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192.168.0.20\trc1\東京馬術大会\71回2025\エントリー関連\"/>
    </mc:Choice>
  </mc:AlternateContent>
  <xr:revisionPtr revIDLastSave="0" documentId="13_ncr:1_{EE9A1221-6FA3-4822-9429-0DC554E99C5A}" xr6:coauthVersionLast="47" xr6:coauthVersionMax="47" xr10:uidLastSave="{00000000-0000-0000-0000-000000000000}"/>
  <bookViews>
    <workbookView xWindow="-110" yWindow="-110" windowWidth="19420" windowHeight="11500" firstSheet="1" activeTab="1" xr2:uid="{00000000-000D-0000-FFFF-FFFF00000000}"/>
  </bookViews>
  <sheets>
    <sheet name="都馬連編集用" sheetId="25" state="hidden" r:id="rId1"/>
    <sheet name="申込書1" sheetId="27" r:id="rId2"/>
    <sheet name="申込書2（馬匹・選手）" sheetId="28" r:id="rId3"/>
    <sheet name="申込書3" sheetId="41" r:id="rId4"/>
    <sheet name="誓約書（団体用）" sheetId="23" r:id="rId5"/>
    <sheet name="申込書3-2(土曜日)" sheetId="39" state="hidden" r:id="rId6"/>
    <sheet name="申込書3-3(日曜日)" sheetId="40" state="hidden" r:id="rId7"/>
    <sheet name="誓約書(個人)" sheetId="22" state="hidden" r:id="rId8"/>
  </sheets>
  <definedNames>
    <definedName name="_xlnm._FilterDatabase" localSheetId="5" hidden="1">'申込書3-2(土曜日)'!$5:$5</definedName>
    <definedName name="_xlnm._FilterDatabase" localSheetId="6" hidden="1">'申込書3-3(日曜日)'!$5:$5</definedName>
    <definedName name="_xlnm.Print_Area" localSheetId="1">申込書1!$A$1:$I$37</definedName>
    <definedName name="_xlnm.Print_Area" localSheetId="2">'申込書2（馬匹・選手）'!$A$1:$M$19</definedName>
    <definedName name="_xlnm.Print_Area" localSheetId="3">申込書3!$A$1:$H$29</definedName>
    <definedName name="_xlnm.Print_Area" localSheetId="7">'誓約書(個人)'!$A$1:$H$34</definedName>
    <definedName name="金額1">都馬連編集用!$I$13:$I$15</definedName>
    <definedName name="金額2">都馬連編集用!$J$13:$J$15</definedName>
    <definedName name="金額3">都馬連編集用!$K$13:$K$15</definedName>
    <definedName name="金額4">都馬連編集用!$L$13:$L$15</definedName>
    <definedName name="金額5">都馬連編集用!$M$13:$M$15</definedName>
    <definedName name="金額6">都馬連編集用!$N$13:$N$15</definedName>
    <definedName name="金額7">都馬連編集用!$O$13:$O$15</definedName>
    <definedName name="金額8">都馬連編集用!$P$13:$P$15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25" l="1"/>
  <c r="I13" i="25"/>
  <c r="J13" i="25"/>
  <c r="K13" i="25"/>
  <c r="I54" i="40"/>
  <c r="G54" i="40"/>
  <c r="I53" i="40"/>
  <c r="G53" i="40"/>
  <c r="I52" i="40"/>
  <c r="G52" i="40"/>
  <c r="I51" i="40"/>
  <c r="G51" i="40"/>
  <c r="I50" i="40"/>
  <c r="G50" i="40"/>
  <c r="I49" i="40"/>
  <c r="G49" i="40"/>
  <c r="I48" i="40"/>
  <c r="G48" i="40"/>
  <c r="I47" i="40"/>
  <c r="G47" i="40"/>
  <c r="I46" i="40"/>
  <c r="G46" i="40"/>
  <c r="I45" i="40"/>
  <c r="G45" i="40"/>
  <c r="I44" i="40"/>
  <c r="G44" i="40"/>
  <c r="I43" i="40"/>
  <c r="G43" i="40"/>
  <c r="I42" i="40"/>
  <c r="G42" i="40"/>
  <c r="I41" i="40"/>
  <c r="G41" i="40"/>
  <c r="I40" i="40"/>
  <c r="G40" i="40"/>
  <c r="I39" i="40"/>
  <c r="G39" i="40"/>
  <c r="I38" i="40"/>
  <c r="G38" i="40"/>
  <c r="I37" i="40"/>
  <c r="G37" i="40"/>
  <c r="I36" i="40"/>
  <c r="K36" i="40" s="1"/>
  <c r="G36" i="40"/>
  <c r="I35" i="40"/>
  <c r="K35" i="40" s="1"/>
  <c r="G35" i="40"/>
  <c r="I34" i="40"/>
  <c r="K34" i="40" s="1"/>
  <c r="G34" i="40"/>
  <c r="I33" i="40"/>
  <c r="K33" i="40" s="1"/>
  <c r="G33" i="40"/>
  <c r="I32" i="40"/>
  <c r="K32" i="40" s="1"/>
  <c r="G32" i="40"/>
  <c r="I31" i="40"/>
  <c r="K31" i="40" s="1"/>
  <c r="G31" i="40"/>
  <c r="I30" i="40"/>
  <c r="K30" i="40" s="1"/>
  <c r="G30" i="40"/>
  <c r="I29" i="40"/>
  <c r="K29" i="40" s="1"/>
  <c r="G29" i="40"/>
  <c r="I28" i="40"/>
  <c r="K28" i="40" s="1"/>
  <c r="G28" i="40"/>
  <c r="I27" i="40"/>
  <c r="K27" i="40" s="1"/>
  <c r="G27" i="40"/>
  <c r="I26" i="40"/>
  <c r="K26" i="40" s="1"/>
  <c r="G26" i="40"/>
  <c r="I25" i="40"/>
  <c r="K25" i="40" s="1"/>
  <c r="G25" i="40"/>
  <c r="I24" i="40"/>
  <c r="K24" i="40" s="1"/>
  <c r="G24" i="40"/>
  <c r="I23" i="40"/>
  <c r="K23" i="40" s="1"/>
  <c r="G23" i="40"/>
  <c r="I22" i="40"/>
  <c r="K22" i="40" s="1"/>
  <c r="G22" i="40"/>
  <c r="I21" i="40"/>
  <c r="K21" i="40" s="1"/>
  <c r="G21" i="40"/>
  <c r="I20" i="40"/>
  <c r="K20" i="40" s="1"/>
  <c r="G20" i="40"/>
  <c r="I19" i="40"/>
  <c r="K19" i="40" s="1"/>
  <c r="G19" i="40"/>
  <c r="I18" i="40"/>
  <c r="K18" i="40" s="1"/>
  <c r="G18" i="40"/>
  <c r="I17" i="40"/>
  <c r="K17" i="40" s="1"/>
  <c r="G17" i="40"/>
  <c r="I16" i="40"/>
  <c r="K16" i="40" s="1"/>
  <c r="G16" i="40"/>
  <c r="I15" i="40"/>
  <c r="K15" i="40" s="1"/>
  <c r="G15" i="40"/>
  <c r="I14" i="40"/>
  <c r="K14" i="40" s="1"/>
  <c r="G14" i="40"/>
  <c r="I13" i="40"/>
  <c r="K13" i="40" s="1"/>
  <c r="G13" i="40"/>
  <c r="I12" i="40"/>
  <c r="K12" i="40" s="1"/>
  <c r="G12" i="40"/>
  <c r="I11" i="40"/>
  <c r="K11" i="40" s="1"/>
  <c r="G11" i="40"/>
  <c r="I10" i="40"/>
  <c r="K10" i="40" s="1"/>
  <c r="G10" i="40"/>
  <c r="I9" i="40"/>
  <c r="K9" i="40" s="1"/>
  <c r="G9" i="40"/>
  <c r="I8" i="40"/>
  <c r="K8" i="40" s="1"/>
  <c r="G8" i="40"/>
  <c r="I7" i="40"/>
  <c r="K7" i="40" s="1"/>
  <c r="G7" i="40"/>
  <c r="I6" i="40"/>
  <c r="K6" i="40" s="1"/>
  <c r="G6" i="40"/>
  <c r="DP3" i="40"/>
  <c r="DP3" i="40" a="1"/>
  <c r="DN3" i="40" a="1"/>
  <c r="DN3" i="40" s="1"/>
  <c r="DL3" i="40" a="1"/>
  <c r="DL3" i="40" s="1"/>
  <c r="DJ3" i="40" a="1"/>
  <c r="DJ3" i="40" s="1"/>
  <c r="DH3" i="40"/>
  <c r="DH3" i="40" a="1"/>
  <c r="DF3" i="40" a="1"/>
  <c r="DF3" i="40" s="1"/>
  <c r="DD3" i="40" a="1"/>
  <c r="DD3" i="40" s="1"/>
  <c r="DB3" i="40" a="1"/>
  <c r="DB3" i="40" s="1"/>
  <c r="CZ3" i="40"/>
  <c r="CZ3" i="40" a="1"/>
  <c r="CX3" i="40" a="1"/>
  <c r="CX3" i="40" s="1"/>
  <c r="CV3" i="40" a="1"/>
  <c r="CV3" i="40" s="1"/>
  <c r="CT3" i="40" a="1"/>
  <c r="CT3" i="40" s="1"/>
  <c r="CR3" i="40" a="1"/>
  <c r="CR3" i="40" s="1"/>
  <c r="CP3" i="40" a="1"/>
  <c r="CP3" i="40" s="1"/>
  <c r="CN3" i="40" a="1"/>
  <c r="CN3" i="40" s="1"/>
  <c r="CL3" i="40" a="1"/>
  <c r="CL3" i="40" s="1"/>
  <c r="CJ3" i="40"/>
  <c r="CJ3" i="40" a="1"/>
  <c r="CH3" i="40" a="1"/>
  <c r="CH3" i="40" s="1"/>
  <c r="CF3" i="40" a="1"/>
  <c r="CF3" i="40" s="1"/>
  <c r="CD3" i="40" a="1"/>
  <c r="CD3" i="40" s="1"/>
  <c r="CB3" i="40" a="1"/>
  <c r="CB3" i="40" s="1"/>
  <c r="BZ3" i="40" a="1"/>
  <c r="BZ3" i="40" s="1"/>
  <c r="BX3" i="40" a="1"/>
  <c r="BX3" i="40" s="1"/>
  <c r="BV3" i="40" a="1"/>
  <c r="BV3" i="40" s="1"/>
  <c r="BT3" i="40" a="1"/>
  <c r="BT3" i="40" s="1"/>
  <c r="BR3" i="40" a="1"/>
  <c r="BR3" i="40" s="1"/>
  <c r="BP3" i="40" a="1"/>
  <c r="BP3" i="40" s="1"/>
  <c r="BN3" i="40" a="1"/>
  <c r="BN3" i="40" s="1"/>
  <c r="BL3" i="40"/>
  <c r="BL3" i="40" a="1"/>
  <c r="BJ3" i="40" a="1"/>
  <c r="BJ3" i="40" s="1"/>
  <c r="BH3" i="40" a="1"/>
  <c r="BH3" i="40" s="1"/>
  <c r="BF3" i="40" a="1"/>
  <c r="BF3" i="40" s="1"/>
  <c r="BD3" i="40" a="1"/>
  <c r="BD3" i="40" s="1"/>
  <c r="BB3" i="40" a="1"/>
  <c r="BB3" i="40" s="1"/>
  <c r="AZ3" i="40" a="1"/>
  <c r="AZ3" i="40" s="1"/>
  <c r="AX3" i="40" a="1"/>
  <c r="AX3" i="40" s="1"/>
  <c r="AV3" i="40"/>
  <c r="AV3" i="40" a="1"/>
  <c r="AT3" i="40" a="1"/>
  <c r="AT3" i="40" s="1"/>
  <c r="AR3" i="40" a="1"/>
  <c r="AR3" i="40" s="1"/>
  <c r="AP3" i="40" a="1"/>
  <c r="AP3" i="40" s="1"/>
  <c r="AN3" i="40" a="1"/>
  <c r="AN3" i="40" s="1"/>
  <c r="AL3" i="40" a="1"/>
  <c r="AL3" i="40" s="1"/>
  <c r="AJ3" i="40" a="1"/>
  <c r="AJ3" i="40" s="1"/>
  <c r="AH3" i="40" a="1"/>
  <c r="AH3" i="40" s="1"/>
  <c r="AF3" i="40"/>
  <c r="AF3" i="40" a="1"/>
  <c r="AD3" i="40" a="1"/>
  <c r="AD3" i="40" s="1"/>
  <c r="AB3" i="40" a="1"/>
  <c r="AB3" i="40" s="1"/>
  <c r="Z3" i="40" a="1"/>
  <c r="Z3" i="40" s="1"/>
  <c r="X3" i="40"/>
  <c r="X3" i="40" a="1"/>
  <c r="V3" i="40" a="1"/>
  <c r="V3" i="40" s="1"/>
  <c r="T3" i="40" a="1"/>
  <c r="T3" i="40" s="1"/>
  <c r="R3" i="40" a="1"/>
  <c r="R3" i="40" s="1"/>
  <c r="P3" i="40" a="1"/>
  <c r="P3" i="40" s="1"/>
  <c r="N3" i="40" a="1"/>
  <c r="N3" i="40" s="1"/>
  <c r="L3" i="40" a="1"/>
  <c r="L3" i="40" s="1"/>
  <c r="DN2" i="40" a="1"/>
  <c r="DN2" i="40" s="1"/>
  <c r="DL2" i="40" a="1"/>
  <c r="DL2" i="40" s="1"/>
  <c r="DJ2" i="40" a="1"/>
  <c r="DJ2" i="40" s="1"/>
  <c r="DH2" i="40" a="1"/>
  <c r="DH2" i="40" s="1"/>
  <c r="DF2" i="40" a="1"/>
  <c r="DF2" i="40" s="1"/>
  <c r="DD2" i="40" a="1"/>
  <c r="DD2" i="40" s="1"/>
  <c r="DB2" i="40" a="1"/>
  <c r="DB2" i="40" s="1"/>
  <c r="CZ2" i="40" a="1"/>
  <c r="CZ2" i="40" s="1"/>
  <c r="CX2" i="40" a="1"/>
  <c r="CX2" i="40" s="1"/>
  <c r="CV2" i="40" a="1"/>
  <c r="CV2" i="40" s="1"/>
  <c r="CT2" i="40" a="1"/>
  <c r="CT2" i="40" s="1"/>
  <c r="CR2" i="40" a="1"/>
  <c r="CR2" i="40" s="1"/>
  <c r="CP2" i="40" a="1"/>
  <c r="CP2" i="40" s="1"/>
  <c r="CN2" i="40" a="1"/>
  <c r="CN2" i="40" s="1"/>
  <c r="CL2" i="40" a="1"/>
  <c r="CL2" i="40" s="1"/>
  <c r="CJ2" i="40" a="1"/>
  <c r="CJ2" i="40" s="1"/>
  <c r="CH2" i="40" a="1"/>
  <c r="CH2" i="40" s="1"/>
  <c r="CF2" i="40" a="1"/>
  <c r="CF2" i="40" s="1"/>
  <c r="CD2" i="40" a="1"/>
  <c r="CD2" i="40" s="1"/>
  <c r="CB2" i="40" a="1"/>
  <c r="CB2" i="40" s="1"/>
  <c r="BZ2" i="40" a="1"/>
  <c r="BZ2" i="40" s="1"/>
  <c r="BX2" i="40" a="1"/>
  <c r="BX2" i="40" s="1"/>
  <c r="BV2" i="40" a="1"/>
  <c r="BV2" i="40" s="1"/>
  <c r="BT2" i="40" a="1"/>
  <c r="BT2" i="40" s="1"/>
  <c r="BR2" i="40" a="1"/>
  <c r="BR2" i="40" s="1"/>
  <c r="BP2" i="40" a="1"/>
  <c r="BP2" i="40" s="1"/>
  <c r="BN2" i="40" a="1"/>
  <c r="BN2" i="40" s="1"/>
  <c r="BL2" i="40" a="1"/>
  <c r="BL2" i="40" s="1"/>
  <c r="BJ2" i="40" a="1"/>
  <c r="BJ2" i="40" s="1"/>
  <c r="BH2" i="40" a="1"/>
  <c r="BH2" i="40" s="1"/>
  <c r="BF2" i="40" a="1"/>
  <c r="BF2" i="40" s="1"/>
  <c r="BD2" i="40" a="1"/>
  <c r="BD2" i="40" s="1"/>
  <c r="BB2" i="40" a="1"/>
  <c r="BB2" i="40" s="1"/>
  <c r="AZ2" i="40" a="1"/>
  <c r="AZ2" i="40" s="1"/>
  <c r="AX2" i="40" a="1"/>
  <c r="AX2" i="40" s="1"/>
  <c r="AV2" i="40" a="1"/>
  <c r="AV2" i="40" s="1"/>
  <c r="AT2" i="40" a="1"/>
  <c r="AT2" i="40" s="1"/>
  <c r="AR2" i="40" a="1"/>
  <c r="AR2" i="40" s="1"/>
  <c r="AP2" i="40" a="1"/>
  <c r="AP2" i="40" s="1"/>
  <c r="AN2" i="40" a="1"/>
  <c r="AN2" i="40" s="1"/>
  <c r="AL2" i="40" a="1"/>
  <c r="AL2" i="40" s="1"/>
  <c r="AJ2" i="40" a="1"/>
  <c r="AJ2" i="40" s="1"/>
  <c r="AH2" i="40" a="1"/>
  <c r="AH2" i="40" s="1"/>
  <c r="AF2" i="40" a="1"/>
  <c r="AF2" i="40" s="1"/>
  <c r="AD2" i="40" a="1"/>
  <c r="AD2" i="40" s="1"/>
  <c r="AB2" i="40" a="1"/>
  <c r="AB2" i="40" s="1"/>
  <c r="Z2" i="40" a="1"/>
  <c r="Z2" i="40" s="1"/>
  <c r="X2" i="40" a="1"/>
  <c r="X2" i="40" s="1"/>
  <c r="V2" i="40" a="1"/>
  <c r="V2" i="40" s="1"/>
  <c r="T2" i="40" a="1"/>
  <c r="T2" i="40" s="1"/>
  <c r="R2" i="40" a="1"/>
  <c r="R2" i="40" s="1"/>
  <c r="P2" i="40" a="1"/>
  <c r="P2" i="40" s="1"/>
  <c r="N2" i="40" a="1"/>
  <c r="N2" i="40" s="1"/>
  <c r="L2" i="40" a="1"/>
  <c r="L2" i="40" s="1"/>
  <c r="G2" i="40"/>
  <c r="J12" i="40" s="1"/>
  <c r="DN1" i="40" a="1"/>
  <c r="DN1" i="40" s="1"/>
  <c r="DN4" i="40" s="1"/>
  <c r="DL1" i="40" a="1"/>
  <c r="DL1" i="40" s="1"/>
  <c r="DL4" i="40" s="1"/>
  <c r="DJ1" i="40"/>
  <c r="DJ4" i="40" s="1"/>
  <c r="DJ1" i="40" a="1"/>
  <c r="DH1" i="40" a="1"/>
  <c r="DH1" i="40" s="1"/>
  <c r="DH4" i="40" s="1"/>
  <c r="DF1" i="40"/>
  <c r="DF4" i="40" s="1"/>
  <c r="DF1" i="40" a="1"/>
  <c r="DD1" i="40"/>
  <c r="DD4" i="40" s="1"/>
  <c r="DD1" i="40" a="1"/>
  <c r="DB1" i="40" a="1"/>
  <c r="DB1" i="40" s="1"/>
  <c r="DB4" i="40" s="1"/>
  <c r="CZ1" i="40" a="1"/>
  <c r="CZ1" i="40" s="1"/>
  <c r="CZ4" i="40" s="1"/>
  <c r="CX1" i="40" a="1"/>
  <c r="CX1" i="40" s="1"/>
  <c r="CX4" i="40" s="1"/>
  <c r="CV1" i="40" a="1"/>
  <c r="CV1" i="40" s="1"/>
  <c r="CV4" i="40" s="1"/>
  <c r="CT1" i="40" a="1"/>
  <c r="CT1" i="40" s="1"/>
  <c r="CT4" i="40" s="1"/>
  <c r="CR1" i="40" a="1"/>
  <c r="CR1" i="40" s="1"/>
  <c r="CR4" i="40" s="1"/>
  <c r="CP1" i="40" a="1"/>
  <c r="CP1" i="40" s="1"/>
  <c r="CP4" i="40" s="1"/>
  <c r="CN1" i="40" a="1"/>
  <c r="CN1" i="40" s="1"/>
  <c r="CN4" i="40" s="1"/>
  <c r="CL1" i="40"/>
  <c r="CL4" i="40" s="1"/>
  <c r="CL1" i="40" a="1"/>
  <c r="CJ1" i="40" a="1"/>
  <c r="CJ1" i="40" s="1"/>
  <c r="CJ4" i="40" s="1"/>
  <c r="CH1" i="40" a="1"/>
  <c r="CH1" i="40" s="1"/>
  <c r="CH4" i="40" s="1"/>
  <c r="CF1" i="40" a="1"/>
  <c r="CF1" i="40" s="1"/>
  <c r="CF4" i="40" s="1"/>
  <c r="CD1" i="40" a="1"/>
  <c r="CD1" i="40" s="1"/>
  <c r="CD4" i="40" s="1"/>
  <c r="CB1" i="40" a="1"/>
  <c r="CB1" i="40" s="1"/>
  <c r="CB4" i="40" s="1"/>
  <c r="BZ1" i="40"/>
  <c r="BZ4" i="40" s="1"/>
  <c r="BZ1" i="40" a="1"/>
  <c r="BX1" i="40" a="1"/>
  <c r="BX1" i="40" s="1"/>
  <c r="BX4" i="40" s="1"/>
  <c r="BV1" i="40"/>
  <c r="BV4" i="40" s="1"/>
  <c r="BV1" i="40" a="1"/>
  <c r="BT1" i="40" a="1"/>
  <c r="BT1" i="40" s="1"/>
  <c r="BT4" i="40" s="1"/>
  <c r="BR1" i="40" a="1"/>
  <c r="BR1" i="40" s="1"/>
  <c r="BR4" i="40" s="1"/>
  <c r="BP1" i="40" a="1"/>
  <c r="BP1" i="40" s="1"/>
  <c r="BP4" i="40" s="1"/>
  <c r="BN1" i="40" a="1"/>
  <c r="BN1" i="40" s="1"/>
  <c r="BN4" i="40" s="1"/>
  <c r="BL1" i="40" a="1"/>
  <c r="BL1" i="40" s="1"/>
  <c r="BL4" i="40" s="1"/>
  <c r="BJ1" i="40"/>
  <c r="BJ4" i="40" s="1"/>
  <c r="BJ1" i="40" a="1"/>
  <c r="BH1" i="40"/>
  <c r="BH4" i="40" s="1"/>
  <c r="BH1" i="40" a="1"/>
  <c r="BF1" i="40" a="1"/>
  <c r="BF1" i="40" s="1"/>
  <c r="BF4" i="40" s="1"/>
  <c r="BD1" i="40" a="1"/>
  <c r="BD1" i="40" s="1"/>
  <c r="BD4" i="40" s="1"/>
  <c r="BB1" i="40" a="1"/>
  <c r="BB1" i="40" s="1"/>
  <c r="BB4" i="40" s="1"/>
  <c r="AZ1" i="40" a="1"/>
  <c r="AZ1" i="40" s="1"/>
  <c r="AZ4" i="40" s="1"/>
  <c r="AX1" i="40"/>
  <c r="AX4" i="40" s="1"/>
  <c r="AX1" i="40" a="1"/>
  <c r="AV1" i="40" a="1"/>
  <c r="AV1" i="40" s="1"/>
  <c r="AV4" i="40" s="1"/>
  <c r="AT1" i="40" a="1"/>
  <c r="AT1" i="40" s="1"/>
  <c r="AT4" i="40" s="1"/>
  <c r="AR1" i="40" a="1"/>
  <c r="AR1" i="40" s="1"/>
  <c r="AR4" i="40" s="1"/>
  <c r="AP1" i="40"/>
  <c r="AP4" i="40" s="1"/>
  <c r="AP1" i="40" a="1"/>
  <c r="AN1" i="40" a="1"/>
  <c r="AN1" i="40" s="1"/>
  <c r="AN4" i="40" s="1"/>
  <c r="AL1" i="40" a="1"/>
  <c r="AL1" i="40" s="1"/>
  <c r="AL4" i="40" s="1"/>
  <c r="AJ1" i="40" a="1"/>
  <c r="AJ1" i="40" s="1"/>
  <c r="AJ4" i="40" s="1"/>
  <c r="AH1" i="40" a="1"/>
  <c r="AH1" i="40" s="1"/>
  <c r="AH4" i="40" s="1"/>
  <c r="AF1" i="40" a="1"/>
  <c r="AF1" i="40" s="1"/>
  <c r="AF4" i="40" s="1"/>
  <c r="AD1" i="40"/>
  <c r="AD4" i="40" s="1"/>
  <c r="AD1" i="40" a="1"/>
  <c r="AB1" i="40" a="1"/>
  <c r="AB1" i="40" s="1"/>
  <c r="AB4" i="40" s="1"/>
  <c r="Z1" i="40" a="1"/>
  <c r="Z1" i="40" s="1"/>
  <c r="Z4" i="40" s="1"/>
  <c r="X1" i="40" a="1"/>
  <c r="X1" i="40" s="1"/>
  <c r="X4" i="40" s="1"/>
  <c r="V1" i="40" a="1"/>
  <c r="V1" i="40" s="1"/>
  <c r="V4" i="40" s="1"/>
  <c r="T1" i="40" a="1"/>
  <c r="T1" i="40" s="1"/>
  <c r="T4" i="40" s="1"/>
  <c r="R1" i="40"/>
  <c r="R4" i="40" s="1"/>
  <c r="R1" i="40" a="1"/>
  <c r="P1" i="40" a="1"/>
  <c r="P1" i="40" s="1"/>
  <c r="P4" i="40" s="1"/>
  <c r="N1" i="40" a="1"/>
  <c r="N1" i="40" s="1"/>
  <c r="N4" i="40" s="1"/>
  <c r="L1" i="40" a="1"/>
  <c r="L1" i="40" s="1"/>
  <c r="L4" i="40" s="1"/>
  <c r="I54" i="39"/>
  <c r="G54" i="39"/>
  <c r="I53" i="39"/>
  <c r="G53" i="39"/>
  <c r="I52" i="39"/>
  <c r="G52" i="39"/>
  <c r="I51" i="39"/>
  <c r="G51" i="39"/>
  <c r="I50" i="39"/>
  <c r="G50" i="39"/>
  <c r="I49" i="39"/>
  <c r="G49" i="39"/>
  <c r="I48" i="39"/>
  <c r="G48" i="39"/>
  <c r="I47" i="39"/>
  <c r="G47" i="39"/>
  <c r="I46" i="39"/>
  <c r="G46" i="39"/>
  <c r="I45" i="39"/>
  <c r="G45" i="39"/>
  <c r="I44" i="39"/>
  <c r="G44" i="39"/>
  <c r="I43" i="39"/>
  <c r="G43" i="39"/>
  <c r="I42" i="39"/>
  <c r="G42" i="39"/>
  <c r="I41" i="39"/>
  <c r="G41" i="39"/>
  <c r="I40" i="39"/>
  <c r="G40" i="39"/>
  <c r="I39" i="39"/>
  <c r="G39" i="39"/>
  <c r="I38" i="39"/>
  <c r="G38" i="39"/>
  <c r="I37" i="39"/>
  <c r="G37" i="39"/>
  <c r="I36" i="39"/>
  <c r="K36" i="39" s="1"/>
  <c r="G36" i="39"/>
  <c r="I35" i="39"/>
  <c r="K35" i="39" s="1"/>
  <c r="G35" i="39"/>
  <c r="I34" i="39"/>
  <c r="K34" i="39" s="1"/>
  <c r="G34" i="39"/>
  <c r="I33" i="39"/>
  <c r="K33" i="39" s="1"/>
  <c r="G33" i="39"/>
  <c r="I32" i="39"/>
  <c r="K32" i="39" s="1"/>
  <c r="G32" i="39"/>
  <c r="I31" i="39"/>
  <c r="K31" i="39" s="1"/>
  <c r="G31" i="39"/>
  <c r="I30" i="39"/>
  <c r="K30" i="39" s="1"/>
  <c r="G30" i="39"/>
  <c r="I29" i="39"/>
  <c r="K29" i="39" s="1"/>
  <c r="G29" i="39"/>
  <c r="I28" i="39"/>
  <c r="K28" i="39" s="1"/>
  <c r="G28" i="39"/>
  <c r="I27" i="39"/>
  <c r="K27" i="39" s="1"/>
  <c r="G27" i="39"/>
  <c r="I26" i="39"/>
  <c r="K26" i="39" s="1"/>
  <c r="G26" i="39"/>
  <c r="I25" i="39"/>
  <c r="K25" i="39" s="1"/>
  <c r="G25" i="39"/>
  <c r="I24" i="39"/>
  <c r="K24" i="39" s="1"/>
  <c r="G24" i="39"/>
  <c r="I23" i="39"/>
  <c r="K23" i="39" s="1"/>
  <c r="G23" i="39"/>
  <c r="I22" i="39"/>
  <c r="K22" i="39" s="1"/>
  <c r="G22" i="39"/>
  <c r="I21" i="39"/>
  <c r="K21" i="39" s="1"/>
  <c r="G21" i="39"/>
  <c r="I20" i="39"/>
  <c r="K20" i="39" s="1"/>
  <c r="G20" i="39"/>
  <c r="I19" i="39"/>
  <c r="K19" i="39" s="1"/>
  <c r="G19" i="39"/>
  <c r="I18" i="39"/>
  <c r="K18" i="39" s="1"/>
  <c r="G18" i="39"/>
  <c r="I17" i="39"/>
  <c r="K17" i="39" s="1"/>
  <c r="G17" i="39"/>
  <c r="I16" i="39"/>
  <c r="K16" i="39" s="1"/>
  <c r="G16" i="39"/>
  <c r="I15" i="39"/>
  <c r="K15" i="39" s="1"/>
  <c r="G15" i="39"/>
  <c r="I14" i="39"/>
  <c r="K14" i="39" s="1"/>
  <c r="G14" i="39"/>
  <c r="I13" i="39"/>
  <c r="K13" i="39" s="1"/>
  <c r="G13" i="39"/>
  <c r="I12" i="39"/>
  <c r="K12" i="39" s="1"/>
  <c r="G12" i="39"/>
  <c r="I11" i="39"/>
  <c r="K11" i="39" s="1"/>
  <c r="G11" i="39"/>
  <c r="I10" i="39"/>
  <c r="K10" i="39" s="1"/>
  <c r="G10" i="39"/>
  <c r="I9" i="39"/>
  <c r="K9" i="39" s="1"/>
  <c r="G9" i="39"/>
  <c r="I8" i="39"/>
  <c r="K8" i="39" s="1"/>
  <c r="G8" i="39"/>
  <c r="I7" i="39"/>
  <c r="K7" i="39" s="1"/>
  <c r="G7" i="39"/>
  <c r="I6" i="39"/>
  <c r="K6" i="39" s="1"/>
  <c r="G6" i="39"/>
  <c r="AP4" i="39"/>
  <c r="DP3" i="39" a="1"/>
  <c r="DP3" i="39" s="1"/>
  <c r="DN3" i="39" a="1"/>
  <c r="DN3" i="39" s="1"/>
  <c r="DL3" i="39" a="1"/>
  <c r="DL3" i="39" s="1"/>
  <c r="DJ3" i="39" a="1"/>
  <c r="DJ3" i="39" s="1"/>
  <c r="DH3" i="39" a="1"/>
  <c r="DH3" i="39" s="1"/>
  <c r="DF3" i="39" a="1"/>
  <c r="DF3" i="39" s="1"/>
  <c r="DD3" i="39" a="1"/>
  <c r="DD3" i="39" s="1"/>
  <c r="DB3" i="39" a="1"/>
  <c r="DB3" i="39" s="1"/>
  <c r="CZ3" i="39" a="1"/>
  <c r="CZ3" i="39" s="1"/>
  <c r="CX3" i="39" a="1"/>
  <c r="CX3" i="39" s="1"/>
  <c r="CV3" i="39" a="1"/>
  <c r="CV3" i="39" s="1"/>
  <c r="CT3" i="39" a="1"/>
  <c r="CT3" i="39" s="1"/>
  <c r="CR3" i="39" a="1"/>
  <c r="CR3" i="39" s="1"/>
  <c r="CP3" i="39" a="1"/>
  <c r="CP3" i="39" s="1"/>
  <c r="CN3" i="39" a="1"/>
  <c r="CN3" i="39" s="1"/>
  <c r="CL3" i="39" a="1"/>
  <c r="CL3" i="39" s="1"/>
  <c r="CJ3" i="39" a="1"/>
  <c r="CJ3" i="39" s="1"/>
  <c r="CH3" i="39" a="1"/>
  <c r="CH3" i="39" s="1"/>
  <c r="CF3" i="39" a="1"/>
  <c r="CF3" i="39" s="1"/>
  <c r="CD3" i="39" a="1"/>
  <c r="CD3" i="39" s="1"/>
  <c r="CB3" i="39" a="1"/>
  <c r="CB3" i="39" s="1"/>
  <c r="BZ3" i="39" a="1"/>
  <c r="BZ3" i="39" s="1"/>
  <c r="BX3" i="39" a="1"/>
  <c r="BX3" i="39" s="1"/>
  <c r="BV3" i="39" a="1"/>
  <c r="BV3" i="39" s="1"/>
  <c r="BT3" i="39" a="1"/>
  <c r="BT3" i="39" s="1"/>
  <c r="BR3" i="39" a="1"/>
  <c r="BR3" i="39" s="1"/>
  <c r="BP3" i="39" a="1"/>
  <c r="BP3" i="39" s="1"/>
  <c r="BN3" i="39" a="1"/>
  <c r="BN3" i="39" s="1"/>
  <c r="BL3" i="39" a="1"/>
  <c r="BL3" i="39" s="1"/>
  <c r="BJ3" i="39" a="1"/>
  <c r="BJ3" i="39" s="1"/>
  <c r="BH3" i="39" a="1"/>
  <c r="BH3" i="39" s="1"/>
  <c r="BF3" i="39" a="1"/>
  <c r="BF3" i="39" s="1"/>
  <c r="BD3" i="39" a="1"/>
  <c r="BD3" i="39" s="1"/>
  <c r="BB3" i="39" a="1"/>
  <c r="BB3" i="39" s="1"/>
  <c r="AZ3" i="39" a="1"/>
  <c r="AZ3" i="39" s="1"/>
  <c r="AX3" i="39" a="1"/>
  <c r="AX3" i="39" s="1"/>
  <c r="AV3" i="39" a="1"/>
  <c r="AV3" i="39" s="1"/>
  <c r="AT3" i="39" a="1"/>
  <c r="AT3" i="39" s="1"/>
  <c r="AR3" i="39" a="1"/>
  <c r="AR3" i="39" s="1"/>
  <c r="AP3" i="39" a="1"/>
  <c r="AP3" i="39" s="1"/>
  <c r="AN3" i="39" a="1"/>
  <c r="AN3" i="39" s="1"/>
  <c r="AL3" i="39" a="1"/>
  <c r="AL3" i="39" s="1"/>
  <c r="AJ3" i="39" a="1"/>
  <c r="AJ3" i="39" s="1"/>
  <c r="AH3" i="39" a="1"/>
  <c r="AH3" i="39" s="1"/>
  <c r="AF3" i="39" a="1"/>
  <c r="AF3" i="39" s="1"/>
  <c r="AD3" i="39" a="1"/>
  <c r="AD3" i="39" s="1"/>
  <c r="AB3" i="39" a="1"/>
  <c r="AB3" i="39" s="1"/>
  <c r="Z3" i="39" a="1"/>
  <c r="Z3" i="39" s="1"/>
  <c r="X3" i="39" a="1"/>
  <c r="X3" i="39" s="1"/>
  <c r="V3" i="39" a="1"/>
  <c r="V3" i="39" s="1"/>
  <c r="T3" i="39" a="1"/>
  <c r="T3" i="39" s="1"/>
  <c r="R3" i="39" a="1"/>
  <c r="R3" i="39" s="1"/>
  <c r="P3" i="39" a="1"/>
  <c r="P3" i="39" s="1"/>
  <c r="N3" i="39" a="1"/>
  <c r="N3" i="39" s="1"/>
  <c r="L3" i="39" a="1"/>
  <c r="L3" i="39" s="1"/>
  <c r="DN2" i="39" a="1"/>
  <c r="DN2" i="39" s="1"/>
  <c r="DL2" i="39" a="1"/>
  <c r="DL2" i="39" s="1"/>
  <c r="DJ2" i="39" a="1"/>
  <c r="DJ2" i="39" s="1"/>
  <c r="DH2" i="39" a="1"/>
  <c r="DH2" i="39" s="1"/>
  <c r="DF2" i="39" a="1"/>
  <c r="DF2" i="39" s="1"/>
  <c r="DD2" i="39" a="1"/>
  <c r="DD2" i="39" s="1"/>
  <c r="DB2" i="39" a="1"/>
  <c r="DB2" i="39" s="1"/>
  <c r="CZ2" i="39" a="1"/>
  <c r="CZ2" i="39" s="1"/>
  <c r="CX2" i="39" a="1"/>
  <c r="CX2" i="39" s="1"/>
  <c r="CV2" i="39" a="1"/>
  <c r="CV2" i="39" s="1"/>
  <c r="CT2" i="39" a="1"/>
  <c r="CT2" i="39" s="1"/>
  <c r="CR2" i="39" a="1"/>
  <c r="CR2" i="39" s="1"/>
  <c r="CP2" i="39" a="1"/>
  <c r="CP2" i="39" s="1"/>
  <c r="CN2" i="39" a="1"/>
  <c r="CN2" i="39" s="1"/>
  <c r="CL2" i="39" a="1"/>
  <c r="CL2" i="39" s="1"/>
  <c r="CJ2" i="39" a="1"/>
  <c r="CJ2" i="39" s="1"/>
  <c r="CH2" i="39" a="1"/>
  <c r="CH2" i="39" s="1"/>
  <c r="CF2" i="39" a="1"/>
  <c r="CF2" i="39" s="1"/>
  <c r="CD2" i="39" a="1"/>
  <c r="CD2" i="39" s="1"/>
  <c r="CB2" i="39" a="1"/>
  <c r="CB2" i="39" s="1"/>
  <c r="BZ2" i="39" a="1"/>
  <c r="BZ2" i="39" s="1"/>
  <c r="BX2" i="39" a="1"/>
  <c r="BX2" i="39" s="1"/>
  <c r="BV2" i="39" a="1"/>
  <c r="BV2" i="39" s="1"/>
  <c r="BT2" i="39" a="1"/>
  <c r="BT2" i="39" s="1"/>
  <c r="BR2" i="39" a="1"/>
  <c r="BR2" i="39" s="1"/>
  <c r="BP2" i="39" a="1"/>
  <c r="BP2" i="39" s="1"/>
  <c r="BN2" i="39" a="1"/>
  <c r="BN2" i="39" s="1"/>
  <c r="BL2" i="39" a="1"/>
  <c r="BL2" i="39" s="1"/>
  <c r="BJ2" i="39" a="1"/>
  <c r="BJ2" i="39" s="1"/>
  <c r="BH2" i="39" a="1"/>
  <c r="BH2" i="39" s="1"/>
  <c r="BF2" i="39" a="1"/>
  <c r="BF2" i="39" s="1"/>
  <c r="BD2" i="39" a="1"/>
  <c r="BD2" i="39" s="1"/>
  <c r="BB2" i="39" a="1"/>
  <c r="BB2" i="39" s="1"/>
  <c r="AZ2" i="39" a="1"/>
  <c r="AZ2" i="39" s="1"/>
  <c r="AX2" i="39" a="1"/>
  <c r="AX2" i="39" s="1"/>
  <c r="AV2" i="39" a="1"/>
  <c r="AV2" i="39" s="1"/>
  <c r="AT2" i="39" a="1"/>
  <c r="AT2" i="39" s="1"/>
  <c r="AR2" i="39" a="1"/>
  <c r="AR2" i="39" s="1"/>
  <c r="AP2" i="39" a="1"/>
  <c r="AP2" i="39" s="1"/>
  <c r="AN2" i="39" a="1"/>
  <c r="AN2" i="39" s="1"/>
  <c r="AL2" i="39" a="1"/>
  <c r="AL2" i="39" s="1"/>
  <c r="AJ2" i="39" a="1"/>
  <c r="AJ2" i="39" s="1"/>
  <c r="AH2" i="39" a="1"/>
  <c r="AH2" i="39" s="1"/>
  <c r="AF2" i="39" a="1"/>
  <c r="AF2" i="39" s="1"/>
  <c r="AD2" i="39" a="1"/>
  <c r="AD2" i="39" s="1"/>
  <c r="AB2" i="39" a="1"/>
  <c r="AB2" i="39" s="1"/>
  <c r="Z2" i="39" a="1"/>
  <c r="Z2" i="39" s="1"/>
  <c r="X2" i="39" a="1"/>
  <c r="X2" i="39" s="1"/>
  <c r="V2" i="39" a="1"/>
  <c r="V2" i="39" s="1"/>
  <c r="T2" i="39" a="1"/>
  <c r="T2" i="39" s="1"/>
  <c r="R2" i="39" a="1"/>
  <c r="R2" i="39" s="1"/>
  <c r="P2" i="39" a="1"/>
  <c r="P2" i="39" s="1"/>
  <c r="N2" i="39" a="1"/>
  <c r="N2" i="39" s="1"/>
  <c r="L2" i="39" a="1"/>
  <c r="L2" i="39" s="1"/>
  <c r="G2" i="39"/>
  <c r="DN1" i="39" a="1"/>
  <c r="DN1" i="39" s="1"/>
  <c r="DN4" i="39" s="1"/>
  <c r="DL1" i="39"/>
  <c r="DL4" i="39" s="1"/>
  <c r="DL1" i="39" a="1"/>
  <c r="DJ1" i="39" a="1"/>
  <c r="DJ1" i="39" s="1"/>
  <c r="DJ4" i="39" s="1"/>
  <c r="DH1" i="39" a="1"/>
  <c r="DH1" i="39" s="1"/>
  <c r="DH4" i="39" s="1"/>
  <c r="DF1" i="39"/>
  <c r="DF4" i="39" s="1"/>
  <c r="DF1" i="39" a="1"/>
  <c r="DD1" i="39" a="1"/>
  <c r="DD1" i="39" s="1"/>
  <c r="DD4" i="39" s="1"/>
  <c r="DB1" i="39" a="1"/>
  <c r="DB1" i="39" s="1"/>
  <c r="DB4" i="39" s="1"/>
  <c r="CZ1" i="39"/>
  <c r="CZ4" i="39" s="1"/>
  <c r="CZ1" i="39" a="1"/>
  <c r="CX1" i="39" a="1"/>
  <c r="CX1" i="39" s="1"/>
  <c r="CX4" i="39" s="1"/>
  <c r="CV1" i="39" a="1"/>
  <c r="CV1" i="39" s="1"/>
  <c r="CV4" i="39" s="1"/>
  <c r="CT1" i="39" a="1"/>
  <c r="CT1" i="39" s="1"/>
  <c r="CT4" i="39" s="1"/>
  <c r="CR1" i="39" a="1"/>
  <c r="CR1" i="39" s="1"/>
  <c r="CR4" i="39" s="1"/>
  <c r="CP1" i="39" a="1"/>
  <c r="CP1" i="39" s="1"/>
  <c r="CP4" i="39" s="1"/>
  <c r="CN1" i="39"/>
  <c r="CN4" i="39" s="1"/>
  <c r="CN1" i="39" a="1"/>
  <c r="CL1" i="39" a="1"/>
  <c r="CL1" i="39" s="1"/>
  <c r="CL4" i="39" s="1"/>
  <c r="CJ1" i="39" a="1"/>
  <c r="CJ1" i="39" s="1"/>
  <c r="CJ4" i="39" s="1"/>
  <c r="CH1" i="39" a="1"/>
  <c r="CH1" i="39" s="1"/>
  <c r="CH4" i="39" s="1"/>
  <c r="CF1" i="39" a="1"/>
  <c r="CF1" i="39" s="1"/>
  <c r="CF4" i="39" s="1"/>
  <c r="CD1" i="39" a="1"/>
  <c r="CD1" i="39" s="1"/>
  <c r="CD4" i="39" s="1"/>
  <c r="CB1" i="39" a="1"/>
  <c r="CB1" i="39" s="1"/>
  <c r="CB4" i="39" s="1"/>
  <c r="BZ1" i="39" a="1"/>
  <c r="BZ1" i="39" s="1"/>
  <c r="BZ4" i="39" s="1"/>
  <c r="BX1" i="39" a="1"/>
  <c r="BX1" i="39" s="1"/>
  <c r="BX4" i="39" s="1"/>
  <c r="BV1" i="39" a="1"/>
  <c r="BV1" i="39" s="1"/>
  <c r="BV4" i="39" s="1"/>
  <c r="BT1" i="39" a="1"/>
  <c r="BT1" i="39" s="1"/>
  <c r="BT4" i="39" s="1"/>
  <c r="BR1" i="39" a="1"/>
  <c r="BR1" i="39" s="1"/>
  <c r="BR4" i="39" s="1"/>
  <c r="BP1" i="39" a="1"/>
  <c r="BP1" i="39" s="1"/>
  <c r="BP4" i="39" s="1"/>
  <c r="BN1" i="39"/>
  <c r="BN4" i="39" s="1"/>
  <c r="BN1" i="39" a="1"/>
  <c r="BL1" i="39" a="1"/>
  <c r="BL1" i="39" s="1"/>
  <c r="BL4" i="39" s="1"/>
  <c r="BJ1" i="39" a="1"/>
  <c r="BJ1" i="39" s="1"/>
  <c r="BJ4" i="39" s="1"/>
  <c r="BH1" i="39" a="1"/>
  <c r="BH1" i="39" s="1"/>
  <c r="BH4" i="39" s="1"/>
  <c r="BF1" i="39" a="1"/>
  <c r="BF1" i="39" s="1"/>
  <c r="BF4" i="39" s="1"/>
  <c r="BD1" i="39" a="1"/>
  <c r="BD1" i="39" s="1"/>
  <c r="BD4" i="39" s="1"/>
  <c r="BB1" i="39" a="1"/>
  <c r="BB1" i="39" s="1"/>
  <c r="BB4" i="39" s="1"/>
  <c r="AZ1" i="39" a="1"/>
  <c r="AZ1" i="39" s="1"/>
  <c r="AZ4" i="39" s="1"/>
  <c r="AX1" i="39" a="1"/>
  <c r="AX1" i="39" s="1"/>
  <c r="AX4" i="39" s="1"/>
  <c r="AV1" i="39" a="1"/>
  <c r="AV1" i="39" s="1"/>
  <c r="AV4" i="39" s="1"/>
  <c r="AT1" i="39" a="1"/>
  <c r="AT1" i="39" s="1"/>
  <c r="AT4" i="39" s="1"/>
  <c r="AR1" i="39" a="1"/>
  <c r="AR1" i="39" s="1"/>
  <c r="AR4" i="39" s="1"/>
  <c r="AP1" i="39"/>
  <c r="AP1" i="39" a="1"/>
  <c r="AN1" i="39" a="1"/>
  <c r="AN1" i="39" s="1"/>
  <c r="AN4" i="39" s="1"/>
  <c r="AL1" i="39" a="1"/>
  <c r="AL1" i="39" s="1"/>
  <c r="AL4" i="39" s="1"/>
  <c r="AJ1" i="39" a="1"/>
  <c r="AJ1" i="39" s="1"/>
  <c r="AJ4" i="39" s="1"/>
  <c r="AH1" i="39" a="1"/>
  <c r="AH1" i="39" s="1"/>
  <c r="AH4" i="39" s="1"/>
  <c r="AF1" i="39"/>
  <c r="AF4" i="39" s="1"/>
  <c r="AF1" i="39" a="1"/>
  <c r="AD1" i="39" a="1"/>
  <c r="AD1" i="39" s="1"/>
  <c r="AD4" i="39" s="1"/>
  <c r="AB1" i="39" a="1"/>
  <c r="AB1" i="39" s="1"/>
  <c r="AB4" i="39" s="1"/>
  <c r="Z1" i="39" a="1"/>
  <c r="Z1" i="39" s="1"/>
  <c r="Z4" i="39" s="1"/>
  <c r="X1" i="39" a="1"/>
  <c r="X1" i="39" s="1"/>
  <c r="X4" i="39" s="1"/>
  <c r="V1" i="39" a="1"/>
  <c r="V1" i="39" s="1"/>
  <c r="V4" i="39" s="1"/>
  <c r="T1" i="39"/>
  <c r="T4" i="39" s="1"/>
  <c r="T1" i="39" a="1"/>
  <c r="R1" i="39"/>
  <c r="R4" i="39" s="1"/>
  <c r="R1" i="39" a="1"/>
  <c r="P1" i="39" a="1"/>
  <c r="P1" i="39" s="1"/>
  <c r="P4" i="39" s="1"/>
  <c r="N1" i="39" a="1"/>
  <c r="N1" i="39" s="1"/>
  <c r="N4" i="39" s="1"/>
  <c r="L1" i="39" a="1"/>
  <c r="L1" i="39" s="1"/>
  <c r="L4" i="39" s="1"/>
  <c r="F15" i="25"/>
  <c r="F14" i="25"/>
  <c r="F19" i="25"/>
  <c r="F17" i="25"/>
  <c r="F16" i="25"/>
  <c r="D50" i="40" l="1"/>
  <c r="D44" i="40"/>
  <c r="D51" i="40"/>
  <c r="D45" i="40"/>
  <c r="D52" i="40"/>
  <c r="D46" i="40"/>
  <c r="D53" i="40"/>
  <c r="D47" i="40"/>
  <c r="D54" i="40"/>
  <c r="D48" i="40"/>
  <c r="D42" i="40"/>
  <c r="D40" i="40"/>
  <c r="D35" i="40"/>
  <c r="D36" i="40"/>
  <c r="D24" i="40"/>
  <c r="D49" i="40"/>
  <c r="D37" i="40"/>
  <c r="D28" i="40"/>
  <c r="D38" i="40"/>
  <c r="D29" i="40"/>
  <c r="D43" i="40"/>
  <c r="D41" i="40"/>
  <c r="D32" i="40"/>
  <c r="D33" i="40"/>
  <c r="D39" i="40"/>
  <c r="D30" i="40"/>
  <c r="D19" i="40"/>
  <c r="D20" i="40"/>
  <c r="D21" i="40"/>
  <c r="D22" i="40"/>
  <c r="D27" i="40"/>
  <c r="D23" i="40"/>
  <c r="D25" i="40"/>
  <c r="D31" i="40"/>
  <c r="D34" i="40"/>
  <c r="D16" i="40"/>
  <c r="D17" i="40"/>
  <c r="D26" i="40"/>
  <c r="D18" i="40"/>
  <c r="D13" i="40"/>
  <c r="D12" i="40"/>
  <c r="D11" i="40"/>
  <c r="D10" i="40"/>
  <c r="D8" i="40"/>
  <c r="D7" i="40"/>
  <c r="E7" i="40" s="1"/>
  <c r="D6" i="40"/>
  <c r="E6" i="40" s="1"/>
  <c r="D15" i="40"/>
  <c r="D9" i="40"/>
  <c r="D14" i="40"/>
  <c r="J51" i="40"/>
  <c r="J45" i="40"/>
  <c r="J39" i="40"/>
  <c r="J52" i="40"/>
  <c r="J46" i="40"/>
  <c r="J40" i="40"/>
  <c r="J53" i="40"/>
  <c r="J47" i="40"/>
  <c r="J41" i="40"/>
  <c r="J54" i="40"/>
  <c r="J48" i="40"/>
  <c r="J42" i="40"/>
  <c r="J49" i="40"/>
  <c r="J43" i="40"/>
  <c r="J50" i="40"/>
  <c r="J44" i="40"/>
  <c r="J38" i="40"/>
  <c r="J26" i="40"/>
  <c r="J37" i="40"/>
  <c r="J27" i="40"/>
  <c r="J28" i="40"/>
  <c r="J29" i="40"/>
  <c r="J30" i="40"/>
  <c r="J31" i="40"/>
  <c r="J32" i="40"/>
  <c r="J33" i="40"/>
  <c r="J35" i="40"/>
  <c r="J36" i="40"/>
  <c r="J22" i="40"/>
  <c r="J10" i="40"/>
  <c r="J23" i="40"/>
  <c r="J11" i="40"/>
  <c r="J25" i="40"/>
  <c r="J13" i="40"/>
  <c r="J14" i="40"/>
  <c r="J15" i="40"/>
  <c r="J34" i="40"/>
  <c r="J24" i="40"/>
  <c r="J16" i="40"/>
  <c r="J19" i="40"/>
  <c r="J20" i="40"/>
  <c r="J21" i="40"/>
  <c r="J18" i="40"/>
  <c r="J9" i="40"/>
  <c r="J17" i="40"/>
  <c r="J8" i="40"/>
  <c r="J6" i="40"/>
  <c r="J7" i="40"/>
  <c r="D50" i="39"/>
  <c r="D44" i="39"/>
  <c r="D51" i="39"/>
  <c r="D45" i="39"/>
  <c r="D52" i="39"/>
  <c r="D46" i="39"/>
  <c r="D53" i="39"/>
  <c r="D47" i="39"/>
  <c r="D54" i="39"/>
  <c r="D48" i="39"/>
  <c r="D42" i="39"/>
  <c r="D31" i="39"/>
  <c r="D41" i="39"/>
  <c r="D38" i="39"/>
  <c r="D32" i="39"/>
  <c r="D33" i="39"/>
  <c r="D34" i="39"/>
  <c r="D35" i="39"/>
  <c r="D36" i="39"/>
  <c r="D43" i="39"/>
  <c r="D49" i="39"/>
  <c r="D37" i="39"/>
  <c r="D40" i="39"/>
  <c r="D39" i="39"/>
  <c r="D22" i="39"/>
  <c r="D23" i="39"/>
  <c r="D28" i="39"/>
  <c r="D24" i="39"/>
  <c r="D13" i="39"/>
  <c r="D25" i="39"/>
  <c r="D27" i="39"/>
  <c r="D19" i="39"/>
  <c r="D29" i="39"/>
  <c r="D20" i="39"/>
  <c r="D30" i="39"/>
  <c r="D21" i="39"/>
  <c r="D17" i="39"/>
  <c r="D14" i="39"/>
  <c r="D11" i="39"/>
  <c r="D8" i="39"/>
  <c r="D7" i="39"/>
  <c r="E7" i="39" s="1"/>
  <c r="D6" i="39"/>
  <c r="E6" i="39" s="1"/>
  <c r="D15" i="39"/>
  <c r="D9" i="39"/>
  <c r="D16" i="39"/>
  <c r="D18" i="39"/>
  <c r="J51" i="39"/>
  <c r="J45" i="39"/>
  <c r="J52" i="39"/>
  <c r="J46" i="39"/>
  <c r="J40" i="39"/>
  <c r="J53" i="39"/>
  <c r="J47" i="39"/>
  <c r="J41" i="39"/>
  <c r="J54" i="39"/>
  <c r="J48" i="39"/>
  <c r="J42" i="39"/>
  <c r="J50" i="39"/>
  <c r="J44" i="39"/>
  <c r="J38" i="39"/>
  <c r="J34" i="39"/>
  <c r="J35" i="39"/>
  <c r="J36" i="39"/>
  <c r="J43" i="39"/>
  <c r="J49" i="39"/>
  <c r="J37" i="39"/>
  <c r="J26" i="39"/>
  <c r="J27" i="39"/>
  <c r="J39" i="39"/>
  <c r="J28" i="39"/>
  <c r="J29" i="39"/>
  <c r="J30" i="39"/>
  <c r="J31" i="39"/>
  <c r="J32" i="39"/>
  <c r="J33" i="39"/>
  <c r="J13" i="39"/>
  <c r="J25" i="39"/>
  <c r="J15" i="39"/>
  <c r="J16" i="39"/>
  <c r="J17" i="39"/>
  <c r="J18" i="39"/>
  <c r="J19" i="39"/>
  <c r="J22" i="39"/>
  <c r="J23" i="39"/>
  <c r="J24" i="39"/>
  <c r="J7" i="39"/>
  <c r="J6" i="39"/>
  <c r="J8" i="39"/>
  <c r="J20" i="39"/>
  <c r="J9" i="39"/>
  <c r="J12" i="39"/>
  <c r="J10" i="39"/>
  <c r="J21" i="39"/>
  <c r="J14" i="39"/>
  <c r="J11" i="39"/>
  <c r="D10" i="39"/>
  <c r="D12" i="39"/>
  <c r="D26" i="39"/>
  <c r="B36" i="25"/>
  <c r="B35" i="25"/>
  <c r="B41" i="25"/>
  <c r="B48" i="25"/>
  <c r="B44" i="25"/>
  <c r="B26" i="25"/>
  <c r="B14" i="25"/>
  <c r="BI32" i="39" s="1"/>
  <c r="B15" i="25"/>
  <c r="B16" i="25"/>
  <c r="B19" i="25"/>
  <c r="B20" i="25"/>
  <c r="B21" i="25"/>
  <c r="B24" i="25"/>
  <c r="B25" i="25"/>
  <c r="B29" i="25"/>
  <c r="B30" i="25"/>
  <c r="B31" i="25"/>
  <c r="B34" i="25"/>
  <c r="B39" i="25"/>
  <c r="B40" i="25"/>
  <c r="B43" i="25"/>
  <c r="B45" i="25"/>
  <c r="B47" i="25"/>
  <c r="B49" i="25"/>
  <c r="P15" i="25"/>
  <c r="O15" i="25"/>
  <c r="P14" i="25"/>
  <c r="O14" i="25"/>
  <c r="P13" i="25"/>
  <c r="O13" i="25"/>
  <c r="F18" i="25"/>
  <c r="N15" i="25"/>
  <c r="M15" i="25"/>
  <c r="L15" i="25"/>
  <c r="K15" i="25"/>
  <c r="J15" i="25"/>
  <c r="N14" i="25"/>
  <c r="M14" i="25"/>
  <c r="L14" i="25"/>
  <c r="K14" i="25"/>
  <c r="J14" i="25"/>
  <c r="N13" i="25"/>
  <c r="M13" i="25"/>
  <c r="I15" i="25"/>
  <c r="I14" i="25"/>
  <c r="F13" i="25"/>
  <c r="F12" i="25"/>
  <c r="CW18" i="39" l="1"/>
  <c r="CW17" i="39"/>
  <c r="CW38" i="39"/>
  <c r="CW46" i="39"/>
  <c r="CE24" i="39"/>
  <c r="CE31" i="39"/>
  <c r="CE48" i="39"/>
  <c r="BK24" i="39"/>
  <c r="BK44" i="39"/>
  <c r="BK42" i="39"/>
  <c r="Y14" i="39"/>
  <c r="Y44" i="39"/>
  <c r="DO47" i="39"/>
  <c r="CC50" i="39"/>
  <c r="DC3" i="39"/>
  <c r="CE3" i="39"/>
  <c r="BW3" i="39"/>
  <c r="AY3" i="39"/>
  <c r="AI3" i="40"/>
  <c r="BC3" i="40"/>
  <c r="CO3" i="40"/>
  <c r="CU3" i="39"/>
  <c r="BG3" i="40"/>
  <c r="W3" i="40"/>
  <c r="BW3" i="40"/>
  <c r="S3" i="40"/>
  <c r="AQ3" i="40"/>
  <c r="BK3" i="40"/>
  <c r="CY3" i="40"/>
  <c r="AU3" i="40"/>
  <c r="AK3" i="40"/>
  <c r="AM3" i="40"/>
  <c r="CA3" i="40"/>
  <c r="DM3" i="40"/>
  <c r="CG3" i="40"/>
  <c r="BI3" i="40"/>
  <c r="AS3" i="40"/>
  <c r="CQ3" i="40"/>
  <c r="BY3" i="40"/>
  <c r="U3" i="40"/>
  <c r="CW3" i="40"/>
  <c r="AA3" i="40"/>
  <c r="DO3" i="40"/>
  <c r="DK3" i="40"/>
  <c r="CU3" i="40"/>
  <c r="CE3" i="40"/>
  <c r="BQ3" i="40"/>
  <c r="BU3" i="40"/>
  <c r="AW3" i="39"/>
  <c r="CC3" i="40"/>
  <c r="CY3" i="39"/>
  <c r="AU3" i="39"/>
  <c r="BO3" i="39"/>
  <c r="AE3" i="40"/>
  <c r="CK3" i="40"/>
  <c r="CS3" i="40"/>
  <c r="AC3" i="40"/>
  <c r="DC3" i="40"/>
  <c r="DA3" i="40"/>
  <c r="CG3" i="39"/>
  <c r="BO3" i="40"/>
  <c r="BS3" i="40"/>
  <c r="BA3" i="40"/>
  <c r="DG3" i="40"/>
  <c r="Q3" i="40"/>
  <c r="DI3" i="40"/>
  <c r="M3" i="40"/>
  <c r="Y3" i="40"/>
  <c r="BM3" i="39"/>
  <c r="CI3" i="39"/>
  <c r="AG3" i="40"/>
  <c r="AO3" i="40"/>
  <c r="CI3" i="40"/>
  <c r="DE3" i="40"/>
  <c r="CM3" i="40"/>
  <c r="AW3" i="40"/>
  <c r="AA3" i="39"/>
  <c r="AY3" i="40"/>
  <c r="O3" i="40"/>
  <c r="BE3" i="40"/>
  <c r="AS3" i="39"/>
  <c r="DA3" i="39"/>
  <c r="BM3" i="40"/>
  <c r="M3" i="39"/>
  <c r="CC3" i="39"/>
  <c r="BU3" i="39"/>
  <c r="DI3" i="39"/>
  <c r="BS3" i="39"/>
  <c r="CM3" i="39"/>
  <c r="AO3" i="39"/>
  <c r="O3" i="39"/>
  <c r="S3" i="39"/>
  <c r="BY3" i="39"/>
  <c r="BG3" i="39"/>
  <c r="DE3" i="39"/>
  <c r="DO3" i="39"/>
  <c r="CQ3" i="39"/>
  <c r="U3" i="39"/>
  <c r="AK3" i="39"/>
  <c r="AC3" i="39"/>
  <c r="BA3" i="39"/>
  <c r="BC3" i="39"/>
  <c r="CO3" i="39"/>
  <c r="CS3" i="39"/>
  <c r="AM3" i="39"/>
  <c r="DK3" i="39"/>
  <c r="AG3" i="39"/>
  <c r="DG3" i="39"/>
  <c r="Q3" i="39"/>
  <c r="CK3" i="39"/>
  <c r="CA3" i="39"/>
  <c r="BI3" i="39"/>
  <c r="AI3" i="39"/>
  <c r="AE3" i="39"/>
  <c r="BQ3" i="39"/>
  <c r="BE3" i="39"/>
  <c r="DM3" i="39"/>
  <c r="W3" i="39"/>
  <c r="CW13" i="39"/>
  <c r="CW16" i="39"/>
  <c r="CW43" i="39"/>
  <c r="CW52" i="39"/>
  <c r="CE25" i="39"/>
  <c r="CE30" i="39"/>
  <c r="CE54" i="39"/>
  <c r="BK10" i="39"/>
  <c r="BK33" i="39"/>
  <c r="BK48" i="39"/>
  <c r="Y16" i="39"/>
  <c r="Y50" i="39"/>
  <c r="DO53" i="39"/>
  <c r="CC43" i="39"/>
  <c r="CW19" i="39"/>
  <c r="CW27" i="39"/>
  <c r="CW24" i="39"/>
  <c r="CW51" i="39"/>
  <c r="CE21" i="39"/>
  <c r="CE37" i="39"/>
  <c r="CE41" i="39"/>
  <c r="BK12" i="39"/>
  <c r="BK32" i="39"/>
  <c r="BK46" i="39"/>
  <c r="Y20" i="39"/>
  <c r="DO45" i="39"/>
  <c r="BI7" i="39"/>
  <c r="CW3" i="39"/>
  <c r="CW15" i="39"/>
  <c r="CW35" i="39"/>
  <c r="CW50" i="39"/>
  <c r="CE20" i="39"/>
  <c r="CE29" i="39"/>
  <c r="CE47" i="39"/>
  <c r="BK3" i="39"/>
  <c r="BK31" i="39"/>
  <c r="BK52" i="39"/>
  <c r="Y28" i="39"/>
  <c r="DO18" i="39"/>
  <c r="CC33" i="39"/>
  <c r="BI11" i="39"/>
  <c r="CW9" i="39"/>
  <c r="CW14" i="39"/>
  <c r="CW34" i="39"/>
  <c r="CE10" i="39"/>
  <c r="CE19" i="39"/>
  <c r="CE43" i="39"/>
  <c r="CE53" i="39"/>
  <c r="BK9" i="39"/>
  <c r="BK30" i="39"/>
  <c r="AQ3" i="39"/>
  <c r="Y22" i="39"/>
  <c r="DO8" i="39"/>
  <c r="CC9" i="39"/>
  <c r="BI21" i="39"/>
  <c r="CW11" i="39"/>
  <c r="CW25" i="39"/>
  <c r="CW33" i="39"/>
  <c r="CE12" i="39"/>
  <c r="CE18" i="39"/>
  <c r="CE28" i="39"/>
  <c r="CE40" i="39"/>
  <c r="BK23" i="39"/>
  <c r="BK29" i="39"/>
  <c r="Y3" i="39"/>
  <c r="Y26" i="39"/>
  <c r="DO14" i="39"/>
  <c r="CC8" i="39"/>
  <c r="BI20" i="39"/>
  <c r="CW8" i="39"/>
  <c r="CW28" i="39"/>
  <c r="CW32" i="39"/>
  <c r="CE22" i="39"/>
  <c r="CE17" i="39"/>
  <c r="CE27" i="39"/>
  <c r="CE52" i="39"/>
  <c r="BK22" i="39"/>
  <c r="BK37" i="39"/>
  <c r="Y10" i="39"/>
  <c r="Y21" i="39"/>
  <c r="DO25" i="39"/>
  <c r="CC17" i="39"/>
  <c r="BI33" i="39"/>
  <c r="CW6" i="39"/>
  <c r="CW37" i="39"/>
  <c r="CW42" i="39"/>
  <c r="CE13" i="39"/>
  <c r="CE16" i="39"/>
  <c r="CE26" i="39"/>
  <c r="CE45" i="39"/>
  <c r="BK21" i="39"/>
  <c r="BK39" i="39"/>
  <c r="Y15" i="39"/>
  <c r="Y27" i="39"/>
  <c r="DO26" i="39"/>
  <c r="CC16" i="39"/>
  <c r="CG14" i="39"/>
  <c r="BC10" i="39"/>
  <c r="DM14" i="39"/>
  <c r="CC12" i="39"/>
  <c r="BO7" i="39"/>
  <c r="AQ7" i="39"/>
  <c r="AO11" i="39"/>
  <c r="W9" i="39"/>
  <c r="AI52" i="40"/>
  <c r="AI44" i="40"/>
  <c r="AI23" i="40"/>
  <c r="AI21" i="40"/>
  <c r="BC44" i="40"/>
  <c r="BC48" i="40"/>
  <c r="BC32" i="40"/>
  <c r="BC14" i="40"/>
  <c r="BC17" i="40"/>
  <c r="CO40" i="40"/>
  <c r="CO38" i="40"/>
  <c r="CO27" i="40"/>
  <c r="CO12" i="40"/>
  <c r="AK43" i="40"/>
  <c r="CO8" i="39"/>
  <c r="AI46" i="40"/>
  <c r="AI38" i="40"/>
  <c r="AI11" i="40"/>
  <c r="AI22" i="40"/>
  <c r="BC38" i="40"/>
  <c r="BC42" i="40"/>
  <c r="BC34" i="40"/>
  <c r="BC15" i="40"/>
  <c r="CO54" i="40"/>
  <c r="CO32" i="40"/>
  <c r="CO29" i="40"/>
  <c r="CO31" i="40"/>
  <c r="CO11" i="40"/>
  <c r="AK50" i="40"/>
  <c r="AK38" i="40"/>
  <c r="AK24" i="40"/>
  <c r="AK27" i="40"/>
  <c r="BC12" i="39"/>
  <c r="AI40" i="40"/>
  <c r="AI27" i="40"/>
  <c r="AI12" i="40"/>
  <c r="AI18" i="40"/>
  <c r="BC51" i="40"/>
  <c r="BC49" i="40"/>
  <c r="BC35" i="40"/>
  <c r="BC18" i="40"/>
  <c r="CO48" i="40"/>
  <c r="CO33" i="40"/>
  <c r="CO30" i="40"/>
  <c r="CO28" i="40"/>
  <c r="CO14" i="40"/>
  <c r="AK44" i="40"/>
  <c r="AK34" i="40"/>
  <c r="AK18" i="40"/>
  <c r="AK7" i="40"/>
  <c r="BW46" i="40"/>
  <c r="AI53" i="40"/>
  <c r="AI28" i="40"/>
  <c r="AI26" i="40"/>
  <c r="AI8" i="40"/>
  <c r="BC45" i="40"/>
  <c r="BC43" i="40"/>
  <c r="BC36" i="40"/>
  <c r="BC19" i="40"/>
  <c r="CO42" i="40"/>
  <c r="CO34" i="40"/>
  <c r="CO47" i="40"/>
  <c r="CO23" i="40"/>
  <c r="AK52" i="40"/>
  <c r="AK41" i="40"/>
  <c r="AK35" i="40"/>
  <c r="AK21" i="40"/>
  <c r="AK6" i="40"/>
  <c r="BW53" i="40"/>
  <c r="BG22" i="39"/>
  <c r="AI47" i="40"/>
  <c r="AI29" i="40"/>
  <c r="AI13" i="40"/>
  <c r="AI19" i="40"/>
  <c r="BC39" i="40"/>
  <c r="BC37" i="40"/>
  <c r="BC21" i="40"/>
  <c r="BC24" i="40"/>
  <c r="CO49" i="40"/>
  <c r="CO35" i="40"/>
  <c r="CO16" i="40"/>
  <c r="CO13" i="40"/>
  <c r="AK46" i="40"/>
  <c r="AK28" i="40"/>
  <c r="AK25" i="40"/>
  <c r="AK36" i="40"/>
  <c r="AK8" i="40"/>
  <c r="DM8" i="39"/>
  <c r="CC10" i="39"/>
  <c r="AI41" i="40"/>
  <c r="AI37" i="40"/>
  <c r="AI14" i="40"/>
  <c r="AI10" i="40"/>
  <c r="BC52" i="40"/>
  <c r="BC25" i="40"/>
  <c r="BC9" i="40"/>
  <c r="BC20" i="40"/>
  <c r="CO43" i="40"/>
  <c r="CO37" i="40"/>
  <c r="CO17" i="40"/>
  <c r="CO15" i="40"/>
  <c r="AK40" i="40"/>
  <c r="AK39" i="40"/>
  <c r="O14" i="39"/>
  <c r="AI54" i="40"/>
  <c r="AI30" i="40"/>
  <c r="AI25" i="40"/>
  <c r="AI24" i="40"/>
  <c r="BC46" i="40"/>
  <c r="BC26" i="40"/>
  <c r="BC22" i="40"/>
  <c r="BC7" i="40"/>
  <c r="CO50" i="40"/>
  <c r="CO36" i="40"/>
  <c r="CO18" i="40"/>
  <c r="CO10" i="40"/>
  <c r="AK53" i="40"/>
  <c r="AK29" i="40"/>
  <c r="S7" i="39"/>
  <c r="AI48" i="40"/>
  <c r="AI31" i="40"/>
  <c r="AI15" i="40"/>
  <c r="AI9" i="40"/>
  <c r="BC40" i="40"/>
  <c r="BC27" i="40"/>
  <c r="BC10" i="40"/>
  <c r="BC6" i="40"/>
  <c r="CO44" i="40"/>
  <c r="CO25" i="40"/>
  <c r="CO19" i="40"/>
  <c r="CO9" i="40"/>
  <c r="AK47" i="40"/>
  <c r="AK37" i="40"/>
  <c r="CS19" i="39"/>
  <c r="AQ6" i="39"/>
  <c r="AI42" i="40"/>
  <c r="AI32" i="40"/>
  <c r="AI35" i="40"/>
  <c r="BC53" i="40"/>
  <c r="BC28" i="40"/>
  <c r="BC33" i="40"/>
  <c r="CO51" i="40"/>
  <c r="CO41" i="40"/>
  <c r="CO20" i="40"/>
  <c r="AK54" i="40"/>
  <c r="AK30" i="40"/>
  <c r="AC12" i="39"/>
  <c r="AI51" i="40"/>
  <c r="AI49" i="40"/>
  <c r="AI33" i="40"/>
  <c r="AI16" i="40"/>
  <c r="AI7" i="40"/>
  <c r="BC47" i="40"/>
  <c r="BC29" i="40"/>
  <c r="BC23" i="40"/>
  <c r="BC8" i="40"/>
  <c r="CO45" i="40"/>
  <c r="CO26" i="40"/>
  <c r="CO21" i="40"/>
  <c r="CO7" i="40"/>
  <c r="AK48" i="40"/>
  <c r="AI45" i="40"/>
  <c r="AI43" i="40"/>
  <c r="AI34" i="40"/>
  <c r="AI17" i="40"/>
  <c r="AI6" i="40"/>
  <c r="BC41" i="40"/>
  <c r="BC30" i="40"/>
  <c r="BC12" i="40"/>
  <c r="BC16" i="40"/>
  <c r="CO52" i="40"/>
  <c r="CO53" i="40"/>
  <c r="DK7" i="39"/>
  <c r="AI39" i="40"/>
  <c r="AI50" i="40"/>
  <c r="AI36" i="40"/>
  <c r="AI20" i="40"/>
  <c r="BC50" i="40"/>
  <c r="BC54" i="40"/>
  <c r="BC31" i="40"/>
  <c r="BC13" i="40"/>
  <c r="BC11" i="40"/>
  <c r="CO46" i="40"/>
  <c r="CO39" i="40"/>
  <c r="AK12" i="40"/>
  <c r="AK9" i="40"/>
  <c r="BW47" i="40"/>
  <c r="BW32" i="40"/>
  <c r="BW16" i="40"/>
  <c r="BW10" i="40"/>
  <c r="CQ45" i="40"/>
  <c r="CQ27" i="40"/>
  <c r="CQ14" i="40"/>
  <c r="CQ8" i="40"/>
  <c r="S43" i="40"/>
  <c r="S34" i="40"/>
  <c r="S19" i="40"/>
  <c r="S6" i="40"/>
  <c r="AM41" i="40"/>
  <c r="AM37" i="40"/>
  <c r="AM15" i="40"/>
  <c r="AM20" i="40"/>
  <c r="BY45" i="40"/>
  <c r="BY43" i="40"/>
  <c r="BY34" i="40"/>
  <c r="BY32" i="40"/>
  <c r="DK47" i="40"/>
  <c r="DK52" i="40"/>
  <c r="DK15" i="40"/>
  <c r="DK12" i="40"/>
  <c r="DK8" i="40"/>
  <c r="U40" i="40"/>
  <c r="U30" i="40"/>
  <c r="U28" i="40"/>
  <c r="U8" i="40"/>
  <c r="BG54" i="40"/>
  <c r="BG31" i="40"/>
  <c r="BG15" i="40"/>
  <c r="CA46" i="40"/>
  <c r="CA26" i="40"/>
  <c r="CA9" i="40"/>
  <c r="CA7" i="40"/>
  <c r="DM50" i="40"/>
  <c r="DM35" i="40"/>
  <c r="DM27" i="40"/>
  <c r="DM11" i="40"/>
  <c r="W49" i="40"/>
  <c r="W33" i="40"/>
  <c r="W29" i="40"/>
  <c r="BI46" i="40"/>
  <c r="BI28" i="40"/>
  <c r="BI25" i="40"/>
  <c r="BI36" i="40"/>
  <c r="BI8" i="40"/>
  <c r="CU47" i="40"/>
  <c r="CU32" i="40"/>
  <c r="CU34" i="40"/>
  <c r="CU10" i="40"/>
  <c r="DO51" i="40"/>
  <c r="DO26" i="40"/>
  <c r="DO22" i="40"/>
  <c r="DO9" i="40"/>
  <c r="AQ49" i="40"/>
  <c r="AQ33" i="40"/>
  <c r="AQ24" i="40"/>
  <c r="AQ6" i="40"/>
  <c r="BK47" i="40"/>
  <c r="BK29" i="40"/>
  <c r="BK27" i="40"/>
  <c r="BK10" i="40"/>
  <c r="CW51" i="40"/>
  <c r="CW25" i="40"/>
  <c r="CW33" i="40"/>
  <c r="CW17" i="40"/>
  <c r="AS54" i="40"/>
  <c r="AS32" i="40"/>
  <c r="AS30" i="40"/>
  <c r="AS21" i="40"/>
  <c r="AS23" i="40"/>
  <c r="CE48" i="40"/>
  <c r="CE32" i="40"/>
  <c r="CE14" i="40"/>
  <c r="CE18" i="40"/>
  <c r="CY40" i="40"/>
  <c r="CY27" i="40"/>
  <c r="CY10" i="40"/>
  <c r="CY6" i="40"/>
  <c r="AA51" i="40"/>
  <c r="AA41" i="40"/>
  <c r="AA22" i="40"/>
  <c r="AA7" i="40"/>
  <c r="AU43" i="40"/>
  <c r="AU38" i="40"/>
  <c r="AU24" i="40"/>
  <c r="AU13" i="40"/>
  <c r="CG40" i="40"/>
  <c r="CG28" i="40"/>
  <c r="CG12" i="40"/>
  <c r="CG24" i="40"/>
  <c r="AC50" i="40"/>
  <c r="AC36" i="40"/>
  <c r="AC30" i="40"/>
  <c r="AC12" i="40"/>
  <c r="AC15" i="40"/>
  <c r="BO51" i="40"/>
  <c r="BO36" i="40"/>
  <c r="CO24" i="40"/>
  <c r="AK26" i="40"/>
  <c r="AK11" i="40"/>
  <c r="BW41" i="40"/>
  <c r="BW33" i="40"/>
  <c r="BW31" i="40"/>
  <c r="CQ52" i="40"/>
  <c r="CQ30" i="40"/>
  <c r="CQ32" i="40"/>
  <c r="CQ23" i="40"/>
  <c r="S50" i="40"/>
  <c r="S35" i="40"/>
  <c r="S26" i="40"/>
  <c r="AM54" i="40"/>
  <c r="AM30" i="40"/>
  <c r="AM25" i="40"/>
  <c r="AM9" i="40"/>
  <c r="BY52" i="40"/>
  <c r="BY38" i="40"/>
  <c r="BY37" i="40"/>
  <c r="BY19" i="40"/>
  <c r="DK41" i="40"/>
  <c r="DK46" i="40"/>
  <c r="DK37" i="40"/>
  <c r="DK23" i="40"/>
  <c r="U54" i="40"/>
  <c r="U32" i="40"/>
  <c r="U38" i="40"/>
  <c r="U25" i="40"/>
  <c r="U11" i="40"/>
  <c r="BG48" i="40"/>
  <c r="BG32" i="40"/>
  <c r="BG16" i="40"/>
  <c r="BG18" i="40"/>
  <c r="CA40" i="40"/>
  <c r="CA27" i="40"/>
  <c r="CA24" i="40"/>
  <c r="CA6" i="40"/>
  <c r="DM44" i="40"/>
  <c r="DM41" i="40"/>
  <c r="DM18" i="40"/>
  <c r="DM10" i="40"/>
  <c r="W43" i="40"/>
  <c r="W34" i="40"/>
  <c r="W18" i="40"/>
  <c r="W28" i="40"/>
  <c r="BI40" i="40"/>
  <c r="BI29" i="40"/>
  <c r="BI51" i="40"/>
  <c r="BI21" i="40"/>
  <c r="CU49" i="40"/>
  <c r="CU41" i="40"/>
  <c r="CU33" i="40"/>
  <c r="CU17" i="40"/>
  <c r="CU13" i="40"/>
  <c r="DO45" i="40"/>
  <c r="DO27" i="40"/>
  <c r="DO24" i="40"/>
  <c r="DO7" i="40"/>
  <c r="AQ43" i="40"/>
  <c r="AQ38" i="40"/>
  <c r="AQ18" i="40"/>
  <c r="BK41" i="40"/>
  <c r="BK30" i="40"/>
  <c r="BK15" i="40"/>
  <c r="CW45" i="40"/>
  <c r="CW37" i="40"/>
  <c r="CW34" i="40"/>
  <c r="CW18" i="40"/>
  <c r="AS48" i="40"/>
  <c r="AS47" i="40"/>
  <c r="AS41" i="40"/>
  <c r="AS22" i="40"/>
  <c r="AS9" i="40"/>
  <c r="CE42" i="40"/>
  <c r="CE33" i="40"/>
  <c r="CE15" i="40"/>
  <c r="CE19" i="40"/>
  <c r="CY53" i="40"/>
  <c r="CY28" i="40"/>
  <c r="CY24" i="40"/>
  <c r="AA45" i="40"/>
  <c r="AA39" i="40"/>
  <c r="AA34" i="40"/>
  <c r="AA6" i="40"/>
  <c r="AU37" i="40"/>
  <c r="AU34" i="40"/>
  <c r="AU18" i="40"/>
  <c r="CG53" i="40"/>
  <c r="CG45" i="40"/>
  <c r="CG26" i="40"/>
  <c r="CG22" i="40"/>
  <c r="AC44" i="40"/>
  <c r="AC24" i="40"/>
  <c r="AC31" i="40"/>
  <c r="AC17" i="40"/>
  <c r="CO22" i="40"/>
  <c r="AK13" i="40"/>
  <c r="BW54" i="40"/>
  <c r="BW34" i="40"/>
  <c r="BW17" i="40"/>
  <c r="BW9" i="40"/>
  <c r="CQ46" i="40"/>
  <c r="CQ31" i="40"/>
  <c r="CQ15" i="40"/>
  <c r="CQ38" i="40"/>
  <c r="S44" i="40"/>
  <c r="S36" i="40"/>
  <c r="S20" i="40"/>
  <c r="S30" i="40"/>
  <c r="AM48" i="40"/>
  <c r="AM31" i="40"/>
  <c r="AM16" i="40"/>
  <c r="BY46" i="40"/>
  <c r="BY26" i="40"/>
  <c r="BY35" i="40"/>
  <c r="BY14" i="40"/>
  <c r="DK54" i="40"/>
  <c r="DK40" i="40"/>
  <c r="DK25" i="40"/>
  <c r="DK22" i="40"/>
  <c r="U48" i="40"/>
  <c r="U33" i="40"/>
  <c r="U24" i="40"/>
  <c r="U13" i="40"/>
  <c r="U9" i="40"/>
  <c r="BG42" i="40"/>
  <c r="BG37" i="40"/>
  <c r="BG17" i="40"/>
  <c r="BG19" i="40"/>
  <c r="CA53" i="40"/>
  <c r="CA28" i="40"/>
  <c r="CA22" i="40"/>
  <c r="DM51" i="40"/>
  <c r="DM36" i="40"/>
  <c r="DM19" i="40"/>
  <c r="DM9" i="40"/>
  <c r="W37" i="40"/>
  <c r="W35" i="40"/>
  <c r="W19" i="40"/>
  <c r="W10" i="40"/>
  <c r="BI53" i="40"/>
  <c r="BI45" i="40"/>
  <c r="BI23" i="40"/>
  <c r="BI22" i="40"/>
  <c r="CU43" i="40"/>
  <c r="CU54" i="40"/>
  <c r="CU19" i="40"/>
  <c r="CU18" i="40"/>
  <c r="CU9" i="40"/>
  <c r="DO52" i="40"/>
  <c r="DO30" i="40"/>
  <c r="DO23" i="40"/>
  <c r="DO6" i="40"/>
  <c r="AQ50" i="40"/>
  <c r="AQ34" i="40"/>
  <c r="AQ19" i="40"/>
  <c r="AQ8" i="40"/>
  <c r="BK54" i="40"/>
  <c r="BK31" i="40"/>
  <c r="BK28" i="40"/>
  <c r="BK9" i="40"/>
  <c r="CW52" i="40"/>
  <c r="CW26" i="40"/>
  <c r="CW40" i="40"/>
  <c r="CW19" i="40"/>
  <c r="AS42" i="40"/>
  <c r="AS33" i="40"/>
  <c r="AS39" i="40"/>
  <c r="AS13" i="40"/>
  <c r="CE51" i="40"/>
  <c r="CE49" i="40"/>
  <c r="CE34" i="40"/>
  <c r="CE16" i="40"/>
  <c r="CE7" i="40"/>
  <c r="CY47" i="40"/>
  <c r="CY29" i="40"/>
  <c r="CY12" i="40"/>
  <c r="CY8" i="40"/>
  <c r="AA52" i="40"/>
  <c r="AA28" i="40"/>
  <c r="AA23" i="40"/>
  <c r="AA12" i="40"/>
  <c r="AU50" i="40"/>
  <c r="AU40" i="40"/>
  <c r="AU32" i="40"/>
  <c r="AU7" i="40"/>
  <c r="CG47" i="40"/>
  <c r="CG29" i="40"/>
  <c r="CG23" i="40"/>
  <c r="CG36" i="40"/>
  <c r="AC51" i="40"/>
  <c r="AC41" i="40"/>
  <c r="AC33" i="40"/>
  <c r="AC38" i="40"/>
  <c r="BO53" i="40"/>
  <c r="BO52" i="40"/>
  <c r="BO28" i="40"/>
  <c r="BO20" i="40"/>
  <c r="BO8" i="40"/>
  <c r="CI43" i="40"/>
  <c r="CI34" i="40"/>
  <c r="CI19" i="40"/>
  <c r="CO6" i="40"/>
  <c r="AK14" i="40"/>
  <c r="BW49" i="40"/>
  <c r="BW48" i="40"/>
  <c r="BW30" i="40"/>
  <c r="BW27" i="40"/>
  <c r="CQ54" i="40"/>
  <c r="CQ53" i="40"/>
  <c r="CQ17" i="40"/>
  <c r="CQ16" i="40"/>
  <c r="CQ12" i="40"/>
  <c r="S51" i="40"/>
  <c r="S39" i="40"/>
  <c r="S21" i="40"/>
  <c r="S13" i="40"/>
  <c r="AM42" i="40"/>
  <c r="AM32" i="40"/>
  <c r="AM17" i="40"/>
  <c r="AM12" i="40"/>
  <c r="BY53" i="40"/>
  <c r="BY27" i="40"/>
  <c r="BY20" i="40"/>
  <c r="BY7" i="40"/>
  <c r="DK48" i="40"/>
  <c r="DK31" i="40"/>
  <c r="DK16" i="40"/>
  <c r="DK11" i="40"/>
  <c r="U42" i="40"/>
  <c r="U47" i="40"/>
  <c r="U16" i="40"/>
  <c r="U27" i="40"/>
  <c r="BG51" i="40"/>
  <c r="BG49" i="40"/>
  <c r="BG33" i="40"/>
  <c r="BG24" i="40"/>
  <c r="BG7" i="40"/>
  <c r="CA47" i="40"/>
  <c r="CA29" i="40"/>
  <c r="CA10" i="40"/>
  <c r="CA11" i="40"/>
  <c r="DM45" i="40"/>
  <c r="DM25" i="40"/>
  <c r="DM20" i="40"/>
  <c r="W50" i="40"/>
  <c r="W36" i="40"/>
  <c r="W20" i="40"/>
  <c r="W7" i="40"/>
  <c r="BI47" i="40"/>
  <c r="BI30" i="40"/>
  <c r="BI12" i="40"/>
  <c r="BI24" i="40"/>
  <c r="CU37" i="40"/>
  <c r="CU48" i="40"/>
  <c r="CU20" i="40"/>
  <c r="CU31" i="40"/>
  <c r="DO54" i="40"/>
  <c r="DO46" i="40"/>
  <c r="DO31" i="40"/>
  <c r="DO14" i="40"/>
  <c r="DO8" i="40"/>
  <c r="AQ44" i="40"/>
  <c r="AQ35" i="40"/>
  <c r="AQ30" i="40"/>
  <c r="AQ10" i="40"/>
  <c r="BK48" i="40"/>
  <c r="BK32" i="40"/>
  <c r="BK16" i="40"/>
  <c r="BK12" i="40"/>
  <c r="CW46" i="40"/>
  <c r="CW27" i="40"/>
  <c r="CW35" i="40"/>
  <c r="CW7" i="40"/>
  <c r="AS49" i="40"/>
  <c r="AS38" i="40"/>
  <c r="AS16" i="40"/>
  <c r="AS15" i="40"/>
  <c r="CE45" i="40"/>
  <c r="CE43" i="40"/>
  <c r="CE37" i="40"/>
  <c r="CE17" i="40"/>
  <c r="CE6" i="40"/>
  <c r="CY41" i="40"/>
  <c r="CY30" i="40"/>
  <c r="CY13" i="40"/>
  <c r="CY16" i="40"/>
  <c r="AA46" i="40"/>
  <c r="AA40" i="40"/>
  <c r="AA30" i="40"/>
  <c r="AA8" i="40"/>
  <c r="AU44" i="40"/>
  <c r="AU35" i="40"/>
  <c r="AU19" i="40"/>
  <c r="AU6" i="40"/>
  <c r="CG41" i="40"/>
  <c r="CG30" i="40"/>
  <c r="CG13" i="40"/>
  <c r="CG11" i="40"/>
  <c r="AC45" i="40"/>
  <c r="AC25" i="40"/>
  <c r="AC34" i="40"/>
  <c r="AC18" i="40"/>
  <c r="CO8" i="40"/>
  <c r="AK15" i="40"/>
  <c r="BW43" i="40"/>
  <c r="BW42" i="40"/>
  <c r="BW19" i="40"/>
  <c r="BW18" i="40"/>
  <c r="CQ48" i="40"/>
  <c r="CQ47" i="40"/>
  <c r="CQ18" i="40"/>
  <c r="CQ10" i="40"/>
  <c r="CQ11" i="40"/>
  <c r="S45" i="40"/>
  <c r="S37" i="40"/>
  <c r="S12" i="40"/>
  <c r="S8" i="40"/>
  <c r="AM49" i="40"/>
  <c r="AM33" i="40"/>
  <c r="AM24" i="40"/>
  <c r="AM11" i="40"/>
  <c r="BY47" i="40"/>
  <c r="BY28" i="40"/>
  <c r="BY21" i="40"/>
  <c r="BY6" i="40"/>
  <c r="DK42" i="40"/>
  <c r="DK32" i="40"/>
  <c r="DK17" i="40"/>
  <c r="DK10" i="40"/>
  <c r="U49" i="40"/>
  <c r="U34" i="40"/>
  <c r="U17" i="40"/>
  <c r="U23" i="40"/>
  <c r="BG45" i="40"/>
  <c r="BG43" i="40"/>
  <c r="BG34" i="40"/>
  <c r="BG20" i="40"/>
  <c r="BG6" i="40"/>
  <c r="CA41" i="40"/>
  <c r="CA30" i="40"/>
  <c r="CA12" i="40"/>
  <c r="CA8" i="40"/>
  <c r="DM52" i="40"/>
  <c r="DM53" i="40"/>
  <c r="DM21" i="40"/>
  <c r="DM14" i="40"/>
  <c r="W44" i="40"/>
  <c r="W39" i="40"/>
  <c r="W32" i="40"/>
  <c r="W6" i="40"/>
  <c r="BI41" i="40"/>
  <c r="BI31" i="40"/>
  <c r="BI13" i="40"/>
  <c r="BI10" i="40"/>
  <c r="CU50" i="40"/>
  <c r="CU42" i="40"/>
  <c r="CU21" i="40"/>
  <c r="CU7" i="40"/>
  <c r="DO48" i="40"/>
  <c r="DO53" i="40"/>
  <c r="DO25" i="40"/>
  <c r="DO40" i="40"/>
  <c r="DO13" i="40"/>
  <c r="AQ51" i="40"/>
  <c r="AQ36" i="40"/>
  <c r="AQ20" i="40"/>
  <c r="AQ22" i="40"/>
  <c r="BK42" i="40"/>
  <c r="BK37" i="40"/>
  <c r="BK17" i="40"/>
  <c r="BK11" i="40"/>
  <c r="CW53" i="40"/>
  <c r="CW28" i="40"/>
  <c r="CW20" i="40"/>
  <c r="CW6" i="40"/>
  <c r="AS43" i="40"/>
  <c r="AS34" i="40"/>
  <c r="AS31" i="40"/>
  <c r="AS12" i="40"/>
  <c r="CE39" i="40"/>
  <c r="CE50" i="40"/>
  <c r="CE36" i="40"/>
  <c r="CE20" i="40"/>
  <c r="CY50" i="40"/>
  <c r="CY54" i="40"/>
  <c r="CY31" i="40"/>
  <c r="CY23" i="40"/>
  <c r="CY17" i="40"/>
  <c r="AA53" i="40"/>
  <c r="AA29" i="40"/>
  <c r="AA25" i="40"/>
  <c r="AA13" i="40"/>
  <c r="AU51" i="40"/>
  <c r="AU36" i="40"/>
  <c r="AU20" i="40"/>
  <c r="AU8" i="40"/>
  <c r="CG54" i="40"/>
  <c r="CG31" i="40"/>
  <c r="CG37" i="40"/>
  <c r="CG10" i="40"/>
  <c r="AC52" i="40"/>
  <c r="AC39" i="40"/>
  <c r="AC35" i="40"/>
  <c r="AC19" i="40"/>
  <c r="BO41" i="40"/>
  <c r="BO40" i="40"/>
  <c r="BO15" i="40"/>
  <c r="BO23" i="40"/>
  <c r="CI52" i="40"/>
  <c r="CI44" i="40"/>
  <c r="CI37" i="40"/>
  <c r="CI24" i="40"/>
  <c r="AK42" i="40"/>
  <c r="AK16" i="40"/>
  <c r="BW37" i="40"/>
  <c r="BW35" i="40"/>
  <c r="BW20" i="40"/>
  <c r="BW14" i="40"/>
  <c r="CQ42" i="40"/>
  <c r="CQ41" i="40"/>
  <c r="CQ19" i="40"/>
  <c r="CQ13" i="40"/>
  <c r="S53" i="40"/>
  <c r="S52" i="40"/>
  <c r="S28" i="40"/>
  <c r="S25" i="40"/>
  <c r="S11" i="40"/>
  <c r="AM43" i="40"/>
  <c r="AM38" i="40"/>
  <c r="AM18" i="40"/>
  <c r="AM7" i="40"/>
  <c r="BY54" i="40"/>
  <c r="BY40" i="40"/>
  <c r="BY9" i="40"/>
  <c r="BY8" i="40"/>
  <c r="DK36" i="40"/>
  <c r="DK38" i="40"/>
  <c r="DK27" i="40"/>
  <c r="DK9" i="40"/>
  <c r="U43" i="40"/>
  <c r="U41" i="40"/>
  <c r="U18" i="40"/>
  <c r="U15" i="40"/>
  <c r="BG39" i="40"/>
  <c r="BG50" i="40"/>
  <c r="BG36" i="40"/>
  <c r="BG21" i="40"/>
  <c r="CA50" i="40"/>
  <c r="CA54" i="40"/>
  <c r="CA31" i="40"/>
  <c r="CA23" i="40"/>
  <c r="CA16" i="40"/>
  <c r="DM46" i="40"/>
  <c r="DM26" i="40"/>
  <c r="DM28" i="40"/>
  <c r="DM7" i="40"/>
  <c r="W51" i="40"/>
  <c r="W26" i="40"/>
  <c r="W21" i="40"/>
  <c r="W25" i="40"/>
  <c r="BI54" i="40"/>
  <c r="BI32" i="40"/>
  <c r="BI14" i="40"/>
  <c r="BI9" i="40"/>
  <c r="CU44" i="40"/>
  <c r="CU40" i="40"/>
  <c r="CU22" i="40"/>
  <c r="CU6" i="40"/>
  <c r="DO42" i="40"/>
  <c r="DO47" i="40"/>
  <c r="DO17" i="40"/>
  <c r="DO15" i="40"/>
  <c r="AQ45" i="40"/>
  <c r="AQ28" i="40"/>
  <c r="AQ27" i="40"/>
  <c r="AQ14" i="40"/>
  <c r="BK49" i="40"/>
  <c r="BK33" i="40"/>
  <c r="BK18" i="40"/>
  <c r="BK7" i="40"/>
  <c r="CW47" i="40"/>
  <c r="CW41" i="40"/>
  <c r="CW21" i="40"/>
  <c r="CW15" i="40"/>
  <c r="AS50" i="40"/>
  <c r="AS35" i="40"/>
  <c r="AS17" i="40"/>
  <c r="AS11" i="40"/>
  <c r="CE52" i="40"/>
  <c r="CE44" i="40"/>
  <c r="CE25" i="40"/>
  <c r="CE21" i="40"/>
  <c r="CY44" i="40"/>
  <c r="CY48" i="40"/>
  <c r="CY32" i="40"/>
  <c r="CY14" i="40"/>
  <c r="CY11" i="40"/>
  <c r="AA47" i="40"/>
  <c r="AA32" i="40"/>
  <c r="AA27" i="40"/>
  <c r="AA11" i="40"/>
  <c r="AU45" i="40"/>
  <c r="AU26" i="40"/>
  <c r="AU28" i="40"/>
  <c r="AU10" i="40"/>
  <c r="CG48" i="40"/>
  <c r="CG32" i="40"/>
  <c r="CG14" i="40"/>
  <c r="AC46" i="40"/>
  <c r="AK49" i="40"/>
  <c r="AK17" i="40"/>
  <c r="BW50" i="40"/>
  <c r="BW39" i="40"/>
  <c r="BW25" i="40"/>
  <c r="BW12" i="40"/>
  <c r="CQ49" i="40"/>
  <c r="CQ33" i="40"/>
  <c r="CQ39" i="40"/>
  <c r="CQ9" i="40"/>
  <c r="S47" i="40"/>
  <c r="S46" i="40"/>
  <c r="S29" i="40"/>
  <c r="S27" i="40"/>
  <c r="S9" i="40"/>
  <c r="AM50" i="40"/>
  <c r="AM34" i="40"/>
  <c r="AM19" i="40"/>
  <c r="AM6" i="40"/>
  <c r="BY48" i="40"/>
  <c r="BY29" i="40"/>
  <c r="BY22" i="40"/>
  <c r="BY13" i="40"/>
  <c r="DK49" i="40"/>
  <c r="DK33" i="40"/>
  <c r="DK18" i="40"/>
  <c r="DK30" i="40"/>
  <c r="U50" i="40"/>
  <c r="U35" i="40"/>
  <c r="U31" i="40"/>
  <c r="U14" i="40"/>
  <c r="BG52" i="40"/>
  <c r="BG44" i="40"/>
  <c r="BG11" i="40"/>
  <c r="BG22" i="40"/>
  <c r="CA44" i="40"/>
  <c r="CA48" i="40"/>
  <c r="CA32" i="40"/>
  <c r="CA13" i="40"/>
  <c r="CA17" i="40"/>
  <c r="DM40" i="40"/>
  <c r="DM37" i="40"/>
  <c r="DM22" i="40"/>
  <c r="DM6" i="40"/>
  <c r="W45" i="40"/>
  <c r="W27" i="40"/>
  <c r="W22" i="40"/>
  <c r="W12" i="40"/>
  <c r="BI48" i="40"/>
  <c r="BI37" i="40"/>
  <c r="BI27" i="40"/>
  <c r="CU38" i="40"/>
  <c r="CU35" i="40"/>
  <c r="CU11" i="40"/>
  <c r="CU15" i="40"/>
  <c r="DO36" i="40"/>
  <c r="DO41" i="40"/>
  <c r="DO29" i="40"/>
  <c r="DO16" i="40"/>
  <c r="AQ53" i="40"/>
  <c r="AQ52" i="40"/>
  <c r="AQ29" i="40"/>
  <c r="AQ21" i="40"/>
  <c r="AQ23" i="40"/>
  <c r="BK43" i="40"/>
  <c r="BK34" i="40"/>
  <c r="BK19" i="40"/>
  <c r="BK6" i="40"/>
  <c r="CW54" i="40"/>
  <c r="CW39" i="40"/>
  <c r="CW9" i="40"/>
  <c r="CW8" i="40"/>
  <c r="AS44" i="40"/>
  <c r="AS36" i="40"/>
  <c r="AS24" i="40"/>
  <c r="CE46" i="40"/>
  <c r="CE38" i="40"/>
  <c r="CE11" i="40"/>
  <c r="CE24" i="40"/>
  <c r="CY38" i="40"/>
  <c r="CY42" i="40"/>
  <c r="CY34" i="40"/>
  <c r="CY15" i="40"/>
  <c r="AA49" i="40"/>
  <c r="AA54" i="40"/>
  <c r="AA33" i="40"/>
  <c r="AA16" i="40"/>
  <c r="AA9" i="40"/>
  <c r="AU52" i="40"/>
  <c r="AU27" i="40"/>
  <c r="AU21" i="40"/>
  <c r="AU9" i="40"/>
  <c r="CG42" i="40"/>
  <c r="CG33" i="40"/>
  <c r="CG15" i="40"/>
  <c r="CG9" i="40"/>
  <c r="AC53" i="40"/>
  <c r="AK45" i="40"/>
  <c r="AK22" i="40"/>
  <c r="BW44" i="40"/>
  <c r="BW36" i="40"/>
  <c r="BW21" i="40"/>
  <c r="BW7" i="40"/>
  <c r="CQ43" i="40"/>
  <c r="CQ34" i="40"/>
  <c r="CQ20" i="40"/>
  <c r="S41" i="40"/>
  <c r="S40" i="40"/>
  <c r="S15" i="40"/>
  <c r="S22" i="40"/>
  <c r="AM52" i="40"/>
  <c r="AM44" i="40"/>
  <c r="AM35" i="40"/>
  <c r="AM28" i="40"/>
  <c r="AM8" i="40"/>
  <c r="BY42" i="40"/>
  <c r="BY30" i="40"/>
  <c r="BY11" i="40"/>
  <c r="DK43" i="40"/>
  <c r="DK39" i="40"/>
  <c r="DK19" i="40"/>
  <c r="DK14" i="40"/>
  <c r="U44" i="40"/>
  <c r="U36" i="40"/>
  <c r="U19" i="40"/>
  <c r="BG46" i="40"/>
  <c r="BG38" i="40"/>
  <c r="BG23" i="40"/>
  <c r="BG26" i="40"/>
  <c r="CA38" i="40"/>
  <c r="CA42" i="40"/>
  <c r="CA34" i="40"/>
  <c r="CA14" i="40"/>
  <c r="DM54" i="40"/>
  <c r="DM32" i="40"/>
  <c r="DM29" i="40"/>
  <c r="DM31" i="40"/>
  <c r="DM8" i="40"/>
  <c r="W52" i="40"/>
  <c r="W30" i="40"/>
  <c r="W23" i="40"/>
  <c r="W8" i="40"/>
  <c r="BI42" i="40"/>
  <c r="BI33" i="40"/>
  <c r="BI15" i="40"/>
  <c r="BI11" i="40"/>
  <c r="CU51" i="40"/>
  <c r="CU36" i="40"/>
  <c r="CU27" i="40"/>
  <c r="CU8" i="40"/>
  <c r="DO49" i="40"/>
  <c r="DO38" i="40"/>
  <c r="DO18" i="40"/>
  <c r="DO32" i="40"/>
  <c r="AQ47" i="40"/>
  <c r="AQ46" i="40"/>
  <c r="AQ37" i="40"/>
  <c r="AQ12" i="40"/>
  <c r="AQ9" i="40"/>
  <c r="BK50" i="40"/>
  <c r="BK35" i="40"/>
  <c r="BK25" i="40"/>
  <c r="BK21" i="40"/>
  <c r="CW48" i="40"/>
  <c r="CW29" i="40"/>
  <c r="CW22" i="40"/>
  <c r="AS51" i="40"/>
  <c r="AS25" i="40"/>
  <c r="AS18" i="40"/>
  <c r="AS7" i="40"/>
  <c r="CE40" i="40"/>
  <c r="CE27" i="40"/>
  <c r="CE12" i="40"/>
  <c r="CE22" i="40"/>
  <c r="CY51" i="40"/>
  <c r="CY49" i="40"/>
  <c r="CY35" i="40"/>
  <c r="CY18" i="40"/>
  <c r="AA43" i="40"/>
  <c r="AA48" i="40"/>
  <c r="AA19" i="40"/>
  <c r="AA17" i="40"/>
  <c r="AU46" i="40"/>
  <c r="AU30" i="40"/>
  <c r="AU22" i="40"/>
  <c r="AU15" i="40"/>
  <c r="CG49" i="40"/>
  <c r="CG34" i="40"/>
  <c r="CG16" i="40"/>
  <c r="CG19" i="40"/>
  <c r="AC47" i="40"/>
  <c r="AK31" i="40"/>
  <c r="AK23" i="40"/>
  <c r="BW38" i="40"/>
  <c r="BW24" i="40"/>
  <c r="BW26" i="40"/>
  <c r="BW6" i="40"/>
  <c r="CQ37" i="40"/>
  <c r="CQ40" i="40"/>
  <c r="CQ29" i="40"/>
  <c r="CQ28" i="40"/>
  <c r="S54" i="40"/>
  <c r="S38" i="40"/>
  <c r="S24" i="40"/>
  <c r="S23" i="40"/>
  <c r="AM46" i="40"/>
  <c r="AM51" i="40"/>
  <c r="AM36" i="40"/>
  <c r="AM27" i="40"/>
  <c r="AM10" i="40"/>
  <c r="BY39" i="40"/>
  <c r="BY41" i="40"/>
  <c r="BY12" i="40"/>
  <c r="BY15" i="40"/>
  <c r="DK50" i="40"/>
  <c r="DK34" i="40"/>
  <c r="DK26" i="40"/>
  <c r="DK7" i="40"/>
  <c r="U51" i="40"/>
  <c r="U39" i="40"/>
  <c r="U37" i="40"/>
  <c r="U10" i="40"/>
  <c r="BG40" i="40"/>
  <c r="BG27" i="40"/>
  <c r="BG12" i="40"/>
  <c r="BG8" i="40"/>
  <c r="CA51" i="40"/>
  <c r="CA49" i="40"/>
  <c r="CA35" i="40"/>
  <c r="CA15" i="40"/>
  <c r="DM48" i="40"/>
  <c r="DM38" i="40"/>
  <c r="DM47" i="40"/>
  <c r="DM13" i="40"/>
  <c r="DM24" i="40"/>
  <c r="W46" i="40"/>
  <c r="W38" i="40"/>
  <c r="W14" i="40"/>
  <c r="W13" i="40"/>
  <c r="BI49" i="40"/>
  <c r="BI39" i="40"/>
  <c r="BI16" i="40"/>
  <c r="BI19" i="40"/>
  <c r="CU45" i="40"/>
  <c r="CU24" i="40"/>
  <c r="CU25" i="40"/>
  <c r="CU23" i="40"/>
  <c r="DO43" i="40"/>
  <c r="DO33" i="40"/>
  <c r="DO19" i="40"/>
  <c r="AQ41" i="40"/>
  <c r="AQ40" i="40"/>
  <c r="AQ15" i="40"/>
  <c r="AQ26" i="40"/>
  <c r="BK52" i="40"/>
  <c r="BK44" i="40"/>
  <c r="BK36" i="40"/>
  <c r="BK38" i="40"/>
  <c r="BK20" i="40"/>
  <c r="CW42" i="40"/>
  <c r="CW38" i="40"/>
  <c r="CW11" i="40"/>
  <c r="CW16" i="40"/>
  <c r="AS45" i="40"/>
  <c r="AS26" i="40"/>
  <c r="AS19" i="40"/>
  <c r="AS6" i="40"/>
  <c r="CE53" i="40"/>
  <c r="CE28" i="40"/>
  <c r="CE26" i="40"/>
  <c r="CE8" i="40"/>
  <c r="CY45" i="40"/>
  <c r="CY43" i="40"/>
  <c r="CY36" i="40"/>
  <c r="CY33" i="40"/>
  <c r="AA37" i="40"/>
  <c r="AA42" i="40"/>
  <c r="AA20" i="40"/>
  <c r="AA18" i="40"/>
  <c r="AU54" i="40"/>
  <c r="AU53" i="40"/>
  <c r="AU39" i="40"/>
  <c r="AU23" i="40"/>
  <c r="AU12" i="40"/>
  <c r="CG43" i="40"/>
  <c r="AK32" i="40"/>
  <c r="AK19" i="40"/>
  <c r="BW51" i="40"/>
  <c r="BW28" i="40"/>
  <c r="BW22" i="40"/>
  <c r="BW8" i="40"/>
  <c r="CQ50" i="40"/>
  <c r="CQ35" i="40"/>
  <c r="CQ21" i="40"/>
  <c r="CQ25" i="40"/>
  <c r="S48" i="40"/>
  <c r="S31" i="40"/>
  <c r="S16" i="40"/>
  <c r="S14" i="40"/>
  <c r="AM40" i="40"/>
  <c r="AM45" i="40"/>
  <c r="AM26" i="40"/>
  <c r="AM22" i="40"/>
  <c r="BY50" i="40"/>
  <c r="BY36" i="40"/>
  <c r="BY31" i="40"/>
  <c r="BY23" i="40"/>
  <c r="BY10" i="40"/>
  <c r="DK44" i="40"/>
  <c r="DK35" i="40"/>
  <c r="DK20" i="40"/>
  <c r="DK6" i="40"/>
  <c r="U45" i="40"/>
  <c r="U26" i="40"/>
  <c r="U20" i="40"/>
  <c r="U7" i="40"/>
  <c r="BG53" i="40"/>
  <c r="BG28" i="40"/>
  <c r="BG13" i="40"/>
  <c r="BG10" i="40"/>
  <c r="CA45" i="40"/>
  <c r="CA43" i="40"/>
  <c r="CA36" i="40"/>
  <c r="CA18" i="40"/>
  <c r="DM42" i="40"/>
  <c r="DM33" i="40"/>
  <c r="DM30" i="40"/>
  <c r="DM23" i="40"/>
  <c r="W54" i="40"/>
  <c r="W53" i="40"/>
  <c r="W31" i="40"/>
  <c r="W24" i="40"/>
  <c r="W11" i="40"/>
  <c r="BI43" i="40"/>
  <c r="BI34" i="40"/>
  <c r="BI17" i="40"/>
  <c r="BI7" i="40"/>
  <c r="CU52" i="40"/>
  <c r="CU28" i="40"/>
  <c r="CU30" i="40"/>
  <c r="CU12" i="40"/>
  <c r="DO37" i="40"/>
  <c r="DO39" i="40"/>
  <c r="DO20" i="40"/>
  <c r="DO12" i="40"/>
  <c r="AQ54" i="40"/>
  <c r="AQ39" i="40"/>
  <c r="AQ25" i="40"/>
  <c r="AQ11" i="40"/>
  <c r="BK46" i="40"/>
  <c r="BK51" i="40"/>
  <c r="BK26" i="40"/>
  <c r="BK22" i="40"/>
  <c r="BK8" i="40"/>
  <c r="CW36" i="40"/>
  <c r="CW30" i="40"/>
  <c r="CW12" i="40"/>
  <c r="CW14" i="40"/>
  <c r="AS52" i="40"/>
  <c r="AS53" i="40"/>
  <c r="AS20" i="40"/>
  <c r="AS8" i="40"/>
  <c r="CE47" i="40"/>
  <c r="CE29" i="40"/>
  <c r="CE23" i="40"/>
  <c r="CE10" i="40"/>
  <c r="CY39" i="40"/>
  <c r="CY37" i="40"/>
  <c r="CY21" i="40"/>
  <c r="CY19" i="40"/>
  <c r="AA50" i="40"/>
  <c r="AA35" i="40"/>
  <c r="AA31" i="40"/>
  <c r="AA15" i="40"/>
  <c r="AK33" i="40"/>
  <c r="AK10" i="40"/>
  <c r="BW45" i="40"/>
  <c r="BW40" i="40"/>
  <c r="BW11" i="40"/>
  <c r="BW13" i="40"/>
  <c r="CQ44" i="40"/>
  <c r="CQ36" i="40"/>
  <c r="CQ24" i="40"/>
  <c r="CQ7" i="40"/>
  <c r="S42" i="40"/>
  <c r="S32" i="40"/>
  <c r="S17" i="40"/>
  <c r="S10" i="40"/>
  <c r="AM53" i="40"/>
  <c r="AM39" i="40"/>
  <c r="AM13" i="40"/>
  <c r="AM23" i="40"/>
  <c r="BY44" i="40"/>
  <c r="BY24" i="40"/>
  <c r="BY33" i="40"/>
  <c r="BY17" i="40"/>
  <c r="BY16" i="40"/>
  <c r="DK51" i="40"/>
  <c r="DK28" i="40"/>
  <c r="DK21" i="40"/>
  <c r="U52" i="40"/>
  <c r="U29" i="40"/>
  <c r="U21" i="40"/>
  <c r="U6" i="40"/>
  <c r="BG47" i="40"/>
  <c r="BG29" i="40"/>
  <c r="BG14" i="40"/>
  <c r="BG25" i="40"/>
  <c r="CA39" i="40"/>
  <c r="CA37" i="40"/>
  <c r="CA33" i="40"/>
  <c r="CA19" i="40"/>
  <c r="DM49" i="40"/>
  <c r="DM39" i="40"/>
  <c r="DM16" i="40"/>
  <c r="DM15" i="40"/>
  <c r="W48" i="40"/>
  <c r="W47" i="40"/>
  <c r="W40" i="40"/>
  <c r="W16" i="40"/>
  <c r="W9" i="40"/>
  <c r="BI50" i="40"/>
  <c r="BI35" i="40"/>
  <c r="BI18" i="40"/>
  <c r="BI6" i="40"/>
  <c r="CU46" i="40"/>
  <c r="CU39" i="40"/>
  <c r="CU26" i="40"/>
  <c r="DO50" i="40"/>
  <c r="DO34" i="40"/>
  <c r="DO21" i="40"/>
  <c r="DO11" i="40"/>
  <c r="AQ48" i="40"/>
  <c r="AQ31" i="40"/>
  <c r="AQ16" i="40"/>
  <c r="AQ13" i="40"/>
  <c r="BK40" i="40"/>
  <c r="BK45" i="40"/>
  <c r="BK13" i="40"/>
  <c r="BK23" i="40"/>
  <c r="CW50" i="40"/>
  <c r="CW24" i="40"/>
  <c r="CW31" i="40"/>
  <c r="CW23" i="40"/>
  <c r="CW10" i="40"/>
  <c r="AS46" i="40"/>
  <c r="AS29" i="40"/>
  <c r="AS28" i="40"/>
  <c r="AS10" i="40"/>
  <c r="CE41" i="40"/>
  <c r="CE30" i="40"/>
  <c r="CE13" i="40"/>
  <c r="CE9" i="40"/>
  <c r="CY52" i="40"/>
  <c r="CY25" i="40"/>
  <c r="CY9" i="40"/>
  <c r="CY20" i="40"/>
  <c r="AK51" i="40"/>
  <c r="AK20" i="40"/>
  <c r="BW52" i="40"/>
  <c r="BW29" i="40"/>
  <c r="BW23" i="40"/>
  <c r="BW15" i="40"/>
  <c r="CQ51" i="40"/>
  <c r="CQ26" i="40"/>
  <c r="CQ22" i="40"/>
  <c r="CQ6" i="40"/>
  <c r="S49" i="40"/>
  <c r="S33" i="40"/>
  <c r="S18" i="40"/>
  <c r="S7" i="40"/>
  <c r="AM47" i="40"/>
  <c r="AM29" i="40"/>
  <c r="AM14" i="40"/>
  <c r="AM21" i="40"/>
  <c r="BY51" i="40"/>
  <c r="BY25" i="40"/>
  <c r="BY49" i="40"/>
  <c r="BY18" i="40"/>
  <c r="DK53" i="40"/>
  <c r="DK45" i="40"/>
  <c r="DK29" i="40"/>
  <c r="DK24" i="40"/>
  <c r="DK13" i="40"/>
  <c r="U46" i="40"/>
  <c r="U53" i="40"/>
  <c r="U22" i="40"/>
  <c r="U12" i="40"/>
  <c r="BG41" i="40"/>
  <c r="BG30" i="40"/>
  <c r="BG35" i="40"/>
  <c r="BG9" i="40"/>
  <c r="CA52" i="40"/>
  <c r="CA25" i="40"/>
  <c r="CA21" i="40"/>
  <c r="CA20" i="40"/>
  <c r="DM43" i="40"/>
  <c r="DM34" i="40"/>
  <c r="DM17" i="40"/>
  <c r="DM12" i="40"/>
  <c r="W42" i="40"/>
  <c r="W41" i="40"/>
  <c r="W17" i="40"/>
  <c r="W15" i="40"/>
  <c r="BI52" i="40"/>
  <c r="BI44" i="40"/>
  <c r="BI38" i="40"/>
  <c r="BI26" i="40"/>
  <c r="BI20" i="40"/>
  <c r="CU53" i="40"/>
  <c r="CU29" i="40"/>
  <c r="CU16" i="40"/>
  <c r="CU14" i="40"/>
  <c r="DO44" i="40"/>
  <c r="DO35" i="40"/>
  <c r="DO28" i="40"/>
  <c r="DO10" i="40"/>
  <c r="AQ42" i="40"/>
  <c r="AQ32" i="40"/>
  <c r="AQ17" i="40"/>
  <c r="AQ7" i="40"/>
  <c r="BK53" i="40"/>
  <c r="BK39" i="40"/>
  <c r="BK14" i="40"/>
  <c r="BK24" i="40"/>
  <c r="CW44" i="40"/>
  <c r="CW43" i="40"/>
  <c r="CW49" i="40"/>
  <c r="CW32" i="40"/>
  <c r="CW13" i="40"/>
  <c r="AS40" i="40"/>
  <c r="AS37" i="40"/>
  <c r="AS27" i="40"/>
  <c r="AS14" i="40"/>
  <c r="CE54" i="40"/>
  <c r="CE31" i="40"/>
  <c r="CE35" i="40"/>
  <c r="CY46" i="40"/>
  <c r="CY26" i="40"/>
  <c r="CY22" i="40"/>
  <c r="CY7" i="40"/>
  <c r="AU49" i="40"/>
  <c r="CG46" i="40"/>
  <c r="CG20" i="40"/>
  <c r="AC40" i="40"/>
  <c r="AC7" i="40"/>
  <c r="BO50" i="40"/>
  <c r="BO29" i="40"/>
  <c r="BO9" i="40"/>
  <c r="CI47" i="40"/>
  <c r="CI30" i="40"/>
  <c r="CI17" i="40"/>
  <c r="CI20" i="40"/>
  <c r="AE40" i="40"/>
  <c r="AE28" i="40"/>
  <c r="AE10" i="40"/>
  <c r="AE7" i="40"/>
  <c r="BQ44" i="40"/>
  <c r="BQ39" i="40"/>
  <c r="BQ18" i="40"/>
  <c r="DC46" i="40"/>
  <c r="DC38" i="40"/>
  <c r="DC24" i="40"/>
  <c r="DC22" i="40"/>
  <c r="M40" i="40"/>
  <c r="M28" i="40"/>
  <c r="M27" i="40"/>
  <c r="M22" i="40"/>
  <c r="AY49" i="40"/>
  <c r="AY54" i="40"/>
  <c r="AY31" i="40"/>
  <c r="AY16" i="40"/>
  <c r="AY12" i="40"/>
  <c r="BS52" i="40"/>
  <c r="BS27" i="40"/>
  <c r="BS22" i="40"/>
  <c r="BS13" i="40"/>
  <c r="DE42" i="40"/>
  <c r="DE32" i="40"/>
  <c r="DE16" i="40"/>
  <c r="DE20" i="40"/>
  <c r="O54" i="40"/>
  <c r="O38" i="40"/>
  <c r="O14" i="40"/>
  <c r="O20" i="40"/>
  <c r="BA52" i="40"/>
  <c r="BA27" i="40"/>
  <c r="BA35" i="40"/>
  <c r="BA19" i="40"/>
  <c r="CM41" i="40"/>
  <c r="CM40" i="40"/>
  <c r="CM15" i="40"/>
  <c r="CM26" i="40"/>
  <c r="DG52" i="40"/>
  <c r="DG44" i="40"/>
  <c r="DG36" i="40"/>
  <c r="DG19" i="40"/>
  <c r="DG6" i="40"/>
  <c r="Q51" i="40"/>
  <c r="Q46" i="40"/>
  <c r="Q26" i="40"/>
  <c r="Y52" i="40"/>
  <c r="Y28" i="40"/>
  <c r="Y26" i="40"/>
  <c r="AG39" i="40"/>
  <c r="AG27" i="40"/>
  <c r="AG44" i="40"/>
  <c r="AG19" i="40"/>
  <c r="AO44" i="40"/>
  <c r="AO34" i="40"/>
  <c r="AO19" i="40"/>
  <c r="AW45" i="40"/>
  <c r="AW36" i="40"/>
  <c r="AW20" i="40"/>
  <c r="BE45" i="40"/>
  <c r="BE27" i="40"/>
  <c r="BE40" i="40"/>
  <c r="BE25" i="40"/>
  <c r="BM43" i="40"/>
  <c r="BM34" i="40"/>
  <c r="BM18" i="40"/>
  <c r="BU51" i="40"/>
  <c r="BU39" i="40"/>
  <c r="BU30" i="40"/>
  <c r="CC51" i="40"/>
  <c r="CC43" i="40"/>
  <c r="CC35" i="40"/>
  <c r="CC16" i="40"/>
  <c r="CK49" i="40"/>
  <c r="CK33" i="40"/>
  <c r="CK17" i="40"/>
  <c r="CS44" i="40"/>
  <c r="CS23" i="40"/>
  <c r="CS20" i="40"/>
  <c r="CS17" i="40"/>
  <c r="DA49" i="40"/>
  <c r="DA44" i="40"/>
  <c r="DA25" i="40"/>
  <c r="DI42" i="40"/>
  <c r="DI38" i="40"/>
  <c r="DI15" i="40"/>
  <c r="CK12" i="40"/>
  <c r="CS14" i="40"/>
  <c r="BM22" i="40"/>
  <c r="CC9" i="40"/>
  <c r="BM12" i="40"/>
  <c r="Y6" i="40"/>
  <c r="CK10" i="40"/>
  <c r="AG6" i="40"/>
  <c r="AW13" i="40"/>
  <c r="AA54" i="39"/>
  <c r="AA53" i="39"/>
  <c r="AA19" i="39"/>
  <c r="AA9" i="39"/>
  <c r="AS51" i="39"/>
  <c r="AS53" i="39"/>
  <c r="AS10" i="39"/>
  <c r="AS7" i="39"/>
  <c r="BM43" i="39"/>
  <c r="BM29" i="39"/>
  <c r="BM19" i="39"/>
  <c r="BM11" i="39"/>
  <c r="CY52" i="39"/>
  <c r="CY35" i="39"/>
  <c r="CY12" i="39"/>
  <c r="CY6" i="39"/>
  <c r="AU42" i="39"/>
  <c r="AU31" i="39"/>
  <c r="AU20" i="39"/>
  <c r="AU17" i="39"/>
  <c r="BO41" i="39"/>
  <c r="BO51" i="39"/>
  <c r="BO38" i="39"/>
  <c r="BO14" i="39"/>
  <c r="CG54" i="39"/>
  <c r="CG28" i="39"/>
  <c r="CG35" i="39"/>
  <c r="CG11" i="39"/>
  <c r="DA46" i="39"/>
  <c r="DA36" i="39"/>
  <c r="DA50" i="39"/>
  <c r="DA22" i="39"/>
  <c r="AC44" i="39"/>
  <c r="AC43" i="39"/>
  <c r="AC23" i="39"/>
  <c r="AC22" i="39"/>
  <c r="AW43" i="39"/>
  <c r="AW31" i="39"/>
  <c r="AW21" i="39"/>
  <c r="AW19" i="39"/>
  <c r="CI43" i="39"/>
  <c r="CI31" i="39"/>
  <c r="CI20" i="39"/>
  <c r="CI7" i="39"/>
  <c r="DC41" i="39"/>
  <c r="AU47" i="40"/>
  <c r="CG50" i="40"/>
  <c r="CG7" i="40"/>
  <c r="AC29" i="40"/>
  <c r="AC6" i="40"/>
  <c r="BO44" i="40"/>
  <c r="BO27" i="40"/>
  <c r="BO14" i="40"/>
  <c r="CI41" i="40"/>
  <c r="CI31" i="40"/>
  <c r="CI18" i="40"/>
  <c r="CI7" i="40"/>
  <c r="AE53" i="40"/>
  <c r="AE29" i="40"/>
  <c r="AE23" i="40"/>
  <c r="AE6" i="40"/>
  <c r="BQ51" i="40"/>
  <c r="BQ36" i="40"/>
  <c r="BQ19" i="40"/>
  <c r="BQ12" i="40"/>
  <c r="DC40" i="40"/>
  <c r="DC37" i="40"/>
  <c r="DC12" i="40"/>
  <c r="DC8" i="40"/>
  <c r="M53" i="40"/>
  <c r="M29" i="40"/>
  <c r="M25" i="40"/>
  <c r="M36" i="40"/>
  <c r="AY43" i="40"/>
  <c r="AY48" i="40"/>
  <c r="AY19" i="40"/>
  <c r="AY25" i="40"/>
  <c r="AY13" i="40"/>
  <c r="BS46" i="40"/>
  <c r="BS30" i="40"/>
  <c r="BS29" i="40"/>
  <c r="BS23" i="40"/>
  <c r="DE49" i="40"/>
  <c r="DE33" i="40"/>
  <c r="DE27" i="40"/>
  <c r="DE10" i="40"/>
  <c r="O48" i="40"/>
  <c r="O31" i="40"/>
  <c r="O15" i="40"/>
  <c r="O12" i="40"/>
  <c r="BA46" i="40"/>
  <c r="BA28" i="40"/>
  <c r="BA20" i="40"/>
  <c r="BA7" i="40"/>
  <c r="CM54" i="40"/>
  <c r="CM31" i="40"/>
  <c r="CM16" i="40"/>
  <c r="CM14" i="40"/>
  <c r="DG46" i="40"/>
  <c r="DG51" i="40"/>
  <c r="DG26" i="40"/>
  <c r="DG28" i="40"/>
  <c r="DG8" i="40"/>
  <c r="Q45" i="40"/>
  <c r="Q40" i="40"/>
  <c r="Q20" i="40"/>
  <c r="Y46" i="40"/>
  <c r="Y48" i="40"/>
  <c r="Y22" i="40"/>
  <c r="AG52" i="40"/>
  <c r="AG28" i="40"/>
  <c r="AG36" i="40"/>
  <c r="AG20" i="40"/>
  <c r="AO51" i="40"/>
  <c r="AO35" i="40"/>
  <c r="AO46" i="40"/>
  <c r="AW52" i="40"/>
  <c r="AW27" i="40"/>
  <c r="AW33" i="40"/>
  <c r="BE39" i="40"/>
  <c r="BE28" i="40"/>
  <c r="BE38" i="40"/>
  <c r="BE19" i="40"/>
  <c r="BM50" i="40"/>
  <c r="BM35" i="40"/>
  <c r="BM19" i="40"/>
  <c r="BU45" i="40"/>
  <c r="BU36" i="40"/>
  <c r="BU19" i="40"/>
  <c r="CC45" i="40"/>
  <c r="CC26" i="40"/>
  <c r="CC37" i="40"/>
  <c r="CC19" i="40"/>
  <c r="CK43" i="40"/>
  <c r="CK34" i="40"/>
  <c r="CK18" i="40"/>
  <c r="CS51" i="40"/>
  <c r="CS36" i="40"/>
  <c r="CS29" i="40"/>
  <c r="DA51" i="40"/>
  <c r="DA43" i="40"/>
  <c r="DA33" i="40"/>
  <c r="DA15" i="40"/>
  <c r="DI49" i="40"/>
  <c r="DI33" i="40"/>
  <c r="DI29" i="40"/>
  <c r="BE18" i="40"/>
  <c r="BE17" i="40"/>
  <c r="Q6" i="40"/>
  <c r="Q10" i="40"/>
  <c r="DA12" i="40"/>
  <c r="AW6" i="40"/>
  <c r="BU11" i="40"/>
  <c r="AG8" i="40"/>
  <c r="BE6" i="40"/>
  <c r="CS13" i="40"/>
  <c r="AA48" i="39"/>
  <c r="AA36" i="39"/>
  <c r="AA20" i="39"/>
  <c r="AA12" i="39"/>
  <c r="AS45" i="39"/>
  <c r="AS32" i="39"/>
  <c r="AS23" i="39"/>
  <c r="AS6" i="39"/>
  <c r="BM50" i="39"/>
  <c r="BM30" i="39"/>
  <c r="BM20" i="39"/>
  <c r="BM7" i="39"/>
  <c r="CY46" i="39"/>
  <c r="CY38" i="39"/>
  <c r="CY24" i="39"/>
  <c r="AU49" i="39"/>
  <c r="AU52" i="39"/>
  <c r="AU21" i="39"/>
  <c r="BO54" i="39"/>
  <c r="BO39" i="39"/>
  <c r="BO36" i="39"/>
  <c r="BO12" i="39"/>
  <c r="CG48" i="39"/>
  <c r="CG29" i="39"/>
  <c r="CG15" i="39"/>
  <c r="CG8" i="39"/>
  <c r="DA53" i="39"/>
  <c r="DA25" i="39"/>
  <c r="DA32" i="39"/>
  <c r="DA23" i="39"/>
  <c r="AC51" i="39"/>
  <c r="AC33" i="39"/>
  <c r="AC24" i="39"/>
  <c r="AC18" i="39"/>
  <c r="AW50" i="39"/>
  <c r="AW32" i="39"/>
  <c r="AW22" i="39"/>
  <c r="AW15" i="39"/>
  <c r="CI51" i="39"/>
  <c r="CI44" i="39"/>
  <c r="CI21" i="39"/>
  <c r="AA44" i="40"/>
  <c r="AU41" i="40"/>
  <c r="CG44" i="40"/>
  <c r="CG6" i="40"/>
  <c r="AC37" i="40"/>
  <c r="AC8" i="40"/>
  <c r="BO45" i="40"/>
  <c r="BO16" i="40"/>
  <c r="BO11" i="40"/>
  <c r="CI54" i="40"/>
  <c r="CI32" i="40"/>
  <c r="CI27" i="40"/>
  <c r="CI6" i="40"/>
  <c r="AE47" i="40"/>
  <c r="AE37" i="40"/>
  <c r="AE12" i="40"/>
  <c r="BQ45" i="40"/>
  <c r="BQ38" i="40"/>
  <c r="BQ24" i="40"/>
  <c r="BQ11" i="40"/>
  <c r="DC53" i="40"/>
  <c r="DC27" i="40"/>
  <c r="DC35" i="40"/>
  <c r="DC18" i="40"/>
  <c r="M47" i="40"/>
  <c r="M30" i="40"/>
  <c r="M13" i="40"/>
  <c r="M23" i="40"/>
  <c r="AY37" i="40"/>
  <c r="AY42" i="40"/>
  <c r="AY20" i="40"/>
  <c r="AY17" i="40"/>
  <c r="BS54" i="40"/>
  <c r="BS53" i="40"/>
  <c r="BS31" i="40"/>
  <c r="BS14" i="40"/>
  <c r="BS10" i="40"/>
  <c r="DE43" i="40"/>
  <c r="DE34" i="40"/>
  <c r="DE17" i="40"/>
  <c r="DE9" i="40"/>
  <c r="O42" i="40"/>
  <c r="O32" i="40"/>
  <c r="O24" i="40"/>
  <c r="O10" i="40"/>
  <c r="BA53" i="40"/>
  <c r="BA29" i="40"/>
  <c r="BA32" i="40"/>
  <c r="BA6" i="40"/>
  <c r="CM48" i="40"/>
  <c r="CM32" i="40"/>
  <c r="CM17" i="40"/>
  <c r="CM13" i="40"/>
  <c r="DG40" i="40"/>
  <c r="DG45" i="40"/>
  <c r="DG37" i="40"/>
  <c r="DG22" i="40"/>
  <c r="Q53" i="40"/>
  <c r="Q39" i="40"/>
  <c r="Q27" i="40"/>
  <c r="Q23" i="40"/>
  <c r="Y53" i="40"/>
  <c r="Y40" i="40"/>
  <c r="Y33" i="40"/>
  <c r="AG46" i="40"/>
  <c r="AG29" i="40"/>
  <c r="AG22" i="40"/>
  <c r="AG21" i="40"/>
  <c r="AO45" i="40"/>
  <c r="AO36" i="40"/>
  <c r="AO28" i="40"/>
  <c r="AW46" i="40"/>
  <c r="AW48" i="40"/>
  <c r="AW21" i="40"/>
  <c r="BE52" i="40"/>
  <c r="BE29" i="40"/>
  <c r="BE36" i="40"/>
  <c r="BE24" i="40"/>
  <c r="BM44" i="40"/>
  <c r="BM36" i="40"/>
  <c r="BM26" i="40"/>
  <c r="BU52" i="40"/>
  <c r="BU38" i="40"/>
  <c r="BU24" i="40"/>
  <c r="CC39" i="40"/>
  <c r="CC38" i="40"/>
  <c r="CC36" i="40"/>
  <c r="CC20" i="40"/>
  <c r="CK50" i="40"/>
  <c r="CK35" i="40"/>
  <c r="CK29" i="40"/>
  <c r="CS45" i="40"/>
  <c r="CS37" i="40"/>
  <c r="CS21" i="40"/>
  <c r="DA45" i="40"/>
  <c r="DA26" i="40"/>
  <c r="DA35" i="40"/>
  <c r="DA16" i="40"/>
  <c r="DI43" i="40"/>
  <c r="DI34" i="40"/>
  <c r="DI25" i="40"/>
  <c r="AO21" i="40"/>
  <c r="Q8" i="40"/>
  <c r="AO6" i="40"/>
  <c r="BU10" i="40"/>
  <c r="Y13" i="40"/>
  <c r="BU6" i="40"/>
  <c r="AG12" i="40"/>
  <c r="BE8" i="40"/>
  <c r="CC6" i="40"/>
  <c r="AG17" i="40"/>
  <c r="AA42" i="39"/>
  <c r="AA41" i="39"/>
  <c r="AA27" i="39"/>
  <c r="AA10" i="39"/>
  <c r="AS52" i="39"/>
  <c r="AS33" i="39"/>
  <c r="AS24" i="39"/>
  <c r="AS13" i="39"/>
  <c r="BM44" i="39"/>
  <c r="BM31" i="39"/>
  <c r="BM25" i="39"/>
  <c r="BM6" i="39"/>
  <c r="CY40" i="39"/>
  <c r="CY36" i="39"/>
  <c r="CY14" i="39"/>
  <c r="CY8" i="39"/>
  <c r="AU43" i="39"/>
  <c r="AU32" i="39"/>
  <c r="AU22" i="39"/>
  <c r="AU15" i="39"/>
  <c r="BO48" i="39"/>
  <c r="BO28" i="39"/>
  <c r="BO26" i="39"/>
  <c r="BO10" i="39"/>
  <c r="CG42" i="39"/>
  <c r="CG41" i="39"/>
  <c r="CG16" i="39"/>
  <c r="CG9" i="39"/>
  <c r="DA47" i="39"/>
  <c r="DA26" i="39"/>
  <c r="DA13" i="39"/>
  <c r="DA21" i="39"/>
  <c r="AC45" i="39"/>
  <c r="AC38" i="39"/>
  <c r="AC14" i="39"/>
  <c r="AC11" i="39"/>
  <c r="AW44" i="39"/>
  <c r="AW42" i="39"/>
  <c r="AW23" i="39"/>
  <c r="AW11" i="39"/>
  <c r="CI52" i="39"/>
  <c r="CI45" i="39"/>
  <c r="CI32" i="39"/>
  <c r="CI22" i="39"/>
  <c r="CI11" i="39"/>
  <c r="DC48" i="39"/>
  <c r="DC30" i="39"/>
  <c r="DC17" i="39"/>
  <c r="DC12" i="39"/>
  <c r="M36" i="39"/>
  <c r="M32" i="39"/>
  <c r="M19" i="39"/>
  <c r="M14" i="39"/>
  <c r="AG48" i="39"/>
  <c r="AG27" i="39"/>
  <c r="AG25" i="39"/>
  <c r="AG6" i="39"/>
  <c r="AA38" i="40"/>
  <c r="AU33" i="40"/>
  <c r="CG38" i="40"/>
  <c r="CG8" i="40"/>
  <c r="AC20" i="40"/>
  <c r="AC13" i="40"/>
  <c r="BO46" i="40"/>
  <c r="BO30" i="40"/>
  <c r="BO7" i="40"/>
  <c r="CI48" i="40"/>
  <c r="CI33" i="40"/>
  <c r="CI22" i="40"/>
  <c r="CI8" i="40"/>
  <c r="AE41" i="40"/>
  <c r="AE30" i="40"/>
  <c r="AE33" i="40"/>
  <c r="AE8" i="40"/>
  <c r="BQ52" i="40"/>
  <c r="BQ25" i="40"/>
  <c r="BQ20" i="40"/>
  <c r="BQ7" i="40"/>
  <c r="DC47" i="40"/>
  <c r="DC28" i="40"/>
  <c r="DC13" i="40"/>
  <c r="DC19" i="40"/>
  <c r="M54" i="40"/>
  <c r="M38" i="40"/>
  <c r="M14" i="40"/>
  <c r="M9" i="40"/>
  <c r="AY50" i="40"/>
  <c r="AY40" i="40"/>
  <c r="AY34" i="40"/>
  <c r="AY18" i="40"/>
  <c r="BS48" i="40"/>
  <c r="BS47" i="40"/>
  <c r="BS32" i="40"/>
  <c r="BS40" i="40"/>
  <c r="BS9" i="40"/>
  <c r="DE50" i="40"/>
  <c r="DE35" i="40"/>
  <c r="DE18" i="40"/>
  <c r="DE7" i="40"/>
  <c r="O49" i="40"/>
  <c r="O33" i="40"/>
  <c r="O16" i="40"/>
  <c r="O7" i="40"/>
  <c r="BA47" i="40"/>
  <c r="BA30" i="40"/>
  <c r="BA21" i="40"/>
  <c r="BA8" i="40"/>
  <c r="CM42" i="40"/>
  <c r="CM33" i="40"/>
  <c r="CM18" i="40"/>
  <c r="CM10" i="40"/>
  <c r="DG53" i="40"/>
  <c r="DG39" i="40"/>
  <c r="DG13" i="40"/>
  <c r="DG10" i="40"/>
  <c r="Q47" i="40"/>
  <c r="Q30" i="40"/>
  <c r="Q37" i="40"/>
  <c r="Q11" i="40"/>
  <c r="Y47" i="40"/>
  <c r="Y37" i="40"/>
  <c r="Y23" i="40"/>
  <c r="AG53" i="40"/>
  <c r="AG40" i="40"/>
  <c r="AG10" i="40"/>
  <c r="AO53" i="40"/>
  <c r="AO39" i="40"/>
  <c r="AO27" i="40"/>
  <c r="AO20" i="40"/>
  <c r="AW53" i="40"/>
  <c r="AW28" i="40"/>
  <c r="AW30" i="40"/>
  <c r="BE46" i="40"/>
  <c r="BE30" i="40"/>
  <c r="BE22" i="40"/>
  <c r="BE20" i="40"/>
  <c r="BM51" i="40"/>
  <c r="BM46" i="40"/>
  <c r="BM25" i="40"/>
  <c r="BU46" i="40"/>
  <c r="BU48" i="40"/>
  <c r="BU20" i="40"/>
  <c r="CC52" i="40"/>
  <c r="CC27" i="40"/>
  <c r="CC24" i="40"/>
  <c r="CC44" i="40"/>
  <c r="CK44" i="40"/>
  <c r="CK46" i="40"/>
  <c r="CK19" i="40"/>
  <c r="CS52" i="40"/>
  <c r="CS48" i="40"/>
  <c r="CS42" i="40"/>
  <c r="DA39" i="40"/>
  <c r="DA37" i="40"/>
  <c r="DA40" i="40"/>
  <c r="DA34" i="40"/>
  <c r="DI50" i="40"/>
  <c r="DI46" i="40"/>
  <c r="DI16" i="40"/>
  <c r="AO22" i="40"/>
  <c r="AO8" i="40"/>
  <c r="BM6" i="40"/>
  <c r="CS11" i="40"/>
  <c r="DA18" i="40"/>
  <c r="BU13" i="40"/>
  <c r="CS6" i="40"/>
  <c r="BU12" i="40"/>
  <c r="CC8" i="40"/>
  <c r="DA6" i="40"/>
  <c r="BM29" i="40"/>
  <c r="AA39" i="39"/>
  <c r="AA37" i="39"/>
  <c r="AA21" i="39"/>
  <c r="AA15" i="39"/>
  <c r="AS46" i="39"/>
  <c r="AS34" i="39"/>
  <c r="AS26" i="39"/>
  <c r="AS9" i="39"/>
  <c r="BM51" i="39"/>
  <c r="BM32" i="39"/>
  <c r="BM21" i="39"/>
  <c r="BM8" i="39"/>
  <c r="CY53" i="39"/>
  <c r="CY25" i="39"/>
  <c r="CY32" i="39"/>
  <c r="CY11" i="39"/>
  <c r="AU50" i="39"/>
  <c r="AU33" i="39"/>
  <c r="AU23" i="39"/>
  <c r="AU7" i="39"/>
  <c r="BO42" i="39"/>
  <c r="BO37" i="39"/>
  <c r="BO18" i="39"/>
  <c r="BO16" i="39"/>
  <c r="CG49" i="39"/>
  <c r="CG37" i="39"/>
  <c r="CG17" i="39"/>
  <c r="CG13" i="39"/>
  <c r="DA54" i="39"/>
  <c r="DA40" i="39"/>
  <c r="DA24" i="39"/>
  <c r="DA7" i="39"/>
  <c r="AC52" i="39"/>
  <c r="AC34" i="39"/>
  <c r="AC15" i="39"/>
  <c r="AC7" i="39"/>
  <c r="AW51" i="39"/>
  <c r="AW33" i="39"/>
  <c r="AW24" i="39"/>
  <c r="AW7" i="39"/>
  <c r="CI46" i="39"/>
  <c r="CI39" i="39"/>
  <c r="CI33" i="39"/>
  <c r="CI23" i="39"/>
  <c r="CI8" i="39"/>
  <c r="AA36" i="40"/>
  <c r="AU31" i="40"/>
  <c r="CG35" i="40"/>
  <c r="AC54" i="40"/>
  <c r="AC21" i="40"/>
  <c r="BO31" i="40"/>
  <c r="BO17" i="40"/>
  <c r="BO6" i="40"/>
  <c r="CI42" i="40"/>
  <c r="CI35" i="40"/>
  <c r="CI10" i="40"/>
  <c r="AE50" i="40"/>
  <c r="AE54" i="40"/>
  <c r="AE31" i="40"/>
  <c r="AE13" i="40"/>
  <c r="AE11" i="40"/>
  <c r="BQ46" i="40"/>
  <c r="BQ26" i="40"/>
  <c r="BQ21" i="40"/>
  <c r="BQ6" i="40"/>
  <c r="DC41" i="40"/>
  <c r="DC29" i="40"/>
  <c r="DC23" i="40"/>
  <c r="M48" i="40"/>
  <c r="M31" i="40"/>
  <c r="M15" i="40"/>
  <c r="M19" i="40"/>
  <c r="AY44" i="40"/>
  <c r="AY35" i="40"/>
  <c r="AY21" i="40"/>
  <c r="AY7" i="40"/>
  <c r="BS42" i="40"/>
  <c r="BS41" i="40"/>
  <c r="BS28" i="40"/>
  <c r="BS16" i="40"/>
  <c r="DE52" i="40"/>
  <c r="DE44" i="40"/>
  <c r="DE25" i="40"/>
  <c r="DE51" i="40"/>
  <c r="DE6" i="40"/>
  <c r="O43" i="40"/>
  <c r="O34" i="40"/>
  <c r="O17" i="40"/>
  <c r="O6" i="40"/>
  <c r="BA54" i="40"/>
  <c r="BA39" i="40"/>
  <c r="BA9" i="40"/>
  <c r="BA10" i="40"/>
  <c r="CM49" i="40"/>
  <c r="CM34" i="40"/>
  <c r="CM19" i="40"/>
  <c r="CM9" i="40"/>
  <c r="DG47" i="40"/>
  <c r="DG29" i="40"/>
  <c r="DG23" i="40"/>
  <c r="DG24" i="40"/>
  <c r="Q41" i="40"/>
  <c r="Q38" i="40"/>
  <c r="Q14" i="40"/>
  <c r="Q28" i="40"/>
  <c r="Y41" i="40"/>
  <c r="Y38" i="40"/>
  <c r="Y30" i="40"/>
  <c r="AG47" i="40"/>
  <c r="AG37" i="40"/>
  <c r="AG23" i="40"/>
  <c r="AO47" i="40"/>
  <c r="AO37" i="40"/>
  <c r="AO26" i="40"/>
  <c r="AO23" i="40"/>
  <c r="AW47" i="40"/>
  <c r="AW39" i="40"/>
  <c r="AW22" i="40"/>
  <c r="BE53" i="40"/>
  <c r="BE50" i="40"/>
  <c r="BE10" i="40"/>
  <c r="BE21" i="40"/>
  <c r="BM45" i="40"/>
  <c r="BM38" i="40"/>
  <c r="BM24" i="40"/>
  <c r="BU53" i="40"/>
  <c r="BU27" i="40"/>
  <c r="BU25" i="40"/>
  <c r="CC46" i="40"/>
  <c r="CC28" i="40"/>
  <c r="CC22" i="40"/>
  <c r="CC34" i="40"/>
  <c r="CK51" i="40"/>
  <c r="CK37" i="40"/>
  <c r="CK20" i="40"/>
  <c r="CS46" i="40"/>
  <c r="CS27" i="40"/>
  <c r="CS24" i="40"/>
  <c r="DA52" i="40"/>
  <c r="DA27" i="40"/>
  <c r="DA36" i="40"/>
  <c r="DA19" i="40"/>
  <c r="DI44" i="40"/>
  <c r="DI35" i="40"/>
  <c r="DI17" i="40"/>
  <c r="CK24" i="40"/>
  <c r="BM8" i="40"/>
  <c r="CK6" i="40"/>
  <c r="Q12" i="40"/>
  <c r="CK21" i="40"/>
  <c r="DA17" i="40"/>
  <c r="Y7" i="40"/>
  <c r="AO13" i="40"/>
  <c r="DA8" i="40"/>
  <c r="AA49" i="39"/>
  <c r="AA31" i="39"/>
  <c r="AA28" i="39"/>
  <c r="AA14" i="39"/>
  <c r="AA16" i="39"/>
  <c r="AS40" i="39"/>
  <c r="AS39" i="39"/>
  <c r="AS25" i="39"/>
  <c r="AS16" i="39"/>
  <c r="BM45" i="39"/>
  <c r="BM33" i="39"/>
  <c r="BM22" i="39"/>
  <c r="BM15" i="39"/>
  <c r="CY47" i="39"/>
  <c r="CY26" i="39"/>
  <c r="CY15" i="39"/>
  <c r="CY9" i="39"/>
  <c r="AU44" i="39"/>
  <c r="AU34" i="39"/>
  <c r="AU11" i="39"/>
  <c r="AU6" i="39"/>
  <c r="BO49" i="39"/>
  <c r="BO29" i="39"/>
  <c r="BO19" i="39"/>
  <c r="BO8" i="39"/>
  <c r="CG43" i="39"/>
  <c r="CG30" i="39"/>
  <c r="CG18" i="39"/>
  <c r="DA48" i="39"/>
  <c r="DA27" i="39"/>
  <c r="DA14" i="39"/>
  <c r="DA6" i="39"/>
  <c r="AC46" i="39"/>
  <c r="AC49" i="39"/>
  <c r="AC25" i="39"/>
  <c r="AC6" i="39"/>
  <c r="AW45" i="39"/>
  <c r="AW34" i="39"/>
  <c r="AW12" i="39"/>
  <c r="AW6" i="39"/>
  <c r="CI40" i="39"/>
  <c r="CI38" i="39"/>
  <c r="CI34" i="39"/>
  <c r="CI24" i="39"/>
  <c r="DC51" i="39"/>
  <c r="DC50" i="39"/>
  <c r="DC37" i="39"/>
  <c r="DC19" i="39"/>
  <c r="AS14" i="39"/>
  <c r="M43" i="39"/>
  <c r="M33" i="39"/>
  <c r="M20" i="39"/>
  <c r="M13" i="39"/>
  <c r="AG43" i="39"/>
  <c r="AG28" i="39"/>
  <c r="AG18" i="39"/>
  <c r="AG9" i="39"/>
  <c r="AA24" i="40"/>
  <c r="AU25" i="40"/>
  <c r="CG51" i="40"/>
  <c r="AC48" i="40"/>
  <c r="AC9" i="40"/>
  <c r="AC14" i="40"/>
  <c r="BO32" i="40"/>
  <c r="BO18" i="40"/>
  <c r="CI49" i="40"/>
  <c r="CI36" i="40"/>
  <c r="CI28" i="40"/>
  <c r="AE44" i="40"/>
  <c r="AE48" i="40"/>
  <c r="AE32" i="40"/>
  <c r="AE14" i="40"/>
  <c r="AE16" i="40"/>
  <c r="BQ40" i="40"/>
  <c r="BQ29" i="40"/>
  <c r="BQ22" i="40"/>
  <c r="BQ8" i="40"/>
  <c r="DC54" i="40"/>
  <c r="DC30" i="40"/>
  <c r="DC14" i="40"/>
  <c r="DC10" i="40"/>
  <c r="M42" i="40"/>
  <c r="M45" i="40"/>
  <c r="M24" i="40"/>
  <c r="M20" i="40"/>
  <c r="AY38" i="40"/>
  <c r="AY36" i="40"/>
  <c r="AY30" i="40"/>
  <c r="AY6" i="40"/>
  <c r="BS49" i="40"/>
  <c r="BS33" i="40"/>
  <c r="BS17" i="40"/>
  <c r="DE46" i="40"/>
  <c r="DE38" i="40"/>
  <c r="DE37" i="40"/>
  <c r="DE36" i="40"/>
  <c r="DE8" i="40"/>
  <c r="O50" i="40"/>
  <c r="O35" i="40"/>
  <c r="O18" i="40"/>
  <c r="O11" i="40"/>
  <c r="BA48" i="40"/>
  <c r="BA31" i="40"/>
  <c r="BA22" i="40"/>
  <c r="CM43" i="40"/>
  <c r="CM35" i="40"/>
  <c r="CM20" i="40"/>
  <c r="CM22" i="40"/>
  <c r="DG41" i="40"/>
  <c r="DG30" i="40"/>
  <c r="DG14" i="40"/>
  <c r="Q54" i="40"/>
  <c r="Q31" i="40"/>
  <c r="Q15" i="40"/>
  <c r="Q25" i="40"/>
  <c r="Y34" i="40"/>
  <c r="Y31" i="40"/>
  <c r="Y25" i="40"/>
  <c r="AG41" i="40"/>
  <c r="AG30" i="40"/>
  <c r="AG11" i="40"/>
  <c r="AO41" i="40"/>
  <c r="AO30" i="40"/>
  <c r="AO14" i="40"/>
  <c r="AO11" i="40"/>
  <c r="AW41" i="40"/>
  <c r="AW37" i="40"/>
  <c r="AW29" i="40"/>
  <c r="BE47" i="40"/>
  <c r="BE31" i="40"/>
  <c r="BE34" i="40"/>
  <c r="BM53" i="40"/>
  <c r="BM39" i="40"/>
  <c r="BM40" i="40"/>
  <c r="BM20" i="40"/>
  <c r="BU47" i="40"/>
  <c r="BU28" i="40"/>
  <c r="BU21" i="40"/>
  <c r="CC53" i="40"/>
  <c r="CC29" i="40"/>
  <c r="CC10" i="40"/>
  <c r="CC21" i="40"/>
  <c r="CK45" i="40"/>
  <c r="CK36" i="40"/>
  <c r="CK11" i="40"/>
  <c r="CS53" i="40"/>
  <c r="CS28" i="40"/>
  <c r="CS22" i="40"/>
  <c r="DA46" i="40"/>
  <c r="DA28" i="40"/>
  <c r="DA22" i="40"/>
  <c r="DA20" i="40"/>
  <c r="DI51" i="40"/>
  <c r="DI36" i="40"/>
  <c r="DI18" i="40"/>
  <c r="CK8" i="40"/>
  <c r="DI6" i="40"/>
  <c r="BE12" i="40"/>
  <c r="CK22" i="40"/>
  <c r="Y8" i="40"/>
  <c r="AW7" i="40"/>
  <c r="CK13" i="40"/>
  <c r="AO12" i="40"/>
  <c r="AG7" i="40"/>
  <c r="AA43" i="39"/>
  <c r="AA47" i="39"/>
  <c r="AA26" i="39"/>
  <c r="AA30" i="39"/>
  <c r="AS54" i="39"/>
  <c r="AS47" i="39"/>
  <c r="AS38" i="39"/>
  <c r="AS27" i="39"/>
  <c r="BM53" i="39"/>
  <c r="BM39" i="39"/>
  <c r="BM34" i="39"/>
  <c r="BM23" i="39"/>
  <c r="BM9" i="39"/>
  <c r="CY41" i="39"/>
  <c r="CY27" i="39"/>
  <c r="CY16" i="39"/>
  <c r="CY19" i="39"/>
  <c r="AU51" i="39"/>
  <c r="AU39" i="39"/>
  <c r="AU24" i="39"/>
  <c r="AU16" i="39"/>
  <c r="BO43" i="39"/>
  <c r="BO30" i="39"/>
  <c r="BO20" i="39"/>
  <c r="BO17" i="39"/>
  <c r="CG50" i="39"/>
  <c r="CG39" i="39"/>
  <c r="CG19" i="39"/>
  <c r="CG12" i="39"/>
  <c r="DA49" i="39"/>
  <c r="DA44" i="39"/>
  <c r="DA15" i="39"/>
  <c r="DA8" i="39"/>
  <c r="AC53" i="39"/>
  <c r="AC35" i="39"/>
  <c r="AC16" i="39"/>
  <c r="AC19" i="39"/>
  <c r="AW52" i="39"/>
  <c r="AW54" i="39"/>
  <c r="AW29" i="39"/>
  <c r="AW16" i="39"/>
  <c r="CI53" i="39"/>
  <c r="CI25" i="39"/>
  <c r="CI35" i="39"/>
  <c r="CI9" i="39"/>
  <c r="DC45" i="39"/>
  <c r="AA21" i="40"/>
  <c r="AU17" i="40"/>
  <c r="CG25" i="40"/>
  <c r="AC42" i="40"/>
  <c r="AC22" i="40"/>
  <c r="BO47" i="40"/>
  <c r="BO37" i="40"/>
  <c r="BO19" i="40"/>
  <c r="BO22" i="40"/>
  <c r="CI50" i="40"/>
  <c r="CI26" i="40"/>
  <c r="CI25" i="40"/>
  <c r="AE38" i="40"/>
  <c r="AE42" i="40"/>
  <c r="AE34" i="40"/>
  <c r="AE15" i="40"/>
  <c r="BQ54" i="40"/>
  <c r="BQ47" i="40"/>
  <c r="BQ30" i="40"/>
  <c r="BQ41" i="40"/>
  <c r="BQ23" i="40"/>
  <c r="DC48" i="40"/>
  <c r="DC31" i="40"/>
  <c r="DC25" i="40"/>
  <c r="DC9" i="40"/>
  <c r="M49" i="40"/>
  <c r="M41" i="40"/>
  <c r="M16" i="40"/>
  <c r="AY51" i="40"/>
  <c r="AY24" i="40"/>
  <c r="AY22" i="40"/>
  <c r="AY8" i="40"/>
  <c r="BS43" i="40"/>
  <c r="BS34" i="40"/>
  <c r="BS18" i="40"/>
  <c r="BS12" i="40"/>
  <c r="DE40" i="40"/>
  <c r="DE45" i="40"/>
  <c r="DE24" i="40"/>
  <c r="DE26" i="40"/>
  <c r="O52" i="40"/>
  <c r="O44" i="40"/>
  <c r="O36" i="40"/>
  <c r="O19" i="40"/>
  <c r="O8" i="40"/>
  <c r="BA42" i="40"/>
  <c r="BA41" i="40"/>
  <c r="BA37" i="40"/>
  <c r="BA14" i="40"/>
  <c r="CM50" i="40"/>
  <c r="CM37" i="40"/>
  <c r="CM21" i="40"/>
  <c r="CM27" i="40"/>
  <c r="DG54" i="40"/>
  <c r="DG31" i="40"/>
  <c r="DG15" i="40"/>
  <c r="DG12" i="40"/>
  <c r="Q48" i="40"/>
  <c r="Q32" i="40"/>
  <c r="Q29" i="40"/>
  <c r="Y49" i="40"/>
  <c r="Y42" i="40"/>
  <c r="Y32" i="40"/>
  <c r="Y15" i="40"/>
  <c r="AG54" i="40"/>
  <c r="AG31" i="40"/>
  <c r="AG34" i="40"/>
  <c r="AO54" i="40"/>
  <c r="AO31" i="40"/>
  <c r="AO15" i="40"/>
  <c r="AO29" i="40"/>
  <c r="AW38" i="40"/>
  <c r="AW31" i="40"/>
  <c r="AW15" i="40"/>
  <c r="BE41" i="40"/>
  <c r="BE32" i="40"/>
  <c r="BE11" i="40"/>
  <c r="BM47" i="40"/>
  <c r="BM30" i="40"/>
  <c r="BM27" i="40"/>
  <c r="BM11" i="40"/>
  <c r="BU41" i="40"/>
  <c r="BU40" i="40"/>
  <c r="BU26" i="40"/>
  <c r="CC47" i="40"/>
  <c r="CC50" i="40"/>
  <c r="CC25" i="40"/>
  <c r="CK53" i="40"/>
  <c r="CK39" i="40"/>
  <c r="CK27" i="40"/>
  <c r="CK28" i="40"/>
  <c r="CS47" i="40"/>
  <c r="CS39" i="40"/>
  <c r="CS25" i="40"/>
  <c r="DA53" i="40"/>
  <c r="DA50" i="40"/>
  <c r="DA10" i="40"/>
  <c r="DA21" i="40"/>
  <c r="DI45" i="40"/>
  <c r="DI40" i="40"/>
  <c r="DI19" i="40"/>
  <c r="Q9" i="40"/>
  <c r="DI8" i="40"/>
  <c r="Q7" i="40"/>
  <c r="CS12" i="40"/>
  <c r="Y9" i="40"/>
  <c r="AW8" i="40"/>
  <c r="BU7" i="40"/>
  <c r="BU14" i="40"/>
  <c r="CC12" i="40"/>
  <c r="BE7" i="40"/>
  <c r="AA50" i="39"/>
  <c r="AA40" i="39"/>
  <c r="AA22" i="39"/>
  <c r="AA18" i="39"/>
  <c r="AS48" i="39"/>
  <c r="AS37" i="39"/>
  <c r="AS35" i="39"/>
  <c r="AS12" i="39"/>
  <c r="BM47" i="39"/>
  <c r="BM26" i="39"/>
  <c r="BM35" i="39"/>
  <c r="BM24" i="39"/>
  <c r="CY49" i="39"/>
  <c r="CY28" i="39"/>
  <c r="CY17" i="39"/>
  <c r="CY20" i="39"/>
  <c r="AU45" i="39"/>
  <c r="AU38" i="39"/>
  <c r="AU26" i="39"/>
  <c r="AU14" i="39"/>
  <c r="BO50" i="39"/>
  <c r="BO31" i="39"/>
  <c r="BO25" i="39"/>
  <c r="BO15" i="39"/>
  <c r="CG44" i="39"/>
  <c r="CG31" i="39"/>
  <c r="CG26" i="39"/>
  <c r="CG10" i="39"/>
  <c r="DA43" i="39"/>
  <c r="DA28" i="39"/>
  <c r="DA16" i="39"/>
  <c r="DA11" i="39"/>
  <c r="AC47" i="39"/>
  <c r="AC36" i="39"/>
  <c r="AC30" i="39"/>
  <c r="AC17" i="39"/>
  <c r="AW46" i="39"/>
  <c r="AW39" i="39"/>
  <c r="AW26" i="39"/>
  <c r="AW14" i="39"/>
  <c r="CI47" i="39"/>
  <c r="CI26" i="39"/>
  <c r="CI50" i="39"/>
  <c r="DC39" i="39"/>
  <c r="AA26" i="40"/>
  <c r="AU14" i="40"/>
  <c r="CG39" i="40"/>
  <c r="AC49" i="40"/>
  <c r="AC32" i="40"/>
  <c r="BO54" i="40"/>
  <c r="BO33" i="40"/>
  <c r="BO26" i="40"/>
  <c r="BO13" i="40"/>
  <c r="CI51" i="40"/>
  <c r="CI23" i="40"/>
  <c r="CI12" i="40"/>
  <c r="AE51" i="40"/>
  <c r="AE49" i="40"/>
  <c r="AE35" i="40"/>
  <c r="AE24" i="40"/>
  <c r="BQ48" i="40"/>
  <c r="BQ32" i="40"/>
  <c r="BQ27" i="40"/>
  <c r="BQ13" i="40"/>
  <c r="BQ10" i="40"/>
  <c r="DC42" i="40"/>
  <c r="DC32" i="40"/>
  <c r="DC15" i="40"/>
  <c r="DC26" i="40"/>
  <c r="M43" i="40"/>
  <c r="M32" i="40"/>
  <c r="M39" i="40"/>
  <c r="M10" i="40"/>
  <c r="AY45" i="40"/>
  <c r="AY28" i="40"/>
  <c r="AY39" i="40"/>
  <c r="AY10" i="40"/>
  <c r="BS37" i="40"/>
  <c r="BS35" i="40"/>
  <c r="BS19" i="40"/>
  <c r="BS11" i="40"/>
  <c r="DE53" i="40"/>
  <c r="DE28" i="40"/>
  <c r="DE12" i="40"/>
  <c r="DE21" i="40"/>
  <c r="O46" i="40"/>
  <c r="O51" i="40"/>
  <c r="O26" i="40"/>
  <c r="O22" i="40"/>
  <c r="O9" i="40"/>
  <c r="BA36" i="40"/>
  <c r="BA33" i="40"/>
  <c r="BA11" i="40"/>
  <c r="BA15" i="40"/>
  <c r="CM44" i="40"/>
  <c r="CM36" i="40"/>
  <c r="CM24" i="40"/>
  <c r="CM7" i="40"/>
  <c r="DG48" i="40"/>
  <c r="DG32" i="40"/>
  <c r="DG25" i="40"/>
  <c r="DG11" i="40"/>
  <c r="Q42" i="40"/>
  <c r="Q33" i="40"/>
  <c r="Q24" i="40"/>
  <c r="Y43" i="40"/>
  <c r="Y35" i="40"/>
  <c r="Y29" i="40"/>
  <c r="Y24" i="40"/>
  <c r="AG48" i="40"/>
  <c r="AG50" i="40"/>
  <c r="AG13" i="40"/>
  <c r="AO48" i="40"/>
  <c r="AO32" i="40"/>
  <c r="AO25" i="40"/>
  <c r="AW49" i="40"/>
  <c r="AW34" i="40"/>
  <c r="AW32" i="40"/>
  <c r="AW26" i="40"/>
  <c r="BE54" i="40"/>
  <c r="BE37" i="40"/>
  <c r="BE23" i="40"/>
  <c r="BM41" i="40"/>
  <c r="BM31" i="40"/>
  <c r="BM14" i="40"/>
  <c r="BM23" i="40"/>
  <c r="BU37" i="40"/>
  <c r="BU42" i="40"/>
  <c r="BU22" i="40"/>
  <c r="CC41" i="40"/>
  <c r="CC40" i="40"/>
  <c r="CC11" i="40"/>
  <c r="CK47" i="40"/>
  <c r="CK30" i="40"/>
  <c r="CK38" i="40"/>
  <c r="CK25" i="40"/>
  <c r="CS41" i="40"/>
  <c r="CS38" i="40"/>
  <c r="CS15" i="40"/>
  <c r="DA47" i="40"/>
  <c r="DA29" i="40"/>
  <c r="DA11" i="40"/>
  <c r="DI53" i="40"/>
  <c r="DI39" i="40"/>
  <c r="DI37" i="40"/>
  <c r="DI26" i="40"/>
  <c r="BU9" i="40"/>
  <c r="Q13" i="40"/>
  <c r="AO7" i="40"/>
  <c r="AW14" i="40"/>
  <c r="BE9" i="40"/>
  <c r="BU8" i="40"/>
  <c r="CS7" i="40"/>
  <c r="Y14" i="40"/>
  <c r="CC7" i="40"/>
  <c r="AA44" i="39"/>
  <c r="AA32" i="39"/>
  <c r="AA23" i="39"/>
  <c r="AA11" i="39"/>
  <c r="AS42" i="39"/>
  <c r="AS28" i="39"/>
  <c r="AS36" i="39"/>
  <c r="AS18" i="39"/>
  <c r="BM41" i="39"/>
  <c r="BM27" i="39"/>
  <c r="BM46" i="39"/>
  <c r="BM13" i="39"/>
  <c r="CY50" i="39"/>
  <c r="CY43" i="39"/>
  <c r="CY48" i="39"/>
  <c r="CY18" i="39"/>
  <c r="CY13" i="39"/>
  <c r="AU53" i="39"/>
  <c r="AU35" i="39"/>
  <c r="AU27" i="39"/>
  <c r="AU8" i="39"/>
  <c r="BO44" i="39"/>
  <c r="BO32" i="39"/>
  <c r="BO21" i="39"/>
  <c r="BO9" i="39"/>
  <c r="CG51" i="39"/>
  <c r="CG45" i="39"/>
  <c r="CG20" i="39"/>
  <c r="CG7" i="39"/>
  <c r="DA34" i="39"/>
  <c r="DA42" i="39"/>
  <c r="DA17" i="39"/>
  <c r="DA9" i="39"/>
  <c r="AC54" i="39"/>
  <c r="AC41" i="39"/>
  <c r="AC28" i="39"/>
  <c r="AC13" i="39"/>
  <c r="AW53" i="39"/>
  <c r="AW38" i="39"/>
  <c r="AW27" i="39"/>
  <c r="AW8" i="39"/>
  <c r="CI41" i="39"/>
  <c r="CI27" i="39"/>
  <c r="CI36" i="39"/>
  <c r="CI13" i="39"/>
  <c r="DC52" i="39"/>
  <c r="AA14" i="40"/>
  <c r="AU29" i="40"/>
  <c r="CG17" i="40"/>
  <c r="AC26" i="40"/>
  <c r="AC23" i="40"/>
  <c r="BO48" i="40"/>
  <c r="BO34" i="40"/>
  <c r="BO25" i="40"/>
  <c r="BO10" i="40"/>
  <c r="CI45" i="40"/>
  <c r="CI13" i="40"/>
  <c r="CI11" i="40"/>
  <c r="AE45" i="40"/>
  <c r="AE43" i="40"/>
  <c r="AE36" i="40"/>
  <c r="AE18" i="40"/>
  <c r="BQ42" i="40"/>
  <c r="BQ37" i="40"/>
  <c r="BQ16" i="40"/>
  <c r="BQ31" i="40"/>
  <c r="DC51" i="40"/>
  <c r="DC49" i="40"/>
  <c r="DC33" i="40"/>
  <c r="DC16" i="40"/>
  <c r="DC7" i="40"/>
  <c r="M50" i="40"/>
  <c r="M33" i="40"/>
  <c r="M17" i="40"/>
  <c r="M7" i="40"/>
  <c r="AY52" i="40"/>
  <c r="AY29" i="40"/>
  <c r="AY27" i="40"/>
  <c r="AY14" i="40"/>
  <c r="BS50" i="40"/>
  <c r="BS39" i="40"/>
  <c r="BS24" i="40"/>
  <c r="BS7" i="40"/>
  <c r="DE47" i="40"/>
  <c r="DE29" i="40"/>
  <c r="DE13" i="40"/>
  <c r="DE22" i="40"/>
  <c r="O40" i="40"/>
  <c r="O45" i="40"/>
  <c r="O37" i="40"/>
  <c r="O23" i="40"/>
  <c r="BA50" i="40"/>
  <c r="BA24" i="40"/>
  <c r="BA34" i="40"/>
  <c r="BA23" i="40"/>
  <c r="BA16" i="40"/>
  <c r="CM51" i="40"/>
  <c r="CM28" i="40"/>
  <c r="CM25" i="40"/>
  <c r="CM6" i="40"/>
  <c r="DG42" i="40"/>
  <c r="DG38" i="40"/>
  <c r="DG16" i="40"/>
  <c r="DG21" i="40"/>
  <c r="Q49" i="40"/>
  <c r="Q34" i="40"/>
  <c r="Q16" i="40"/>
  <c r="Y50" i="40"/>
  <c r="Y36" i="40"/>
  <c r="Y18" i="40"/>
  <c r="Y16" i="40"/>
  <c r="AG49" i="40"/>
  <c r="AG32" i="40"/>
  <c r="AG14" i="40"/>
  <c r="AO42" i="40"/>
  <c r="AO40" i="40"/>
  <c r="AO16" i="40"/>
  <c r="AW43" i="40"/>
  <c r="AW40" i="40"/>
  <c r="AW42" i="40"/>
  <c r="AW16" i="40"/>
  <c r="BE48" i="40"/>
  <c r="BE33" i="40"/>
  <c r="BE13" i="40"/>
  <c r="BM54" i="40"/>
  <c r="BM32" i="40"/>
  <c r="BM15" i="40"/>
  <c r="BU49" i="40"/>
  <c r="BU34" i="40"/>
  <c r="BU31" i="40"/>
  <c r="BU29" i="40"/>
  <c r="CC54" i="40"/>
  <c r="CC30" i="40"/>
  <c r="CC23" i="40"/>
  <c r="CK41" i="40"/>
  <c r="CK31" i="40"/>
  <c r="CK26" i="40"/>
  <c r="CK23" i="40"/>
  <c r="CS54" i="40"/>
  <c r="CS31" i="40"/>
  <c r="CS30" i="40"/>
  <c r="DA41" i="40"/>
  <c r="DA30" i="40"/>
  <c r="DA24" i="40"/>
  <c r="DI47" i="40"/>
  <c r="DI30" i="40"/>
  <c r="DI27" i="40"/>
  <c r="DI20" i="40"/>
  <c r="DA9" i="40"/>
  <c r="BM13" i="40"/>
  <c r="BM7" i="40"/>
  <c r="CC17" i="40"/>
  <c r="DI9" i="40"/>
  <c r="CS8" i="40"/>
  <c r="AG9" i="40"/>
  <c r="AG24" i="40"/>
  <c r="AG18" i="40"/>
  <c r="DA7" i="40"/>
  <c r="AA51" i="39"/>
  <c r="AA33" i="39"/>
  <c r="AA24" i="39"/>
  <c r="AA7" i="39"/>
  <c r="AS49" i="39"/>
  <c r="AS29" i="39"/>
  <c r="AS19" i="39"/>
  <c r="AS17" i="39"/>
  <c r="BM54" i="39"/>
  <c r="BM52" i="39"/>
  <c r="BM38" i="39"/>
  <c r="BM14" i="39"/>
  <c r="CY44" i="39"/>
  <c r="CY37" i="39"/>
  <c r="CY42" i="39"/>
  <c r="CY21" i="39"/>
  <c r="CY10" i="39"/>
  <c r="AU47" i="39"/>
  <c r="AU36" i="39"/>
  <c r="AU25" i="39"/>
  <c r="AU28" i="39"/>
  <c r="BO52" i="39"/>
  <c r="BO33" i="39"/>
  <c r="BO22" i="39"/>
  <c r="CG52" i="39"/>
  <c r="CG36" i="39"/>
  <c r="CG32" i="39"/>
  <c r="CG21" i="39"/>
  <c r="CG6" i="39"/>
  <c r="DA39" i="39"/>
  <c r="DA29" i="39"/>
  <c r="DA18" i="39"/>
  <c r="DA10" i="39"/>
  <c r="AC48" i="39"/>
  <c r="AC37" i="39"/>
  <c r="AC20" i="39"/>
  <c r="AC8" i="39"/>
  <c r="AW47" i="39"/>
  <c r="AW35" i="39"/>
  <c r="AW28" i="39"/>
  <c r="AW13" i="39"/>
  <c r="CI54" i="39"/>
  <c r="CI28" i="39"/>
  <c r="CI16" i="39"/>
  <c r="CI12" i="39"/>
  <c r="AA10" i="40"/>
  <c r="AU16" i="40"/>
  <c r="CG18" i="40"/>
  <c r="AC27" i="40"/>
  <c r="AC11" i="40"/>
  <c r="BO42" i="40"/>
  <c r="BO35" i="40"/>
  <c r="BO24" i="40"/>
  <c r="CI46" i="40"/>
  <c r="CI39" i="40"/>
  <c r="CI14" i="40"/>
  <c r="AE39" i="40"/>
  <c r="AE25" i="40"/>
  <c r="AE21" i="40"/>
  <c r="AE19" i="40"/>
  <c r="BQ49" i="40"/>
  <c r="BQ33" i="40"/>
  <c r="BQ28" i="40"/>
  <c r="BQ15" i="40"/>
  <c r="DC45" i="40"/>
  <c r="DC43" i="40"/>
  <c r="DC34" i="40"/>
  <c r="DC17" i="40"/>
  <c r="DC6" i="40"/>
  <c r="M44" i="40"/>
  <c r="M34" i="40"/>
  <c r="M18" i="40"/>
  <c r="M6" i="40"/>
  <c r="AY46" i="40"/>
  <c r="AY32" i="40"/>
  <c r="AY11" i="40"/>
  <c r="AY9" i="40"/>
  <c r="BS44" i="40"/>
  <c r="BS36" i="40"/>
  <c r="BS20" i="40"/>
  <c r="BS6" i="40"/>
  <c r="DE41" i="40"/>
  <c r="DE30" i="40"/>
  <c r="DE23" i="40"/>
  <c r="O53" i="40"/>
  <c r="O39" i="40"/>
  <c r="O27" i="40"/>
  <c r="O28" i="40"/>
  <c r="BA44" i="40"/>
  <c r="BA25" i="40"/>
  <c r="BA49" i="40"/>
  <c r="BA12" i="40"/>
  <c r="BA13" i="40"/>
  <c r="CM45" i="40"/>
  <c r="CM39" i="40"/>
  <c r="CM12" i="40"/>
  <c r="DG49" i="40"/>
  <c r="DG33" i="40"/>
  <c r="DG27" i="40"/>
  <c r="DG20" i="40"/>
  <c r="Q43" i="40"/>
  <c r="Q52" i="40"/>
  <c r="Q17" i="40"/>
  <c r="Y44" i="40"/>
  <c r="Y54" i="40"/>
  <c r="Y19" i="40"/>
  <c r="Y17" i="40"/>
  <c r="AG43" i="40"/>
  <c r="AG38" i="40"/>
  <c r="AG25" i="40"/>
  <c r="AO49" i="40"/>
  <c r="AO33" i="40"/>
  <c r="AO17" i="40"/>
  <c r="AW50" i="40"/>
  <c r="AW35" i="40"/>
  <c r="AW24" i="40"/>
  <c r="AW25" i="40"/>
  <c r="BE49" i="40"/>
  <c r="BE44" i="40"/>
  <c r="BE14" i="40"/>
  <c r="BM48" i="40"/>
  <c r="BM52" i="40"/>
  <c r="BM28" i="40"/>
  <c r="BU43" i="40"/>
  <c r="BU54" i="40"/>
  <c r="BU32" i="40"/>
  <c r="BU15" i="40"/>
  <c r="CC48" i="40"/>
  <c r="CC31" i="40"/>
  <c r="CC13" i="40"/>
  <c r="CK54" i="40"/>
  <c r="CK52" i="40"/>
  <c r="CK14" i="40"/>
  <c r="CS49" i="40"/>
  <c r="CS34" i="40"/>
  <c r="CS32" i="40"/>
  <c r="CS26" i="40"/>
  <c r="DA54" i="40"/>
  <c r="DA38" i="40"/>
  <c r="DA13" i="40"/>
  <c r="DI41" i="40"/>
  <c r="DI52" i="40"/>
  <c r="DI28" i="40"/>
  <c r="DI11" i="40"/>
  <c r="AO10" i="40"/>
  <c r="DI13" i="40"/>
  <c r="CK7" i="40"/>
  <c r="AW10" i="40"/>
  <c r="Y12" i="40"/>
  <c r="CK9" i="40"/>
  <c r="Q21" i="40"/>
  <c r="AO9" i="40"/>
  <c r="AA45" i="39"/>
  <c r="AA38" i="39"/>
  <c r="AA13" i="39"/>
  <c r="AA6" i="39"/>
  <c r="AS43" i="39"/>
  <c r="AS30" i="39"/>
  <c r="AS20" i="39"/>
  <c r="AS15" i="39"/>
  <c r="BM48" i="39"/>
  <c r="BM28" i="39"/>
  <c r="BM36" i="39"/>
  <c r="BM12" i="39"/>
  <c r="CY51" i="39"/>
  <c r="CY54" i="39"/>
  <c r="CY29" i="39"/>
  <c r="CY22" i="39"/>
  <c r="AU41" i="39"/>
  <c r="AU40" i="39"/>
  <c r="AU19" i="39"/>
  <c r="AU12" i="39"/>
  <c r="BO46" i="39"/>
  <c r="BO34" i="39"/>
  <c r="BO23" i="39"/>
  <c r="CG46" i="39"/>
  <c r="CG38" i="39"/>
  <c r="CG33" i="39"/>
  <c r="CG22" i="39"/>
  <c r="DA51" i="39"/>
  <c r="DA35" i="39"/>
  <c r="DA30" i="39"/>
  <c r="DA19" i="39"/>
  <c r="DA12" i="39"/>
  <c r="AC42" i="39"/>
  <c r="AU48" i="40"/>
  <c r="AU11" i="40"/>
  <c r="CG21" i="40"/>
  <c r="AC43" i="40"/>
  <c r="AC16" i="40"/>
  <c r="BO49" i="40"/>
  <c r="BO39" i="40"/>
  <c r="BO21" i="40"/>
  <c r="CI40" i="40"/>
  <c r="CI38" i="40"/>
  <c r="CI15" i="40"/>
  <c r="CI9" i="40"/>
  <c r="AE52" i="40"/>
  <c r="AE26" i="40"/>
  <c r="AE9" i="40"/>
  <c r="AE20" i="40"/>
  <c r="BQ43" i="40"/>
  <c r="BQ34" i="40"/>
  <c r="BQ17" i="40"/>
  <c r="BQ9" i="40"/>
  <c r="DC39" i="40"/>
  <c r="DC50" i="40"/>
  <c r="DC36" i="40"/>
  <c r="DC20" i="40"/>
  <c r="M52" i="40"/>
  <c r="M51" i="40"/>
  <c r="M35" i="40"/>
  <c r="M26" i="40"/>
  <c r="M11" i="40"/>
  <c r="AY53" i="40"/>
  <c r="AY41" i="40"/>
  <c r="AY23" i="40"/>
  <c r="BS51" i="40"/>
  <c r="BS38" i="40"/>
  <c r="BS25" i="40"/>
  <c r="BS8" i="40"/>
  <c r="DE54" i="40"/>
  <c r="DE31" i="40"/>
  <c r="DE14" i="40"/>
  <c r="DE19" i="40"/>
  <c r="O47" i="40"/>
  <c r="O29" i="40"/>
  <c r="O25" i="40"/>
  <c r="BA51" i="40"/>
  <c r="BA26" i="40"/>
  <c r="BA40" i="40"/>
  <c r="BA17" i="40"/>
  <c r="CM53" i="40"/>
  <c r="CM52" i="40"/>
  <c r="CM38" i="40"/>
  <c r="CM23" i="40"/>
  <c r="CM8" i="40"/>
  <c r="DG43" i="40"/>
  <c r="DG34" i="40"/>
  <c r="DG17" i="40"/>
  <c r="DG9" i="40"/>
  <c r="Q50" i="40"/>
  <c r="Q35" i="40"/>
  <c r="Q18" i="40"/>
  <c r="Y51" i="40"/>
  <c r="Y39" i="40"/>
  <c r="Y20" i="40"/>
  <c r="AG51" i="40"/>
  <c r="AG42" i="40"/>
  <c r="AG33" i="40"/>
  <c r="AG15" i="40"/>
  <c r="AO43" i="40"/>
  <c r="AO52" i="40"/>
  <c r="AO24" i="40"/>
  <c r="AW44" i="40"/>
  <c r="AW23" i="40"/>
  <c r="AW18" i="40"/>
  <c r="AW17" i="40"/>
  <c r="BE43" i="40"/>
  <c r="BE35" i="40"/>
  <c r="BE15" i="40"/>
  <c r="BM42" i="40"/>
  <c r="BM37" i="40"/>
  <c r="BM16" i="40"/>
  <c r="BU50" i="40"/>
  <c r="BU35" i="40"/>
  <c r="BU18" i="40"/>
  <c r="BU16" i="40"/>
  <c r="CC42" i="40"/>
  <c r="CC32" i="40"/>
  <c r="CC14" i="40"/>
  <c r="CK48" i="40"/>
  <c r="CK32" i="40"/>
  <c r="CK15" i="40"/>
  <c r="CS43" i="40"/>
  <c r="CS40" i="40"/>
  <c r="CS18" i="40"/>
  <c r="CS16" i="40"/>
  <c r="DA48" i="40"/>
  <c r="DA31" i="40"/>
  <c r="DA23" i="40"/>
  <c r="DI54" i="40"/>
  <c r="DI31" i="40"/>
  <c r="DI23" i="40"/>
  <c r="DI24" i="40"/>
  <c r="AW11" i="40"/>
  <c r="CC18" i="40"/>
  <c r="DI7" i="40"/>
  <c r="DI10" i="40"/>
  <c r="DI21" i="40"/>
  <c r="Y10" i="40"/>
  <c r="BM9" i="40"/>
  <c r="Q22" i="40"/>
  <c r="CS9" i="40"/>
  <c r="AA52" i="39"/>
  <c r="AA34" i="39"/>
  <c r="AA29" i="39"/>
  <c r="AA17" i="39"/>
  <c r="AS50" i="39"/>
  <c r="AS41" i="39"/>
  <c r="AS21" i="39"/>
  <c r="BM42" i="39"/>
  <c r="BM40" i="39"/>
  <c r="BM17" i="39"/>
  <c r="BM10" i="39"/>
  <c r="CY45" i="39"/>
  <c r="CY33" i="39"/>
  <c r="CY30" i="39"/>
  <c r="CY23" i="39"/>
  <c r="AU54" i="39"/>
  <c r="AU29" i="39"/>
  <c r="AU46" i="39"/>
  <c r="AU18" i="39"/>
  <c r="BO53" i="39"/>
  <c r="BO40" i="39"/>
  <c r="BO35" i="39"/>
  <c r="BO24" i="39"/>
  <c r="CG53" i="39"/>
  <c r="CG25" i="39"/>
  <c r="CG40" i="39"/>
  <c r="CG24" i="39"/>
  <c r="DA45" i="39"/>
  <c r="DA41" i="39"/>
  <c r="DA37" i="39"/>
  <c r="DA33" i="39"/>
  <c r="AC40" i="39"/>
  <c r="AC39" i="39"/>
  <c r="AU42" i="40"/>
  <c r="CG52" i="40"/>
  <c r="CG27" i="40"/>
  <c r="AC28" i="40"/>
  <c r="AC10" i="40"/>
  <c r="BO43" i="40"/>
  <c r="BO38" i="40"/>
  <c r="BO12" i="40"/>
  <c r="CI53" i="40"/>
  <c r="CI29" i="40"/>
  <c r="CI16" i="40"/>
  <c r="CI21" i="40"/>
  <c r="AE46" i="40"/>
  <c r="AE27" i="40"/>
  <c r="AE22" i="40"/>
  <c r="AE17" i="40"/>
  <c r="BQ50" i="40"/>
  <c r="BQ35" i="40"/>
  <c r="BQ53" i="40"/>
  <c r="BQ14" i="40"/>
  <c r="DC52" i="40"/>
  <c r="DC44" i="40"/>
  <c r="DC11" i="40"/>
  <c r="DC21" i="40"/>
  <c r="M46" i="40"/>
  <c r="M37" i="40"/>
  <c r="M12" i="40"/>
  <c r="M21" i="40"/>
  <c r="M8" i="40"/>
  <c r="AY47" i="40"/>
  <c r="AY33" i="40"/>
  <c r="AY26" i="40"/>
  <c r="AY15" i="40"/>
  <c r="BS45" i="40"/>
  <c r="BS26" i="40"/>
  <c r="BS21" i="40"/>
  <c r="BS15" i="40"/>
  <c r="DE48" i="40"/>
  <c r="DE39" i="40"/>
  <c r="DE15" i="40"/>
  <c r="DE11" i="40"/>
  <c r="O41" i="40"/>
  <c r="O30" i="40"/>
  <c r="O13" i="40"/>
  <c r="O21" i="40"/>
  <c r="BA45" i="40"/>
  <c r="BA43" i="40"/>
  <c r="BA38" i="40"/>
  <c r="BA18" i="40"/>
  <c r="CM47" i="40"/>
  <c r="CM46" i="40"/>
  <c r="CM29" i="40"/>
  <c r="CM30" i="40"/>
  <c r="CM11" i="40"/>
  <c r="DG50" i="40"/>
  <c r="DG35" i="40"/>
  <c r="DG18" i="40"/>
  <c r="DG7" i="40"/>
  <c r="Q44" i="40"/>
  <c r="Q36" i="40"/>
  <c r="Q19" i="40"/>
  <c r="Y45" i="40"/>
  <c r="Y27" i="40"/>
  <c r="Y21" i="40"/>
  <c r="AG45" i="40"/>
  <c r="AG26" i="40"/>
  <c r="AG35" i="40"/>
  <c r="AG16" i="40"/>
  <c r="AO50" i="40"/>
  <c r="AO38" i="40"/>
  <c r="AO18" i="40"/>
  <c r="AW51" i="40"/>
  <c r="AW54" i="40"/>
  <c r="AW19" i="40"/>
  <c r="BE51" i="40"/>
  <c r="BE26" i="40"/>
  <c r="BE42" i="40"/>
  <c r="BE16" i="40"/>
  <c r="BM49" i="40"/>
  <c r="BM33" i="40"/>
  <c r="BM17" i="40"/>
  <c r="BU44" i="40"/>
  <c r="BU23" i="40"/>
  <c r="BU33" i="40"/>
  <c r="BU17" i="40"/>
  <c r="CC49" i="40"/>
  <c r="CC33" i="40"/>
  <c r="CC15" i="40"/>
  <c r="CK42" i="40"/>
  <c r="CK40" i="40"/>
  <c r="CK16" i="40"/>
  <c r="CS50" i="40"/>
  <c r="CS35" i="40"/>
  <c r="CS19" i="40"/>
  <c r="CS33" i="40"/>
  <c r="DA42" i="40"/>
  <c r="DA32" i="40"/>
  <c r="DA14" i="40"/>
  <c r="DI48" i="40"/>
  <c r="DI32" i="40"/>
  <c r="DI14" i="40"/>
  <c r="CS10" i="40"/>
  <c r="AW12" i="40"/>
  <c r="BM21" i="40"/>
  <c r="AW9" i="40"/>
  <c r="Y11" i="40"/>
  <c r="DI22" i="40"/>
  <c r="DI12" i="40"/>
  <c r="BM10" i="40"/>
  <c r="AA46" i="39"/>
  <c r="AA35" i="39"/>
  <c r="AA25" i="39"/>
  <c r="AA8" i="39"/>
  <c r="AS44" i="39"/>
  <c r="AS31" i="39"/>
  <c r="AS22" i="39"/>
  <c r="AS11" i="39"/>
  <c r="BM49" i="39"/>
  <c r="BM37" i="39"/>
  <c r="BM18" i="39"/>
  <c r="BM16" i="39"/>
  <c r="CY39" i="39"/>
  <c r="CY34" i="39"/>
  <c r="CY31" i="39"/>
  <c r="CY7" i="39"/>
  <c r="AU48" i="39"/>
  <c r="AU30" i="39"/>
  <c r="AU37" i="39"/>
  <c r="AU10" i="39"/>
  <c r="BO47" i="39"/>
  <c r="BO27" i="39"/>
  <c r="BO45" i="39"/>
  <c r="BO13" i="39"/>
  <c r="CG47" i="39"/>
  <c r="CG27" i="39"/>
  <c r="CG34" i="39"/>
  <c r="CG23" i="39"/>
  <c r="DA52" i="39"/>
  <c r="DA38" i="39"/>
  <c r="DA31" i="39"/>
  <c r="DA20" i="39"/>
  <c r="AC50" i="39"/>
  <c r="AC32" i="39"/>
  <c r="AC31" i="39"/>
  <c r="AW36" i="39"/>
  <c r="CI29" i="39"/>
  <c r="DC53" i="39"/>
  <c r="DC29" i="39"/>
  <c r="DC20" i="39"/>
  <c r="M53" i="39"/>
  <c r="M39" i="39"/>
  <c r="M16" i="39"/>
  <c r="AG44" i="39"/>
  <c r="AG31" i="39"/>
  <c r="AG24" i="39"/>
  <c r="BS42" i="39"/>
  <c r="BS52" i="39"/>
  <c r="BS20" i="39"/>
  <c r="BS16" i="39"/>
  <c r="CM41" i="39"/>
  <c r="CM28" i="39"/>
  <c r="CM38" i="39"/>
  <c r="CM12" i="39"/>
  <c r="DE47" i="39"/>
  <c r="DE25" i="39"/>
  <c r="DE34" i="39"/>
  <c r="DE14" i="39"/>
  <c r="O53" i="39"/>
  <c r="O44" i="39"/>
  <c r="O35" i="39"/>
  <c r="O15" i="39"/>
  <c r="AI52" i="39"/>
  <c r="AI43" i="39"/>
  <c r="AI33" i="39"/>
  <c r="AI24" i="39"/>
  <c r="BA51" i="39"/>
  <c r="BA33" i="39"/>
  <c r="BA26" i="39"/>
  <c r="BA22" i="39"/>
  <c r="BU49" i="39"/>
  <c r="BU30" i="39"/>
  <c r="BU37" i="39"/>
  <c r="BU16" i="39"/>
  <c r="BU19" i="39"/>
  <c r="DG49" i="39"/>
  <c r="DG44" i="39"/>
  <c r="DG19" i="39"/>
  <c r="DG12" i="39"/>
  <c r="Q49" i="39"/>
  <c r="Q29" i="39"/>
  <c r="Q36" i="39"/>
  <c r="Q10" i="39"/>
  <c r="BC44" i="39"/>
  <c r="BC37" i="39"/>
  <c r="BC30" i="39"/>
  <c r="BC22" i="39"/>
  <c r="BW43" i="39"/>
  <c r="BW31" i="39"/>
  <c r="BW22" i="39"/>
  <c r="BW26" i="39"/>
  <c r="CO54" i="39"/>
  <c r="CO53" i="39"/>
  <c r="CO47" i="39"/>
  <c r="CO27" i="39"/>
  <c r="DI53" i="39"/>
  <c r="DI39" i="39"/>
  <c r="DI33" i="39"/>
  <c r="DI23" i="39"/>
  <c r="DI9" i="39"/>
  <c r="AE53" i="39"/>
  <c r="AE25" i="39"/>
  <c r="AE32" i="39"/>
  <c r="AE19" i="39"/>
  <c r="AY39" i="39"/>
  <c r="AY34" i="39"/>
  <c r="AY26" i="39"/>
  <c r="AY8" i="39"/>
  <c r="BQ50" i="39"/>
  <c r="BQ30" i="39"/>
  <c r="BQ27" i="39"/>
  <c r="BQ11" i="39"/>
  <c r="CK48" i="39"/>
  <c r="CK28" i="39"/>
  <c r="CK38" i="39"/>
  <c r="CK15" i="39"/>
  <c r="S41" i="39"/>
  <c r="S27" i="39"/>
  <c r="S35" i="39"/>
  <c r="S12" i="39"/>
  <c r="AK54" i="39"/>
  <c r="AK28" i="39"/>
  <c r="AK15" i="39"/>
  <c r="AK8" i="39"/>
  <c r="BE52" i="39"/>
  <c r="BE35" i="39"/>
  <c r="BE44" i="39"/>
  <c r="BE23" i="39"/>
  <c r="CQ54" i="39"/>
  <c r="CQ29" i="39"/>
  <c r="CQ38" i="39"/>
  <c r="CQ13" i="39"/>
  <c r="CQ27" i="39"/>
  <c r="DK46" i="39"/>
  <c r="DK34" i="39"/>
  <c r="DK26" i="39"/>
  <c r="S6" i="39"/>
  <c r="AM42" i="39"/>
  <c r="AM29" i="39"/>
  <c r="AM18" i="39"/>
  <c r="AM15" i="39"/>
  <c r="BG53" i="39"/>
  <c r="BG26" i="39"/>
  <c r="BG15" i="39"/>
  <c r="BG6" i="39"/>
  <c r="BY53" i="39"/>
  <c r="BY24" i="39"/>
  <c r="BY16" i="39"/>
  <c r="BY11" i="39"/>
  <c r="CS45" i="39"/>
  <c r="CS33" i="39"/>
  <c r="CS22" i="39"/>
  <c r="CS7" i="39"/>
  <c r="BS15" i="39"/>
  <c r="U40" i="39"/>
  <c r="U35" i="39"/>
  <c r="U24" i="39"/>
  <c r="U15" i="39"/>
  <c r="AO51" i="39"/>
  <c r="AO32" i="39"/>
  <c r="AO21" i="39"/>
  <c r="AO13" i="39"/>
  <c r="CA53" i="39"/>
  <c r="CA25" i="39"/>
  <c r="CA16" i="39"/>
  <c r="CA9" i="39"/>
  <c r="CU39" i="39"/>
  <c r="CU41" i="39"/>
  <c r="CU25" i="39"/>
  <c r="CU14" i="39"/>
  <c r="DM50" i="39"/>
  <c r="DM31" i="39"/>
  <c r="DM21" i="39"/>
  <c r="DM7" i="39"/>
  <c r="W48" i="39"/>
  <c r="W46" i="39"/>
  <c r="W37" i="39"/>
  <c r="W14" i="39"/>
  <c r="AQ53" i="39"/>
  <c r="AQ40" i="39"/>
  <c r="AQ38" i="39"/>
  <c r="AQ12" i="39"/>
  <c r="BI46" i="39"/>
  <c r="BI51" i="39"/>
  <c r="BI45" i="39"/>
  <c r="BI22" i="39"/>
  <c r="BI6" i="39"/>
  <c r="CC34" i="39"/>
  <c r="CC37" i="39"/>
  <c r="CC18" i="39"/>
  <c r="DO41" i="39"/>
  <c r="DO52" i="39"/>
  <c r="DO28" i="39"/>
  <c r="DO9" i="39"/>
  <c r="Y45" i="39"/>
  <c r="Y33" i="39"/>
  <c r="Y23" i="39"/>
  <c r="Y13" i="39"/>
  <c r="BK40" i="39"/>
  <c r="BK25" i="39"/>
  <c r="BK34" i="39"/>
  <c r="BK15" i="39"/>
  <c r="CE51" i="39"/>
  <c r="AW40" i="39"/>
  <c r="CI37" i="39"/>
  <c r="DC47" i="39"/>
  <c r="DC49" i="39"/>
  <c r="DC21" i="39"/>
  <c r="M47" i="39"/>
  <c r="M29" i="39"/>
  <c r="M17" i="39"/>
  <c r="M11" i="39"/>
  <c r="AG38" i="39"/>
  <c r="AG39" i="39"/>
  <c r="AG11" i="39"/>
  <c r="BS49" i="39"/>
  <c r="BS30" i="39"/>
  <c r="BS27" i="39"/>
  <c r="BS10" i="39"/>
  <c r="CM54" i="39"/>
  <c r="CM29" i="39"/>
  <c r="CM51" i="39"/>
  <c r="CM10" i="39"/>
  <c r="DE54" i="39"/>
  <c r="DE27" i="39"/>
  <c r="DE35" i="39"/>
  <c r="DE8" i="39"/>
  <c r="O47" i="39"/>
  <c r="O26" i="39"/>
  <c r="O36" i="39"/>
  <c r="O12" i="39"/>
  <c r="AI46" i="39"/>
  <c r="AI35" i="39"/>
  <c r="AI34" i="39"/>
  <c r="AI7" i="39"/>
  <c r="BA45" i="39"/>
  <c r="BA34" i="39"/>
  <c r="BA14" i="39"/>
  <c r="BA19" i="39"/>
  <c r="BU43" i="39"/>
  <c r="BU40" i="39"/>
  <c r="BU27" i="39"/>
  <c r="BU10" i="39"/>
  <c r="DG43" i="39"/>
  <c r="DG30" i="39"/>
  <c r="DG20" i="39"/>
  <c r="DG7" i="39"/>
  <c r="Q43" i="39"/>
  <c r="Q40" i="39"/>
  <c r="Q17" i="39"/>
  <c r="Q16" i="39"/>
  <c r="BC51" i="39"/>
  <c r="BC48" i="39"/>
  <c r="BC31" i="39"/>
  <c r="BC23" i="39"/>
  <c r="BW50" i="39"/>
  <c r="BW53" i="39"/>
  <c r="BW23" i="39"/>
  <c r="BW7" i="39"/>
  <c r="CO48" i="39"/>
  <c r="CO28" i="39"/>
  <c r="CO36" i="39"/>
  <c r="CO13" i="39"/>
  <c r="DI47" i="39"/>
  <c r="DI26" i="39"/>
  <c r="DI34" i="39"/>
  <c r="DI24" i="39"/>
  <c r="AE47" i="39"/>
  <c r="AE54" i="39"/>
  <c r="AE18" i="39"/>
  <c r="AE13" i="39"/>
  <c r="AY52" i="39"/>
  <c r="AY38" i="39"/>
  <c r="AY27" i="39"/>
  <c r="AY9" i="39"/>
  <c r="BQ44" i="39"/>
  <c r="BQ31" i="39"/>
  <c r="BQ25" i="39"/>
  <c r="BQ7" i="39"/>
  <c r="CK42" i="39"/>
  <c r="CK29" i="39"/>
  <c r="CK17" i="39"/>
  <c r="CK14" i="39"/>
  <c r="S54" i="39"/>
  <c r="S45" i="39"/>
  <c r="S36" i="39"/>
  <c r="S10" i="39"/>
  <c r="AK48" i="39"/>
  <c r="AK29" i="39"/>
  <c r="AK16" i="39"/>
  <c r="AK13" i="39"/>
  <c r="BE46" i="39"/>
  <c r="BE50" i="39"/>
  <c r="BE32" i="39"/>
  <c r="BE24" i="39"/>
  <c r="CQ48" i="39"/>
  <c r="CQ37" i="39"/>
  <c r="CQ52" i="39"/>
  <c r="CQ12" i="39"/>
  <c r="DK53" i="39"/>
  <c r="DK40" i="39"/>
  <c r="DK35" i="39"/>
  <c r="DK25" i="39"/>
  <c r="CQ9" i="39"/>
  <c r="AM49" i="39"/>
  <c r="AM30" i="39"/>
  <c r="AM19" i="39"/>
  <c r="AM11" i="39"/>
  <c r="BG47" i="39"/>
  <c r="BG27" i="39"/>
  <c r="BG16" i="39"/>
  <c r="BG8" i="39"/>
  <c r="BY47" i="39"/>
  <c r="BY43" i="39"/>
  <c r="BY17" i="39"/>
  <c r="BY8" i="39"/>
  <c r="CS52" i="39"/>
  <c r="CS34" i="39"/>
  <c r="CS23" i="39"/>
  <c r="CS6" i="39"/>
  <c r="U54" i="39"/>
  <c r="U28" i="39"/>
  <c r="U41" i="39"/>
  <c r="U25" i="39"/>
  <c r="U12" i="39"/>
  <c r="AO45" i="39"/>
  <c r="AO33" i="39"/>
  <c r="AO22" i="39"/>
  <c r="AO9" i="39"/>
  <c r="CA47" i="39"/>
  <c r="CA27" i="39"/>
  <c r="CA17" i="39"/>
  <c r="CA13" i="39"/>
  <c r="CU52" i="39"/>
  <c r="CU35" i="39"/>
  <c r="CU24" i="39"/>
  <c r="CU7" i="39"/>
  <c r="DM44" i="39"/>
  <c r="DM32" i="39"/>
  <c r="DM22" i="39"/>
  <c r="DM6" i="39"/>
  <c r="W42" i="39"/>
  <c r="W30" i="39"/>
  <c r="W20" i="39"/>
  <c r="W18" i="39"/>
  <c r="AQ47" i="39"/>
  <c r="AQ27" i="39"/>
  <c r="AQ35" i="39"/>
  <c r="AQ10" i="39"/>
  <c r="BI53" i="39"/>
  <c r="BI39" i="39"/>
  <c r="BI34" i="39"/>
  <c r="BI24" i="39"/>
  <c r="CC51" i="39"/>
  <c r="CC35" i="39"/>
  <c r="CC30" i="39"/>
  <c r="CC19" i="39"/>
  <c r="DO54" i="39"/>
  <c r="DO29" i="39"/>
  <c r="DO39" i="39"/>
  <c r="DO19" i="39"/>
  <c r="DO17" i="39"/>
  <c r="Y52" i="39"/>
  <c r="Y38" i="39"/>
  <c r="Y24" i="39"/>
  <c r="Y7" i="39"/>
  <c r="BK53" i="39"/>
  <c r="BK50" i="39"/>
  <c r="BK35" i="39"/>
  <c r="AC29" i="39"/>
  <c r="AW37" i="39"/>
  <c r="CI30" i="39"/>
  <c r="DC54" i="39"/>
  <c r="DC31" i="39"/>
  <c r="DC23" i="39"/>
  <c r="M54" i="39"/>
  <c r="M51" i="39"/>
  <c r="M18" i="39"/>
  <c r="M7" i="39"/>
  <c r="AG34" i="39"/>
  <c r="AG32" i="39"/>
  <c r="AG20" i="39"/>
  <c r="BS43" i="39"/>
  <c r="BS40" i="39"/>
  <c r="BS25" i="39"/>
  <c r="CM48" i="39"/>
  <c r="CM37" i="39"/>
  <c r="CM18" i="39"/>
  <c r="CM15" i="39"/>
  <c r="DE48" i="39"/>
  <c r="DE40" i="39"/>
  <c r="DE15" i="39"/>
  <c r="DE11" i="39"/>
  <c r="O41" i="39"/>
  <c r="O37" i="39"/>
  <c r="O16" i="39"/>
  <c r="O10" i="39"/>
  <c r="AI40" i="39"/>
  <c r="AI36" i="39"/>
  <c r="AI14" i="39"/>
  <c r="AI6" i="39"/>
  <c r="BA52" i="39"/>
  <c r="BA38" i="39"/>
  <c r="BA27" i="39"/>
  <c r="BA11" i="39"/>
  <c r="BU50" i="39"/>
  <c r="BU31" i="39"/>
  <c r="BU25" i="39"/>
  <c r="BU7" i="39"/>
  <c r="DG51" i="39"/>
  <c r="DG37" i="39"/>
  <c r="DG21" i="39"/>
  <c r="DG6" i="39"/>
  <c r="Q50" i="39"/>
  <c r="Q30" i="39"/>
  <c r="Q18" i="39"/>
  <c r="Q14" i="39"/>
  <c r="BC45" i="39"/>
  <c r="BC33" i="39"/>
  <c r="BC24" i="39"/>
  <c r="BC20" i="39"/>
  <c r="BW44" i="39"/>
  <c r="BW32" i="39"/>
  <c r="BW29" i="39"/>
  <c r="BW6" i="39"/>
  <c r="CO42" i="39"/>
  <c r="CO29" i="39"/>
  <c r="CO38" i="39"/>
  <c r="CO12" i="39"/>
  <c r="DI41" i="39"/>
  <c r="DI38" i="39"/>
  <c r="DI35" i="39"/>
  <c r="DI16" i="39"/>
  <c r="BS9" i="39"/>
  <c r="AE41" i="39"/>
  <c r="AE42" i="39"/>
  <c r="AE27" i="39"/>
  <c r="AE8" i="39"/>
  <c r="AY46" i="39"/>
  <c r="AY35" i="39"/>
  <c r="AY30" i="39"/>
  <c r="AY25" i="39"/>
  <c r="BQ51" i="39"/>
  <c r="BQ32" i="39"/>
  <c r="BQ21" i="39"/>
  <c r="BQ6" i="39"/>
  <c r="CK49" i="39"/>
  <c r="CK37" i="39"/>
  <c r="CK18" i="39"/>
  <c r="CK25" i="39"/>
  <c r="S48" i="39"/>
  <c r="S28" i="39"/>
  <c r="S18" i="39"/>
  <c r="S16" i="39"/>
  <c r="AK49" i="39"/>
  <c r="AK30" i="39"/>
  <c r="AK25" i="39"/>
  <c r="AK9" i="39"/>
  <c r="BE53" i="39"/>
  <c r="BE36" i="39"/>
  <c r="BE13" i="39"/>
  <c r="BE11" i="39"/>
  <c r="CQ42" i="39"/>
  <c r="CQ30" i="39"/>
  <c r="CQ20" i="39"/>
  <c r="CQ18" i="39"/>
  <c r="DK47" i="39"/>
  <c r="DK38" i="39"/>
  <c r="DK51" i="39"/>
  <c r="DK17" i="39"/>
  <c r="S13" i="39"/>
  <c r="AM43" i="39"/>
  <c r="AM31" i="39"/>
  <c r="AM20" i="39"/>
  <c r="AM7" i="39"/>
  <c r="BG41" i="39"/>
  <c r="BG28" i="39"/>
  <c r="BG17" i="39"/>
  <c r="BG9" i="39"/>
  <c r="BY54" i="39"/>
  <c r="BY41" i="39"/>
  <c r="BY26" i="39"/>
  <c r="BY9" i="39"/>
  <c r="CS46" i="39"/>
  <c r="CS35" i="39"/>
  <c r="CS12" i="39"/>
  <c r="CS16" i="39"/>
  <c r="U48" i="39"/>
  <c r="U29" i="39"/>
  <c r="U36" i="39"/>
  <c r="U16" i="39"/>
  <c r="AO53" i="39"/>
  <c r="AO39" i="39"/>
  <c r="AO34" i="39"/>
  <c r="AO23" i="39"/>
  <c r="CA41" i="39"/>
  <c r="CA28" i="39"/>
  <c r="CA26" i="39"/>
  <c r="CA19" i="39"/>
  <c r="CU46" i="39"/>
  <c r="CU38" i="39"/>
  <c r="CU13" i="39"/>
  <c r="CU6" i="39"/>
  <c r="DM51" i="39"/>
  <c r="DM33" i="39"/>
  <c r="DM10" i="39"/>
  <c r="DM15" i="39"/>
  <c r="W49" i="39"/>
  <c r="W39" i="39"/>
  <c r="W27" i="39"/>
  <c r="W19" i="39"/>
  <c r="AQ41" i="39"/>
  <c r="AQ37" i="39"/>
  <c r="AQ36" i="39"/>
  <c r="AQ17" i="39"/>
  <c r="BI47" i="39"/>
  <c r="BI27" i="39"/>
  <c r="BI41" i="39"/>
  <c r="BI8" i="39"/>
  <c r="CC45" i="39"/>
  <c r="CC38" i="39"/>
  <c r="CC31" i="39"/>
  <c r="CC20" i="39"/>
  <c r="DO48" i="39"/>
  <c r="DO30" i="39"/>
  <c r="DO38" i="39"/>
  <c r="DO16" i="39"/>
  <c r="DO15" i="39"/>
  <c r="Y46" i="39"/>
  <c r="Y34" i="39"/>
  <c r="Y12" i="39"/>
  <c r="Y6" i="39"/>
  <c r="BK47" i="39"/>
  <c r="BK26" i="39"/>
  <c r="BK38" i="39"/>
  <c r="BK13" i="39"/>
  <c r="CE39" i="39"/>
  <c r="CE38" i="39"/>
  <c r="CE49" i="39"/>
  <c r="CE23" i="39"/>
  <c r="CW44" i="39"/>
  <c r="CW39" i="39"/>
  <c r="CW30" i="39"/>
  <c r="CW26" i="39"/>
  <c r="CW10" i="39"/>
  <c r="AC27" i="39"/>
  <c r="AW25" i="39"/>
  <c r="CI17" i="39"/>
  <c r="DC42" i="39"/>
  <c r="DC32" i="39"/>
  <c r="DC7" i="39"/>
  <c r="M48" i="39"/>
  <c r="M30" i="39"/>
  <c r="M26" i="39"/>
  <c r="M6" i="39"/>
  <c r="AG35" i="39"/>
  <c r="AG40" i="39"/>
  <c r="AG14" i="39"/>
  <c r="BS50" i="39"/>
  <c r="BS31" i="39"/>
  <c r="BS21" i="39"/>
  <c r="BS7" i="39"/>
  <c r="CM42" i="39"/>
  <c r="CM30" i="39"/>
  <c r="CM19" i="39"/>
  <c r="CM17" i="39"/>
  <c r="DE42" i="39"/>
  <c r="DE28" i="39"/>
  <c r="DE16" i="39"/>
  <c r="DE9" i="39"/>
  <c r="O54" i="39"/>
  <c r="O28" i="39"/>
  <c r="O17" i="39"/>
  <c r="AI53" i="39"/>
  <c r="AI49" i="39"/>
  <c r="AI15" i="39"/>
  <c r="AI8" i="39"/>
  <c r="BA46" i="39"/>
  <c r="BA35" i="39"/>
  <c r="BA15" i="39"/>
  <c r="BA7" i="39"/>
  <c r="BU44" i="39"/>
  <c r="BU32" i="39"/>
  <c r="BU21" i="39"/>
  <c r="BU6" i="39"/>
  <c r="DG52" i="39"/>
  <c r="DG45" i="39"/>
  <c r="DG31" i="39"/>
  <c r="DG22" i="39"/>
  <c r="DG14" i="39"/>
  <c r="Q44" i="39"/>
  <c r="Q31" i="39"/>
  <c r="Q19" i="39"/>
  <c r="Q11" i="39"/>
  <c r="BC39" i="39"/>
  <c r="BC34" i="39"/>
  <c r="BC26" i="39"/>
  <c r="BC19" i="39"/>
  <c r="BW51" i="39"/>
  <c r="BW33" i="39"/>
  <c r="BW24" i="39"/>
  <c r="BW18" i="39"/>
  <c r="CO49" i="39"/>
  <c r="CO37" i="39"/>
  <c r="CO19" i="39"/>
  <c r="CO18" i="39"/>
  <c r="DI54" i="39"/>
  <c r="DI27" i="39"/>
  <c r="DI52" i="39"/>
  <c r="DI13" i="39"/>
  <c r="O11" i="39"/>
  <c r="AE49" i="39"/>
  <c r="AE28" i="39"/>
  <c r="AE21" i="39"/>
  <c r="AE9" i="39"/>
  <c r="AY40" i="39"/>
  <c r="AY36" i="39"/>
  <c r="AY19" i="39"/>
  <c r="AY18" i="39"/>
  <c r="BQ45" i="39"/>
  <c r="BQ33" i="39"/>
  <c r="BQ22" i="39"/>
  <c r="BQ17" i="39"/>
  <c r="CK43" i="39"/>
  <c r="CK30" i="39"/>
  <c r="CK19" i="39"/>
  <c r="CK7" i="39"/>
  <c r="S42" i="39"/>
  <c r="S29" i="39"/>
  <c r="S19" i="39"/>
  <c r="S14" i="39"/>
  <c r="AK50" i="39"/>
  <c r="AK31" i="39"/>
  <c r="AK17" i="39"/>
  <c r="AK23" i="39"/>
  <c r="BE47" i="39"/>
  <c r="BE39" i="39"/>
  <c r="BE14" i="39"/>
  <c r="BE7" i="39"/>
  <c r="CQ49" i="39"/>
  <c r="CQ31" i="39"/>
  <c r="CQ21" i="39"/>
  <c r="CQ15" i="39"/>
  <c r="DK41" i="39"/>
  <c r="DK27" i="39"/>
  <c r="DK36" i="39"/>
  <c r="DK24" i="39"/>
  <c r="AM51" i="39"/>
  <c r="AM32" i="39"/>
  <c r="AM21" i="39"/>
  <c r="AM6" i="39"/>
  <c r="BG54" i="39"/>
  <c r="BG37" i="39"/>
  <c r="BG18" i="39"/>
  <c r="BG13" i="39"/>
  <c r="BY48" i="39"/>
  <c r="BY39" i="39"/>
  <c r="BY20" i="39"/>
  <c r="CS53" i="39"/>
  <c r="CS36" i="39"/>
  <c r="CS25" i="39"/>
  <c r="CS8" i="39"/>
  <c r="U42" i="39"/>
  <c r="U47" i="39"/>
  <c r="U37" i="39"/>
  <c r="U14" i="39"/>
  <c r="AO47" i="39"/>
  <c r="AO46" i="39"/>
  <c r="AO40" i="39"/>
  <c r="AO24" i="39"/>
  <c r="CA49" i="39"/>
  <c r="CA29" i="39"/>
  <c r="CA18" i="39"/>
  <c r="CA12" i="39"/>
  <c r="CU40" i="39"/>
  <c r="CU47" i="39"/>
  <c r="CU15" i="39"/>
  <c r="CU16" i="39"/>
  <c r="DM45" i="39"/>
  <c r="DM47" i="39"/>
  <c r="DM27" i="39"/>
  <c r="DM11" i="39"/>
  <c r="W43" i="39"/>
  <c r="W31" i="39"/>
  <c r="W21" i="39"/>
  <c r="W13" i="39"/>
  <c r="AQ54" i="39"/>
  <c r="AQ28" i="39"/>
  <c r="AQ45" i="39"/>
  <c r="AQ26" i="39"/>
  <c r="BI54" i="39"/>
  <c r="BI40" i="39"/>
  <c r="BI35" i="39"/>
  <c r="BI23" i="39"/>
  <c r="CC52" i="39"/>
  <c r="CC36" i="39"/>
  <c r="CC42" i="39"/>
  <c r="CC22" i="39"/>
  <c r="DO42" i="39"/>
  <c r="DO40" i="39"/>
  <c r="DO20" i="39"/>
  <c r="DO13" i="39"/>
  <c r="CM6" i="39"/>
  <c r="Y53" i="39"/>
  <c r="Y35" i="39"/>
  <c r="Y29" i="39"/>
  <c r="Y17" i="39"/>
  <c r="BK41" i="39"/>
  <c r="BK27" i="39"/>
  <c r="BK36" i="39"/>
  <c r="AC21" i="39"/>
  <c r="AW20" i="39"/>
  <c r="CI18" i="39"/>
  <c r="DC44" i="39"/>
  <c r="DC33" i="39"/>
  <c r="DC6" i="39"/>
  <c r="M49" i="39"/>
  <c r="M31" i="39"/>
  <c r="M21" i="39"/>
  <c r="AG51" i="39"/>
  <c r="AG36" i="39"/>
  <c r="AG13" i="39"/>
  <c r="AG7" i="39"/>
  <c r="BS44" i="39"/>
  <c r="BS32" i="39"/>
  <c r="BS22" i="39"/>
  <c r="BS6" i="39"/>
  <c r="CM49" i="39"/>
  <c r="CM31" i="39"/>
  <c r="CM20" i="39"/>
  <c r="CM14" i="39"/>
  <c r="DE49" i="39"/>
  <c r="DE29" i="39"/>
  <c r="DE17" i="39"/>
  <c r="O48" i="39"/>
  <c r="O29" i="39"/>
  <c r="O18" i="39"/>
  <c r="O24" i="39"/>
  <c r="AI47" i="39"/>
  <c r="AI26" i="39"/>
  <c r="AI16" i="39"/>
  <c r="AI13" i="39"/>
  <c r="BA53" i="39"/>
  <c r="BA39" i="39"/>
  <c r="BA30" i="39"/>
  <c r="BA6" i="39"/>
  <c r="BU51" i="39"/>
  <c r="BU54" i="39"/>
  <c r="BU22" i="39"/>
  <c r="BU18" i="39"/>
  <c r="DG46" i="39"/>
  <c r="DG39" i="39"/>
  <c r="DG32" i="39"/>
  <c r="DG23" i="39"/>
  <c r="DG8" i="39"/>
  <c r="Q51" i="39"/>
  <c r="Q52" i="39"/>
  <c r="Q20" i="39"/>
  <c r="Q13" i="39"/>
  <c r="BC52" i="39"/>
  <c r="BC42" i="39"/>
  <c r="BC14" i="39"/>
  <c r="BC11" i="39"/>
  <c r="BW45" i="39"/>
  <c r="BW34" i="39"/>
  <c r="BW13" i="39"/>
  <c r="BW11" i="39"/>
  <c r="CO43" i="39"/>
  <c r="CO30" i="39"/>
  <c r="CO20" i="39"/>
  <c r="CO15" i="39"/>
  <c r="DI48" i="39"/>
  <c r="DI28" i="39"/>
  <c r="DI36" i="39"/>
  <c r="DI10" i="39"/>
  <c r="AE50" i="39"/>
  <c r="AE43" i="39"/>
  <c r="AE29" i="39"/>
  <c r="AE26" i="39"/>
  <c r="AE12" i="39"/>
  <c r="AY54" i="39"/>
  <c r="AY37" i="39"/>
  <c r="AY20" i="39"/>
  <c r="AY12" i="39"/>
  <c r="BQ52" i="39"/>
  <c r="BQ34" i="39"/>
  <c r="BQ10" i="39"/>
  <c r="BQ15" i="39"/>
  <c r="CK50" i="39"/>
  <c r="CK31" i="39"/>
  <c r="CK20" i="39"/>
  <c r="CK6" i="39"/>
  <c r="S49" i="39"/>
  <c r="S30" i="39"/>
  <c r="S20" i="39"/>
  <c r="S11" i="39"/>
  <c r="AK44" i="39"/>
  <c r="AK32" i="39"/>
  <c r="AK18" i="39"/>
  <c r="AK12" i="39"/>
  <c r="BE54" i="39"/>
  <c r="BE26" i="39"/>
  <c r="BE15" i="39"/>
  <c r="BE6" i="39"/>
  <c r="CQ43" i="39"/>
  <c r="CQ32" i="39"/>
  <c r="CQ28" i="39"/>
  <c r="CQ10" i="39"/>
  <c r="DK54" i="39"/>
  <c r="DK28" i="39"/>
  <c r="DK39" i="39"/>
  <c r="DK16" i="39"/>
  <c r="AM52" i="39"/>
  <c r="AM45" i="39"/>
  <c r="AM33" i="39"/>
  <c r="AM22" i="39"/>
  <c r="AM14" i="39"/>
  <c r="BG48" i="39"/>
  <c r="BG29" i="39"/>
  <c r="BG25" i="39"/>
  <c r="BG12" i="39"/>
  <c r="BY42" i="39"/>
  <c r="BY37" i="39"/>
  <c r="BY31" i="39"/>
  <c r="BY19" i="39"/>
  <c r="CS47" i="39"/>
  <c r="CS40" i="39"/>
  <c r="CS24" i="39"/>
  <c r="CS11" i="39"/>
  <c r="U49" i="39"/>
  <c r="U30" i="39"/>
  <c r="U19" i="39"/>
  <c r="U11" i="39"/>
  <c r="AO41" i="39"/>
  <c r="AO26" i="39"/>
  <c r="AO38" i="39"/>
  <c r="AO12" i="39"/>
  <c r="CA50" i="39"/>
  <c r="CA43" i="39"/>
  <c r="CA30" i="39"/>
  <c r="CA21" i="39"/>
  <c r="CA10" i="39"/>
  <c r="CU54" i="39"/>
  <c r="CU28" i="39"/>
  <c r="CU27" i="39"/>
  <c r="CU8" i="39"/>
  <c r="DM52" i="39"/>
  <c r="DM34" i="39"/>
  <c r="DM23" i="39"/>
  <c r="DM18" i="39"/>
  <c r="W50" i="39"/>
  <c r="W40" i="39"/>
  <c r="W26" i="39"/>
  <c r="W7" i="39"/>
  <c r="AQ48" i="39"/>
  <c r="AQ29" i="39"/>
  <c r="AQ25" i="39"/>
  <c r="AQ15" i="39"/>
  <c r="BI48" i="39"/>
  <c r="BI28" i="39"/>
  <c r="BI15" i="39"/>
  <c r="BI9" i="39"/>
  <c r="CC46" i="39"/>
  <c r="CC25" i="39"/>
  <c r="CC32" i="39"/>
  <c r="CC23" i="39"/>
  <c r="DO49" i="39"/>
  <c r="DO37" i="39"/>
  <c r="DO21" i="39"/>
  <c r="AS8" i="39"/>
  <c r="Y47" i="39"/>
  <c r="Y36" i="39"/>
  <c r="Y25" i="39"/>
  <c r="Y8" i="39"/>
  <c r="BK54" i="39"/>
  <c r="BK28" i="39"/>
  <c r="BK16" i="39"/>
  <c r="BK14" i="39"/>
  <c r="CE46" i="39"/>
  <c r="CE36" i="39"/>
  <c r="CE34" i="39"/>
  <c r="CE7" i="39"/>
  <c r="CW45" i="39"/>
  <c r="CW41" i="39"/>
  <c r="CW23" i="39"/>
  <c r="CW7" i="39"/>
  <c r="BQ8" i="39"/>
  <c r="AC26" i="39"/>
  <c r="AW17" i="39"/>
  <c r="CI19" i="39"/>
  <c r="DC38" i="39"/>
  <c r="DC34" i="39"/>
  <c r="DC8" i="39"/>
  <c r="M50" i="39"/>
  <c r="M42" i="39"/>
  <c r="M22" i="39"/>
  <c r="AG45" i="39"/>
  <c r="AG50" i="39"/>
  <c r="AG15" i="39"/>
  <c r="AG8" i="39"/>
  <c r="BS51" i="39"/>
  <c r="BS33" i="39"/>
  <c r="BS23" i="39"/>
  <c r="BS18" i="39"/>
  <c r="CM43" i="39"/>
  <c r="CM32" i="39"/>
  <c r="CM21" i="39"/>
  <c r="CM16" i="39"/>
  <c r="DE43" i="39"/>
  <c r="DE45" i="39"/>
  <c r="DE18" i="39"/>
  <c r="DE13" i="39"/>
  <c r="O42" i="39"/>
  <c r="O50" i="39"/>
  <c r="O27" i="39"/>
  <c r="O13" i="39"/>
  <c r="AI41" i="39"/>
  <c r="AI27" i="39"/>
  <c r="AI25" i="39"/>
  <c r="AI9" i="39"/>
  <c r="BA47" i="39"/>
  <c r="BA36" i="39"/>
  <c r="BA16" i="39"/>
  <c r="BA8" i="39"/>
  <c r="BU45" i="39"/>
  <c r="BU33" i="39"/>
  <c r="BU23" i="39"/>
  <c r="BU11" i="39"/>
  <c r="DG40" i="39"/>
  <c r="DG36" i="39"/>
  <c r="DG33" i="39"/>
  <c r="DG24" i="39"/>
  <c r="CM7" i="39"/>
  <c r="Q45" i="39"/>
  <c r="Q32" i="39"/>
  <c r="Q21" i="39"/>
  <c r="Q7" i="39"/>
  <c r="BC46" i="39"/>
  <c r="BC38" i="39"/>
  <c r="BC27" i="39"/>
  <c r="BC7" i="39"/>
  <c r="BW39" i="39"/>
  <c r="BW35" i="39"/>
  <c r="BW30" i="39"/>
  <c r="BW8" i="39"/>
  <c r="CO50" i="39"/>
  <c r="CO31" i="39"/>
  <c r="CO21" i="39"/>
  <c r="CO17" i="39"/>
  <c r="DI42" i="39"/>
  <c r="DI40" i="39"/>
  <c r="DI25" i="39"/>
  <c r="DI12" i="39"/>
  <c r="AE44" i="39"/>
  <c r="AE37" i="39"/>
  <c r="AE30" i="39"/>
  <c r="AE22" i="39"/>
  <c r="AE10" i="39"/>
  <c r="AY48" i="39"/>
  <c r="AY28" i="39"/>
  <c r="AY21" i="39"/>
  <c r="AY10" i="39"/>
  <c r="BQ46" i="39"/>
  <c r="BQ35" i="39"/>
  <c r="BQ23" i="39"/>
  <c r="BQ9" i="39"/>
  <c r="CK44" i="39"/>
  <c r="CK32" i="39"/>
  <c r="CK21" i="39"/>
  <c r="CK16" i="39"/>
  <c r="S43" i="39"/>
  <c r="S39" i="39"/>
  <c r="S21" i="39"/>
  <c r="S17" i="39"/>
  <c r="AK45" i="39"/>
  <c r="AK39" i="39"/>
  <c r="AK19" i="39"/>
  <c r="AK10" i="39"/>
  <c r="BE48" i="39"/>
  <c r="BE40" i="39"/>
  <c r="BE16" i="39"/>
  <c r="BE8" i="39"/>
  <c r="CQ50" i="39"/>
  <c r="CQ39" i="39"/>
  <c r="CQ26" i="39"/>
  <c r="DK48" i="39"/>
  <c r="DK29" i="39"/>
  <c r="DK18" i="39"/>
  <c r="DK13" i="39"/>
  <c r="AM46" i="39"/>
  <c r="AM39" i="39"/>
  <c r="AM34" i="39"/>
  <c r="AM23" i="39"/>
  <c r="AM8" i="39"/>
  <c r="BG42" i="39"/>
  <c r="BG30" i="39"/>
  <c r="BG19" i="39"/>
  <c r="BG10" i="39"/>
  <c r="BY40" i="39"/>
  <c r="BY29" i="39"/>
  <c r="BY27" i="39"/>
  <c r="BY12" i="39"/>
  <c r="CS41" i="39"/>
  <c r="CS38" i="39"/>
  <c r="CS27" i="39"/>
  <c r="CS9" i="39"/>
  <c r="U43" i="39"/>
  <c r="U39" i="39"/>
  <c r="U20" i="39"/>
  <c r="AO54" i="39"/>
  <c r="AO27" i="39"/>
  <c r="AO35" i="39"/>
  <c r="AO10" i="39"/>
  <c r="CA44" i="39"/>
  <c r="CA37" i="39"/>
  <c r="CA48" i="39"/>
  <c r="CA22" i="39"/>
  <c r="CA20" i="39"/>
  <c r="CU48" i="39"/>
  <c r="CU53" i="39"/>
  <c r="CU19" i="39"/>
  <c r="CU11" i="39"/>
  <c r="DM46" i="39"/>
  <c r="DM35" i="39"/>
  <c r="DM24" i="39"/>
  <c r="DM9" i="39"/>
  <c r="W44" i="39"/>
  <c r="W32" i="39"/>
  <c r="W22" i="39"/>
  <c r="W6" i="39"/>
  <c r="AQ42" i="39"/>
  <c r="AQ51" i="39"/>
  <c r="AQ18" i="39"/>
  <c r="AQ11" i="39"/>
  <c r="BI42" i="39"/>
  <c r="BI37" i="39"/>
  <c r="BI26" i="39"/>
  <c r="BI13" i="39"/>
  <c r="CC53" i="39"/>
  <c r="CC26" i="39"/>
  <c r="CC40" i="39"/>
  <c r="CC7" i="39"/>
  <c r="DO43" i="39"/>
  <c r="DO31" i="39"/>
  <c r="DO22" i="39"/>
  <c r="DO12" i="39"/>
  <c r="Y41" i="39"/>
  <c r="Y54" i="39"/>
  <c r="AC9" i="39"/>
  <c r="AW9" i="39"/>
  <c r="CI10" i="39"/>
  <c r="DC35" i="39"/>
  <c r="DC24" i="39"/>
  <c r="DC11" i="39"/>
  <c r="M44" i="39"/>
  <c r="M41" i="39"/>
  <c r="M24" i="39"/>
  <c r="AG52" i="39"/>
  <c r="AG26" i="39"/>
  <c r="AG16" i="39"/>
  <c r="AG21" i="39"/>
  <c r="BS45" i="39"/>
  <c r="BS34" i="39"/>
  <c r="BS11" i="39"/>
  <c r="BS8" i="39"/>
  <c r="CM50" i="39"/>
  <c r="CM39" i="39"/>
  <c r="CM26" i="39"/>
  <c r="CM11" i="39"/>
  <c r="DE50" i="39"/>
  <c r="DE30" i="39"/>
  <c r="DE19" i="39"/>
  <c r="DE10" i="39"/>
  <c r="O49" i="39"/>
  <c r="O30" i="39"/>
  <c r="O19" i="39"/>
  <c r="O7" i="39"/>
  <c r="AI54" i="39"/>
  <c r="AI37" i="39"/>
  <c r="AI17" i="39"/>
  <c r="AI12" i="39"/>
  <c r="BA54" i="39"/>
  <c r="BA40" i="39"/>
  <c r="BA28" i="39"/>
  <c r="BA9" i="39"/>
  <c r="BU52" i="39"/>
  <c r="BU34" i="39"/>
  <c r="BU29" i="39"/>
  <c r="BU8" i="39"/>
  <c r="DG53" i="39"/>
  <c r="DG25" i="39"/>
  <c r="DG50" i="39"/>
  <c r="DG15" i="39"/>
  <c r="AU9" i="39"/>
  <c r="Q39" i="39"/>
  <c r="Q33" i="39"/>
  <c r="Q22" i="39"/>
  <c r="Q6" i="39"/>
  <c r="BC40" i="39"/>
  <c r="BC35" i="39"/>
  <c r="BC15" i="39"/>
  <c r="BC6" i="39"/>
  <c r="BW52" i="39"/>
  <c r="BW38" i="39"/>
  <c r="BW15" i="39"/>
  <c r="BW17" i="39"/>
  <c r="CO44" i="39"/>
  <c r="CO32" i="39"/>
  <c r="CO26" i="39"/>
  <c r="CO14" i="39"/>
  <c r="DI49" i="39"/>
  <c r="DI29" i="39"/>
  <c r="DI17" i="39"/>
  <c r="DI7" i="39"/>
  <c r="AE51" i="39"/>
  <c r="AE33" i="39"/>
  <c r="AE31" i="39"/>
  <c r="AE23" i="39"/>
  <c r="AY49" i="39"/>
  <c r="AY42" i="39"/>
  <c r="AY47" i="39"/>
  <c r="AY15" i="39"/>
  <c r="AY17" i="39"/>
  <c r="BQ40" i="39"/>
  <c r="BQ38" i="39"/>
  <c r="BQ24" i="39"/>
  <c r="BQ18" i="39"/>
  <c r="CK51" i="39"/>
  <c r="CK33" i="39"/>
  <c r="CK22" i="39"/>
  <c r="CK11" i="39"/>
  <c r="S50" i="39"/>
  <c r="S31" i="39"/>
  <c r="S26" i="39"/>
  <c r="S8" i="39"/>
  <c r="AK36" i="39"/>
  <c r="AK33" i="39"/>
  <c r="AK20" i="39"/>
  <c r="BE49" i="39"/>
  <c r="BE27" i="39"/>
  <c r="BE17" i="39"/>
  <c r="BE21" i="39"/>
  <c r="CQ44" i="39"/>
  <c r="CQ33" i="39"/>
  <c r="CQ22" i="39"/>
  <c r="CQ17" i="39"/>
  <c r="DK42" i="39"/>
  <c r="DK30" i="39"/>
  <c r="DK19" i="39"/>
  <c r="DK10" i="39"/>
  <c r="AM40" i="39"/>
  <c r="AM25" i="39"/>
  <c r="AM38" i="39"/>
  <c r="AM13" i="39"/>
  <c r="BG51" i="39"/>
  <c r="BG50" i="39"/>
  <c r="BG31" i="39"/>
  <c r="BG20" i="39"/>
  <c r="BY50" i="39"/>
  <c r="BY32" i="39"/>
  <c r="BY30" i="39"/>
  <c r="BY25" i="39"/>
  <c r="BY10" i="39"/>
  <c r="CS37" i="39"/>
  <c r="CS48" i="39"/>
  <c r="CS20" i="39"/>
  <c r="CS13" i="39"/>
  <c r="U50" i="39"/>
  <c r="U31" i="39"/>
  <c r="U27" i="39"/>
  <c r="U18" i="39"/>
  <c r="AO48" i="39"/>
  <c r="AO37" i="39"/>
  <c r="AO36" i="39"/>
  <c r="AO15" i="39"/>
  <c r="CA51" i="39"/>
  <c r="CA33" i="39"/>
  <c r="CA31" i="39"/>
  <c r="CA23" i="39"/>
  <c r="CU49" i="39"/>
  <c r="CU42" i="39"/>
  <c r="CU37" i="39"/>
  <c r="CU20" i="39"/>
  <c r="CU9" i="39"/>
  <c r="DM40" i="39"/>
  <c r="DM36" i="39"/>
  <c r="DM25" i="39"/>
  <c r="DM17" i="39"/>
  <c r="W51" i="39"/>
  <c r="W33" i="39"/>
  <c r="W23" i="39"/>
  <c r="W17" i="39"/>
  <c r="AQ49" i="39"/>
  <c r="AQ30" i="39"/>
  <c r="AQ19" i="39"/>
  <c r="AQ16" i="39"/>
  <c r="BI49" i="39"/>
  <c r="BI29" i="39"/>
  <c r="BI16" i="39"/>
  <c r="BI14" i="39"/>
  <c r="CC47" i="39"/>
  <c r="CC27" i="39"/>
  <c r="CC24" i="39"/>
  <c r="CC6" i="39"/>
  <c r="DO50" i="39"/>
  <c r="DO32" i="39"/>
  <c r="DO27" i="39"/>
  <c r="DO10" i="39"/>
  <c r="DC13" i="39"/>
  <c r="Y30" i="39"/>
  <c r="Y42" i="39"/>
  <c r="AW18" i="39"/>
  <c r="CI15" i="39"/>
  <c r="DC36" i="39"/>
  <c r="DC14" i="39"/>
  <c r="DC9" i="39"/>
  <c r="M45" i="39"/>
  <c r="M38" i="39"/>
  <c r="M8" i="39"/>
  <c r="AG46" i="39"/>
  <c r="AG42" i="39"/>
  <c r="AG17" i="39"/>
  <c r="AG12" i="39"/>
  <c r="BS53" i="39"/>
  <c r="BS35" i="39"/>
  <c r="BS24" i="39"/>
  <c r="BS13" i="39"/>
  <c r="CM44" i="39"/>
  <c r="CM33" i="39"/>
  <c r="CM22" i="39"/>
  <c r="CM8" i="39"/>
  <c r="DE44" i="39"/>
  <c r="DE37" i="39"/>
  <c r="DE20" i="39"/>
  <c r="DE23" i="39"/>
  <c r="O43" i="39"/>
  <c r="O31" i="39"/>
  <c r="O20" i="39"/>
  <c r="O6" i="39"/>
  <c r="AI48" i="39"/>
  <c r="AI28" i="39"/>
  <c r="AI18" i="39"/>
  <c r="AI10" i="39"/>
  <c r="BA48" i="39"/>
  <c r="BA37" i="39"/>
  <c r="BA17" i="39"/>
  <c r="BU46" i="39"/>
  <c r="BU35" i="39"/>
  <c r="BU24" i="39"/>
  <c r="BU17" i="39"/>
  <c r="DG47" i="39"/>
  <c r="DG26" i="39"/>
  <c r="DG34" i="39"/>
  <c r="DG11" i="39"/>
  <c r="Q26" i="39"/>
  <c r="Q42" i="39"/>
  <c r="Q23" i="39"/>
  <c r="Q8" i="39"/>
  <c r="BC53" i="39"/>
  <c r="BC36" i="39"/>
  <c r="BC16" i="39"/>
  <c r="BW46" i="39"/>
  <c r="BW36" i="39"/>
  <c r="BW19" i="39"/>
  <c r="BW9" i="39"/>
  <c r="CO51" i="39"/>
  <c r="CO41" i="39"/>
  <c r="CO22" i="39"/>
  <c r="DI43" i="39"/>
  <c r="DI30" i="39"/>
  <c r="DI18" i="39"/>
  <c r="DI6" i="39"/>
  <c r="AE45" i="39"/>
  <c r="AE38" i="39"/>
  <c r="AE24" i="39"/>
  <c r="AE11" i="39"/>
  <c r="AY43" i="39"/>
  <c r="AY31" i="39"/>
  <c r="AY22" i="39"/>
  <c r="AY11" i="39"/>
  <c r="BQ54" i="39"/>
  <c r="BQ39" i="39"/>
  <c r="BQ36" i="39"/>
  <c r="BQ26" i="39"/>
  <c r="BQ13" i="39"/>
  <c r="CK45" i="39"/>
  <c r="CK46" i="39"/>
  <c r="CK23" i="39"/>
  <c r="CK8" i="39"/>
  <c r="S44" i="39"/>
  <c r="S51" i="39"/>
  <c r="S22" i="39"/>
  <c r="S9" i="39"/>
  <c r="AK27" i="39"/>
  <c r="AK40" i="39"/>
  <c r="AK21" i="39"/>
  <c r="AK11" i="39"/>
  <c r="BE43" i="39"/>
  <c r="BE28" i="39"/>
  <c r="BE18" i="39"/>
  <c r="BE9" i="39"/>
  <c r="CQ51" i="39"/>
  <c r="CQ34" i="39"/>
  <c r="CQ23" i="39"/>
  <c r="CQ14" i="39"/>
  <c r="DK49" i="39"/>
  <c r="DK37" i="39"/>
  <c r="DK20" i="39"/>
  <c r="DK12" i="39"/>
  <c r="AM53" i="39"/>
  <c r="AM26" i="39"/>
  <c r="AM35" i="39"/>
  <c r="AM9" i="39"/>
  <c r="BG45" i="39"/>
  <c r="BG44" i="39"/>
  <c r="BG43" i="39"/>
  <c r="BG21" i="39"/>
  <c r="BY44" i="39"/>
  <c r="BY33" i="39"/>
  <c r="BY49" i="39"/>
  <c r="BY21" i="39"/>
  <c r="CS49" i="39"/>
  <c r="CS30" i="39"/>
  <c r="CS42" i="39"/>
  <c r="CS18" i="39"/>
  <c r="U44" i="39"/>
  <c r="U32" i="39"/>
  <c r="U21" i="39"/>
  <c r="U13" i="39"/>
  <c r="AO42" i="39"/>
  <c r="AO28" i="39"/>
  <c r="AO17" i="39"/>
  <c r="AO7" i="39"/>
  <c r="CA45" i="39"/>
  <c r="CA34" i="39"/>
  <c r="CA42" i="39"/>
  <c r="CA7" i="39"/>
  <c r="CU43" i="39"/>
  <c r="CU36" i="39"/>
  <c r="CU29" i="39"/>
  <c r="CU21" i="39"/>
  <c r="DM54" i="39"/>
  <c r="DM41" i="39"/>
  <c r="DM53" i="39"/>
  <c r="DM16" i="39"/>
  <c r="BO6" i="39"/>
  <c r="W45" i="39"/>
  <c r="W52" i="39"/>
  <c r="W11" i="39"/>
  <c r="W8" i="39"/>
  <c r="AQ43" i="39"/>
  <c r="AQ31" i="39"/>
  <c r="AQ20" i="39"/>
  <c r="AQ14" i="39"/>
  <c r="BI50" i="39"/>
  <c r="BI30" i="39"/>
  <c r="BI17" i="39"/>
  <c r="BI12" i="39"/>
  <c r="CC54" i="39"/>
  <c r="CC28" i="39"/>
  <c r="CC13" i="39"/>
  <c r="CC21" i="39"/>
  <c r="DO44" i="39"/>
  <c r="DO33" i="39"/>
  <c r="DO23" i="39"/>
  <c r="DO7" i="39"/>
  <c r="Y49" i="39"/>
  <c r="Y39" i="39"/>
  <c r="Y37" i="39"/>
  <c r="AW49" i="39"/>
  <c r="AW10" i="39"/>
  <c r="CI14" i="39"/>
  <c r="DC26" i="39"/>
  <c r="DC25" i="39"/>
  <c r="DC22" i="39"/>
  <c r="M37" i="39"/>
  <c r="M34" i="39"/>
  <c r="M9" i="39"/>
  <c r="AG53" i="39"/>
  <c r="AG41" i="39"/>
  <c r="AG19" i="39"/>
  <c r="AG10" i="39"/>
  <c r="BS47" i="39"/>
  <c r="BS38" i="39"/>
  <c r="BS28" i="39"/>
  <c r="BS14" i="39"/>
  <c r="CM52" i="39"/>
  <c r="CM45" i="39"/>
  <c r="CM23" i="39"/>
  <c r="CM9" i="39"/>
  <c r="DE38" i="39"/>
  <c r="DE31" i="39"/>
  <c r="DE21" i="39"/>
  <c r="DE7" i="39"/>
  <c r="O51" i="39"/>
  <c r="O32" i="39"/>
  <c r="O21" i="39"/>
  <c r="O8" i="39"/>
  <c r="AI42" i="39"/>
  <c r="AI29" i="39"/>
  <c r="AI19" i="39"/>
  <c r="AI22" i="39"/>
  <c r="BA42" i="39"/>
  <c r="BA29" i="39"/>
  <c r="BA25" i="39"/>
  <c r="BA13" i="39"/>
  <c r="BU53" i="39"/>
  <c r="BU38" i="39"/>
  <c r="BU12" i="39"/>
  <c r="BU15" i="39"/>
  <c r="DG41" i="39"/>
  <c r="DG38" i="39"/>
  <c r="DG35" i="39"/>
  <c r="DG9" i="39"/>
  <c r="Q53" i="39"/>
  <c r="Q37" i="39"/>
  <c r="Q38" i="39"/>
  <c r="Q24" i="39"/>
  <c r="Q9" i="39"/>
  <c r="BC47" i="39"/>
  <c r="BC54" i="39"/>
  <c r="BC32" i="39"/>
  <c r="BC8" i="39"/>
  <c r="BW40" i="39"/>
  <c r="BW47" i="39"/>
  <c r="BW20" i="39"/>
  <c r="BW14" i="39"/>
  <c r="CO45" i="39"/>
  <c r="CO39" i="39"/>
  <c r="CO10" i="39"/>
  <c r="CO7" i="39"/>
  <c r="DI50" i="39"/>
  <c r="DI37" i="39"/>
  <c r="DI19" i="39"/>
  <c r="DI14" i="39"/>
  <c r="AE39" i="39"/>
  <c r="AE34" i="39"/>
  <c r="AE14" i="39"/>
  <c r="AE20" i="39"/>
  <c r="AY50" i="39"/>
  <c r="AY32" i="39"/>
  <c r="AY23" i="39"/>
  <c r="AY7" i="39"/>
  <c r="BQ48" i="39"/>
  <c r="BQ28" i="39"/>
  <c r="BQ47" i="39"/>
  <c r="BQ14" i="39"/>
  <c r="CK53" i="39"/>
  <c r="CK39" i="39"/>
  <c r="CK34" i="39"/>
  <c r="CK13" i="39"/>
  <c r="CK9" i="39"/>
  <c r="S52" i="39"/>
  <c r="S32" i="39"/>
  <c r="S23" i="39"/>
  <c r="AK52" i="39"/>
  <c r="AK51" i="39"/>
  <c r="AK34" i="39"/>
  <c r="AK22" i="39"/>
  <c r="AK7" i="39"/>
  <c r="BE41" i="39"/>
  <c r="BE37" i="39"/>
  <c r="BE25" i="39"/>
  <c r="BE12" i="39"/>
  <c r="CQ45" i="39"/>
  <c r="CQ35" i="39"/>
  <c r="CQ11" i="39"/>
  <c r="CQ7" i="39"/>
  <c r="DK43" i="39"/>
  <c r="DK31" i="39"/>
  <c r="DK21" i="39"/>
  <c r="DK14" i="39"/>
  <c r="AM47" i="39"/>
  <c r="AM27" i="39"/>
  <c r="AM44" i="39"/>
  <c r="BG39" i="39"/>
  <c r="BG38" i="39"/>
  <c r="BG32" i="39"/>
  <c r="BG23" i="39"/>
  <c r="BY51" i="39"/>
  <c r="BY34" i="39"/>
  <c r="BY23" i="39"/>
  <c r="BY22" i="39"/>
  <c r="CS43" i="39"/>
  <c r="CS54" i="39"/>
  <c r="CS21" i="39"/>
  <c r="CS15" i="39"/>
  <c r="U51" i="39"/>
  <c r="U33" i="39"/>
  <c r="U26" i="39"/>
  <c r="U7" i="39"/>
  <c r="AO49" i="39"/>
  <c r="AO29" i="39"/>
  <c r="AO25" i="39"/>
  <c r="AO6" i="39"/>
  <c r="CA39" i="39"/>
  <c r="CA54" i="39"/>
  <c r="CA24" i="39"/>
  <c r="CA6" i="39"/>
  <c r="CU50" i="39"/>
  <c r="CU31" i="39"/>
  <c r="CU26" i="39"/>
  <c r="CU18" i="39"/>
  <c r="DM48" i="39"/>
  <c r="DM28" i="39"/>
  <c r="DM39" i="39"/>
  <c r="DM26" i="39"/>
  <c r="U8" i="39"/>
  <c r="W53" i="39"/>
  <c r="W38" i="39"/>
  <c r="W24" i="39"/>
  <c r="W15" i="39"/>
  <c r="AQ50" i="39"/>
  <c r="AQ32" i="39"/>
  <c r="AQ21" i="39"/>
  <c r="AQ8" i="39"/>
  <c r="BI44" i="39"/>
  <c r="BI31" i="39"/>
  <c r="BI18" i="39"/>
  <c r="BI10" i="39"/>
  <c r="CC48" i="39"/>
  <c r="CC41" i="39"/>
  <c r="CC14" i="39"/>
  <c r="CC11" i="39"/>
  <c r="DO51" i="39"/>
  <c r="DO46" i="39"/>
  <c r="DO11" i="39"/>
  <c r="DO6" i="39"/>
  <c r="Y43" i="39"/>
  <c r="Y31" i="39"/>
  <c r="AW41" i="39"/>
  <c r="CI48" i="39"/>
  <c r="CI6" i="39"/>
  <c r="DC43" i="39"/>
  <c r="DC15" i="39"/>
  <c r="DC10" i="39"/>
  <c r="M27" i="39"/>
  <c r="M35" i="39"/>
  <c r="M23" i="39"/>
  <c r="AG47" i="39"/>
  <c r="AG37" i="39"/>
  <c r="AG22" i="39"/>
  <c r="BS41" i="39"/>
  <c r="BS36" i="39"/>
  <c r="BS26" i="39"/>
  <c r="BS17" i="39"/>
  <c r="CM46" i="39"/>
  <c r="CM34" i="39"/>
  <c r="CM25" i="39"/>
  <c r="DE52" i="39"/>
  <c r="DE39" i="39"/>
  <c r="DE32" i="39"/>
  <c r="DE22" i="39"/>
  <c r="DE6" i="39"/>
  <c r="O52" i="39"/>
  <c r="O45" i="39"/>
  <c r="O33" i="39"/>
  <c r="O22" i="39"/>
  <c r="AI51" i="39"/>
  <c r="AI50" i="39"/>
  <c r="AI30" i="39"/>
  <c r="AI20" i="39"/>
  <c r="AI11" i="39"/>
  <c r="BA32" i="39"/>
  <c r="BA43" i="39"/>
  <c r="BA20" i="39"/>
  <c r="BA18" i="39"/>
  <c r="BU47" i="39"/>
  <c r="BU36" i="39"/>
  <c r="BU28" i="39"/>
  <c r="BU9" i="39"/>
  <c r="DG54" i="39"/>
  <c r="DG27" i="39"/>
  <c r="DG16" i="39"/>
  <c r="Q47" i="39"/>
  <c r="Q27" i="39"/>
  <c r="Q34" i="39"/>
  <c r="Q25" i="39"/>
  <c r="BC41" i="39"/>
  <c r="BC25" i="39"/>
  <c r="BC17" i="39"/>
  <c r="BC9" i="39"/>
  <c r="BW54" i="39"/>
  <c r="BW41" i="39"/>
  <c r="BW27" i="39"/>
  <c r="BW16" i="39"/>
  <c r="CO52" i="39"/>
  <c r="CO33" i="39"/>
  <c r="CO23" i="39"/>
  <c r="CO6" i="39"/>
  <c r="DI44" i="39"/>
  <c r="DI31" i="39"/>
  <c r="DI20" i="39"/>
  <c r="DI8" i="39"/>
  <c r="AE52" i="39"/>
  <c r="AE48" i="39"/>
  <c r="AE15" i="39"/>
  <c r="AE7" i="39"/>
  <c r="AY44" i="39"/>
  <c r="AY41" i="39"/>
  <c r="AY24" i="39"/>
  <c r="AY6" i="39"/>
  <c r="BQ42" i="39"/>
  <c r="BQ37" i="39"/>
  <c r="BQ41" i="39"/>
  <c r="BQ12" i="39"/>
  <c r="CK47" i="39"/>
  <c r="CK52" i="39"/>
  <c r="CK40" i="39"/>
  <c r="CK24" i="39"/>
  <c r="S46" i="39"/>
  <c r="S33" i="39"/>
  <c r="S24" i="39"/>
  <c r="AK46" i="39"/>
  <c r="AK42" i="39"/>
  <c r="AK43" i="39"/>
  <c r="AK26" i="39"/>
  <c r="AK6" i="39"/>
  <c r="BE34" i="39"/>
  <c r="BE29" i="39"/>
  <c r="BE19" i="39"/>
  <c r="BE10" i="39"/>
  <c r="CQ53" i="39"/>
  <c r="CQ46" i="39"/>
  <c r="CQ25" i="39"/>
  <c r="CQ6" i="39"/>
  <c r="DK50" i="39"/>
  <c r="DK45" i="39"/>
  <c r="DK9" i="39"/>
  <c r="DK8" i="39"/>
  <c r="AM41" i="39"/>
  <c r="AM50" i="39"/>
  <c r="AM36" i="39"/>
  <c r="AM12" i="39"/>
  <c r="BG52" i="39"/>
  <c r="BG49" i="39"/>
  <c r="BG33" i="39"/>
  <c r="BG24" i="39"/>
  <c r="BY45" i="39"/>
  <c r="BY35" i="39"/>
  <c r="BY28" i="39"/>
  <c r="BY7" i="39"/>
  <c r="CS50" i="39"/>
  <c r="CS31" i="39"/>
  <c r="CS29" i="39"/>
  <c r="CS10" i="39"/>
  <c r="U45" i="39"/>
  <c r="U53" i="39"/>
  <c r="U22" i="39"/>
  <c r="U6" i="39"/>
  <c r="I1" i="39" s="1"/>
  <c r="AO43" i="39"/>
  <c r="AO52" i="39"/>
  <c r="AO18" i="39"/>
  <c r="AO16" i="39"/>
  <c r="CA52" i="39"/>
  <c r="CA35" i="39"/>
  <c r="CA14" i="39"/>
  <c r="CU44" i="39"/>
  <c r="CU32" i="39"/>
  <c r="CU22" i="39"/>
  <c r="CU12" i="39"/>
  <c r="DM42" i="39"/>
  <c r="DM29" i="39"/>
  <c r="DM38" i="39"/>
  <c r="DM13" i="39"/>
  <c r="CO11" i="39"/>
  <c r="W47" i="39"/>
  <c r="W34" i="39"/>
  <c r="W28" i="39"/>
  <c r="W12" i="39"/>
  <c r="AQ44" i="39"/>
  <c r="AQ33" i="39"/>
  <c r="AQ22" i="39"/>
  <c r="AQ13" i="39"/>
  <c r="BI38" i="39"/>
  <c r="BI43" i="39"/>
  <c r="BI19" i="39"/>
  <c r="CC49" i="39"/>
  <c r="AW30" i="39"/>
  <c r="CI42" i="39"/>
  <c r="DC46" i="39"/>
  <c r="DC27" i="39"/>
  <c r="DC16" i="39"/>
  <c r="M52" i="39"/>
  <c r="M28" i="39"/>
  <c r="M25" i="39"/>
  <c r="M12" i="39"/>
  <c r="AG54" i="39"/>
  <c r="AG29" i="39"/>
  <c r="AG33" i="39"/>
  <c r="BS54" i="39"/>
  <c r="BS37" i="39"/>
  <c r="BS46" i="39"/>
  <c r="BS19" i="39"/>
  <c r="CM53" i="39"/>
  <c r="CM40" i="39"/>
  <c r="CM35" i="39"/>
  <c r="CM24" i="39"/>
  <c r="DE46" i="39"/>
  <c r="DE41" i="39"/>
  <c r="DE33" i="39"/>
  <c r="DE26" i="39"/>
  <c r="DE12" i="39"/>
  <c r="O46" i="39"/>
  <c r="O39" i="39"/>
  <c r="O38" i="39"/>
  <c r="O23" i="39"/>
  <c r="AI45" i="39"/>
  <c r="AI44" i="39"/>
  <c r="AI31" i="39"/>
  <c r="AI21" i="39"/>
  <c r="BA50" i="39"/>
  <c r="BA49" i="39"/>
  <c r="BA23" i="39"/>
  <c r="BA21" i="39"/>
  <c r="BA12" i="39"/>
  <c r="BU41" i="39"/>
  <c r="BU39" i="39"/>
  <c r="BU26" i="39"/>
  <c r="BU13" i="39"/>
  <c r="DG48" i="39"/>
  <c r="DG28" i="39"/>
  <c r="DG17" i="39"/>
  <c r="DG13" i="39"/>
  <c r="Q54" i="39"/>
  <c r="Q46" i="39"/>
  <c r="Q41" i="39"/>
  <c r="Q15" i="39"/>
  <c r="BC49" i="39"/>
  <c r="BC28" i="39"/>
  <c r="BC18" i="39"/>
  <c r="BC13" i="39"/>
  <c r="BW48" i="39"/>
  <c r="BW28" i="39"/>
  <c r="BW25" i="39"/>
  <c r="BW12" i="39"/>
  <c r="CO46" i="39"/>
  <c r="CO34" i="39"/>
  <c r="CO25" i="39"/>
  <c r="CO9" i="39"/>
  <c r="DI51" i="39"/>
  <c r="DI46" i="39"/>
  <c r="DI21" i="39"/>
  <c r="DI15" i="39"/>
  <c r="AE46" i="39"/>
  <c r="AE35" i="39"/>
  <c r="AE16" i="39"/>
  <c r="AE6" i="39"/>
  <c r="AY51" i="39"/>
  <c r="AY33" i="39"/>
  <c r="AY13" i="39"/>
  <c r="AY16" i="39"/>
  <c r="BQ49" i="39"/>
  <c r="BQ29" i="39"/>
  <c r="BQ19" i="39"/>
  <c r="BQ16" i="39"/>
  <c r="CK41" i="39"/>
  <c r="CK26" i="39"/>
  <c r="CK35" i="39"/>
  <c r="CK12" i="39"/>
  <c r="S53" i="39"/>
  <c r="S40" i="39"/>
  <c r="S38" i="39"/>
  <c r="S25" i="39"/>
  <c r="AK53" i="39"/>
  <c r="AK41" i="39"/>
  <c r="AK38" i="39"/>
  <c r="AK24" i="39"/>
  <c r="BE51" i="39"/>
  <c r="BE42" i="39"/>
  <c r="BE30" i="39"/>
  <c r="BE33" i="39"/>
  <c r="BE20" i="39"/>
  <c r="CQ47" i="39"/>
  <c r="CQ36" i="39"/>
  <c r="CQ24" i="39"/>
  <c r="CQ16" i="39"/>
  <c r="DK44" i="39"/>
  <c r="DK32" i="39"/>
  <c r="DK22" i="39"/>
  <c r="DK15" i="39"/>
  <c r="AM54" i="39"/>
  <c r="AM37" i="39"/>
  <c r="AM16" i="39"/>
  <c r="AM10" i="39"/>
  <c r="BG46" i="39"/>
  <c r="BG35" i="39"/>
  <c r="BG34" i="39"/>
  <c r="BG11" i="39"/>
  <c r="BY52" i="39"/>
  <c r="BY38" i="39"/>
  <c r="BY14" i="39"/>
  <c r="BY6" i="39"/>
  <c r="CS44" i="39"/>
  <c r="CS32" i="39"/>
  <c r="CS28" i="39"/>
  <c r="CS17" i="39"/>
  <c r="BO11" i="39"/>
  <c r="U52" i="39"/>
  <c r="U38" i="39"/>
  <c r="U10" i="39"/>
  <c r="U9" i="39"/>
  <c r="AO50" i="39"/>
  <c r="AO30" i="39"/>
  <c r="AO19" i="39"/>
  <c r="AO14" i="39"/>
  <c r="CA46" i="39"/>
  <c r="CA38" i="39"/>
  <c r="CA15" i="39"/>
  <c r="CA11" i="39"/>
  <c r="CU51" i="39"/>
  <c r="CU33" i="39"/>
  <c r="CU23" i="39"/>
  <c r="CU10" i="39"/>
  <c r="DM49" i="39"/>
  <c r="DM30" i="39"/>
  <c r="DM19" i="39"/>
  <c r="DM12" i="39"/>
  <c r="BY13" i="39"/>
  <c r="W41" i="39"/>
  <c r="W35" i="39"/>
  <c r="W16" i="39"/>
  <c r="W25" i="39"/>
  <c r="AQ52" i="39"/>
  <c r="AQ34" i="39"/>
  <c r="AQ23" i="39"/>
  <c r="AQ9" i="39"/>
  <c r="AW48" i="39"/>
  <c r="CI49" i="39"/>
  <c r="DC40" i="39"/>
  <c r="DC28" i="39"/>
  <c r="DC18" i="39"/>
  <c r="M46" i="39"/>
  <c r="M40" i="39"/>
  <c r="M15" i="39"/>
  <c r="M10" i="39"/>
  <c r="AG49" i="39"/>
  <c r="AG30" i="39"/>
  <c r="AG23" i="39"/>
  <c r="BS48" i="39"/>
  <c r="BS29" i="39"/>
  <c r="BS39" i="39"/>
  <c r="BS12" i="39"/>
  <c r="CM47" i="39"/>
  <c r="CM27" i="39"/>
  <c r="CM36" i="39"/>
  <c r="CM13" i="39"/>
  <c r="DE53" i="39"/>
  <c r="DE36" i="39"/>
  <c r="DE51" i="39"/>
  <c r="DE24" i="39"/>
  <c r="O40" i="39"/>
  <c r="O25" i="39"/>
  <c r="O34" i="39"/>
  <c r="O9" i="39"/>
  <c r="AI39" i="39"/>
  <c r="AI38" i="39"/>
  <c r="AI32" i="39"/>
  <c r="AI23" i="39"/>
  <c r="BA44" i="39"/>
  <c r="BA41" i="39"/>
  <c r="BA24" i="39"/>
  <c r="BA31" i="39"/>
  <c r="BA10" i="39"/>
  <c r="BU42" i="39"/>
  <c r="BU48" i="39"/>
  <c r="BU20" i="39"/>
  <c r="BU14" i="39"/>
  <c r="DG42" i="39"/>
  <c r="DG29" i="39"/>
  <c r="DG18" i="39"/>
  <c r="DG10" i="39"/>
  <c r="Q48" i="39"/>
  <c r="Q28" i="39"/>
  <c r="Q35" i="39"/>
  <c r="Q12" i="39"/>
  <c r="BC50" i="39"/>
  <c r="BC43" i="39"/>
  <c r="BC29" i="39"/>
  <c r="BC21" i="39"/>
  <c r="BW49" i="39"/>
  <c r="BW42" i="39"/>
  <c r="BW37" i="39"/>
  <c r="BW21" i="39"/>
  <c r="BW10" i="39"/>
  <c r="CO40" i="39"/>
  <c r="CO35" i="39"/>
  <c r="CO24" i="39"/>
  <c r="CO16" i="39"/>
  <c r="DI45" i="39"/>
  <c r="DI32" i="39"/>
  <c r="DI22" i="39"/>
  <c r="DI11" i="39"/>
  <c r="AE40" i="39"/>
  <c r="AE36" i="39"/>
  <c r="AE17" i="39"/>
  <c r="AY45" i="39"/>
  <c r="AY53" i="39"/>
  <c r="AY29" i="39"/>
  <c r="AY14" i="39"/>
  <c r="BQ43" i="39"/>
  <c r="BQ53" i="39"/>
  <c r="BQ20" i="39"/>
  <c r="CK54" i="39"/>
  <c r="CK27" i="39"/>
  <c r="CK36" i="39"/>
  <c r="CK10" i="39"/>
  <c r="S47" i="39"/>
  <c r="S37" i="39"/>
  <c r="S34" i="39"/>
  <c r="S15" i="39"/>
  <c r="AK47" i="39"/>
  <c r="AK37" i="39"/>
  <c r="AK35" i="39"/>
  <c r="AK14" i="39"/>
  <c r="BE45" i="39"/>
  <c r="BE38" i="39"/>
  <c r="BE31" i="39"/>
  <c r="BE22" i="39"/>
  <c r="CQ41" i="39"/>
  <c r="CQ40" i="39"/>
  <c r="CQ19" i="39"/>
  <c r="CQ8" i="39"/>
  <c r="DK52" i="39"/>
  <c r="DK33" i="39"/>
  <c r="DK23" i="39"/>
  <c r="DK11" i="39"/>
  <c r="AM48" i="39"/>
  <c r="AM28" i="39"/>
  <c r="AM17" i="39"/>
  <c r="AM24" i="39"/>
  <c r="BG40" i="39"/>
  <c r="BG36" i="39"/>
  <c r="BG14" i="39"/>
  <c r="BG7" i="39"/>
  <c r="BY46" i="39"/>
  <c r="BY36" i="39"/>
  <c r="BY15" i="39"/>
  <c r="BY18" i="39"/>
  <c r="CS51" i="39"/>
  <c r="CS39" i="39"/>
  <c r="CS26" i="39"/>
  <c r="CS14" i="39"/>
  <c r="AU13" i="39"/>
  <c r="U46" i="39"/>
  <c r="U34" i="39"/>
  <c r="U23" i="39"/>
  <c r="U17" i="39"/>
  <c r="AO44" i="39"/>
  <c r="AO31" i="39"/>
  <c r="AO20" i="39"/>
  <c r="AO8" i="39"/>
  <c r="CA40" i="39"/>
  <c r="CA36" i="39"/>
  <c r="CA32" i="39"/>
  <c r="CA8" i="39"/>
  <c r="CU45" i="39"/>
  <c r="CU34" i="39"/>
  <c r="CU30" i="39"/>
  <c r="CU17" i="39"/>
  <c r="DM43" i="39"/>
  <c r="DM37" i="39"/>
  <c r="DM20" i="39"/>
  <c r="W54" i="39"/>
  <c r="W29" i="39"/>
  <c r="W36" i="39"/>
  <c r="W10" i="39"/>
  <c r="AQ46" i="39"/>
  <c r="AQ39" i="39"/>
  <c r="AQ24" i="39"/>
  <c r="BI52" i="39"/>
  <c r="CW22" i="39"/>
  <c r="CW29" i="39"/>
  <c r="CW48" i="39"/>
  <c r="CE9" i="39"/>
  <c r="CE15" i="39"/>
  <c r="CE35" i="39"/>
  <c r="BK8" i="39"/>
  <c r="BK20" i="39"/>
  <c r="BK45" i="39"/>
  <c r="Y9" i="39"/>
  <c r="Y48" i="39"/>
  <c r="DO24" i="39"/>
  <c r="CC15" i="39"/>
  <c r="BI25" i="39"/>
  <c r="AC10" i="39"/>
  <c r="CW21" i="39"/>
  <c r="CW49" i="39"/>
  <c r="CW54" i="39"/>
  <c r="CE8" i="39"/>
  <c r="CE14" i="39"/>
  <c r="CE44" i="39"/>
  <c r="BK6" i="39"/>
  <c r="BK19" i="39"/>
  <c r="BK51" i="39"/>
  <c r="Y19" i="39"/>
  <c r="Y32" i="39"/>
  <c r="DO36" i="39"/>
  <c r="CC39" i="39"/>
  <c r="BI36" i="39"/>
  <c r="DK6" i="39"/>
  <c r="CW20" i="39"/>
  <c r="CW40" i="39"/>
  <c r="CW47" i="39"/>
  <c r="CE11" i="39"/>
  <c r="CE33" i="39"/>
  <c r="CE50" i="39"/>
  <c r="BK7" i="39"/>
  <c r="BK18" i="39"/>
  <c r="BK43" i="39"/>
  <c r="Y11" i="39"/>
  <c r="Y40" i="39"/>
  <c r="DO35" i="39"/>
  <c r="CC44" i="39"/>
  <c r="CW12" i="39"/>
  <c r="CW31" i="39"/>
  <c r="CW36" i="39"/>
  <c r="CW53" i="39"/>
  <c r="CE6" i="39"/>
  <c r="CE32" i="39"/>
  <c r="CE42" i="39"/>
  <c r="BK11" i="39"/>
  <c r="BK17" i="39"/>
  <c r="BK49" i="39"/>
  <c r="Y18" i="39"/>
  <c r="Y51" i="39"/>
  <c r="DO34" i="39"/>
  <c r="CC29" i="39"/>
  <c r="I1" i="4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<sst xmlns="http://schemas.openxmlformats.org/spreadsheetml/2006/main" count="721" uniqueCount="334">
  <si>
    <t>（RH　　　）</t>
    <phoneticPr fontId="10"/>
  </si>
  <si>
    <t>　　　　　-</t>
    <phoneticPr fontId="10"/>
  </si>
  <si>
    <t>　　　月　　　　日</t>
    <rPh sb="3" eb="4">
      <t>ガツ</t>
    </rPh>
    <rPh sb="8" eb="9">
      <t>ニチ</t>
    </rPh>
    <phoneticPr fontId="10"/>
  </si>
  <si>
    <t>㊞</t>
    <phoneticPr fontId="10"/>
  </si>
  <si>
    <t>有　・　無</t>
    <rPh sb="0" eb="1">
      <t>アリ</t>
    </rPh>
    <rPh sb="4" eb="5">
      <t>ナ</t>
    </rPh>
    <phoneticPr fontId="10"/>
  </si>
  <si>
    <t>型</t>
    <rPh sb="0" eb="1">
      <t>カタ</t>
    </rPh>
    <phoneticPr fontId="10"/>
  </si>
  <si>
    <t>（　　　　　　　）</t>
    <phoneticPr fontId="10"/>
  </si>
  <si>
    <t>年</t>
    <rPh sb="0" eb="1">
      <t>ネン</t>
    </rPh>
    <phoneticPr fontId="10"/>
  </si>
  <si>
    <t>保護者氏名</t>
    <rPh sb="0" eb="3">
      <t>ホゴシャ</t>
    </rPh>
    <rPh sb="3" eb="5">
      <t>シメイ</t>
    </rPh>
    <phoneticPr fontId="10"/>
  </si>
  <si>
    <t>加入傷害保険会社</t>
    <rPh sb="0" eb="2">
      <t>カニュウ</t>
    </rPh>
    <rPh sb="2" eb="4">
      <t>ショウガイ</t>
    </rPh>
    <rPh sb="4" eb="6">
      <t>ホケン</t>
    </rPh>
    <rPh sb="6" eb="8">
      <t>カイシャ</t>
    </rPh>
    <phoneticPr fontId="10"/>
  </si>
  <si>
    <t>薬品　　　　　アレルギー</t>
    <rPh sb="0" eb="2">
      <t>ヤクヒン</t>
    </rPh>
    <phoneticPr fontId="10"/>
  </si>
  <si>
    <t>血液型</t>
    <rPh sb="0" eb="3">
      <t>ケツエキガタ</t>
    </rPh>
    <phoneticPr fontId="10"/>
  </si>
  <si>
    <t>電話番号</t>
    <rPh sb="0" eb="2">
      <t>デンワ</t>
    </rPh>
    <rPh sb="2" eb="4">
      <t>バンゴウ</t>
    </rPh>
    <phoneticPr fontId="10"/>
  </si>
  <si>
    <t>住　　所</t>
    <rPh sb="0" eb="1">
      <t>ジュウ</t>
    </rPh>
    <rPh sb="3" eb="4">
      <t>ショ</t>
    </rPh>
    <phoneticPr fontId="10"/>
  </si>
  <si>
    <t>生年月日　　　（西暦）</t>
    <rPh sb="0" eb="2">
      <t>セイネン</t>
    </rPh>
    <rPh sb="2" eb="4">
      <t>ガッピ</t>
    </rPh>
    <rPh sb="8" eb="10">
      <t>セイレキ</t>
    </rPh>
    <phoneticPr fontId="10"/>
  </si>
  <si>
    <t>参加選手名</t>
    <rPh sb="0" eb="2">
      <t>サンカ</t>
    </rPh>
    <rPh sb="2" eb="5">
      <t>センシュメイ</t>
    </rPh>
    <phoneticPr fontId="10"/>
  </si>
  <si>
    <t>　　　　　　※参加選手が未成年の場合は、保護者の捺印をお願い致します↓</t>
    <rPh sb="7" eb="9">
      <t>サンカ</t>
    </rPh>
    <rPh sb="9" eb="11">
      <t>センシュ</t>
    </rPh>
    <rPh sb="12" eb="15">
      <t>ミセイネン</t>
    </rPh>
    <rPh sb="16" eb="18">
      <t>バアイ</t>
    </rPh>
    <rPh sb="20" eb="23">
      <t>ホゴシャ</t>
    </rPh>
    <rPh sb="24" eb="26">
      <t>ナツイン</t>
    </rPh>
    <rPh sb="28" eb="29">
      <t>ネガ</t>
    </rPh>
    <rPh sb="30" eb="31">
      <t>イタ</t>
    </rPh>
    <phoneticPr fontId="10"/>
  </si>
  <si>
    <t>所属団体名</t>
    <rPh sb="0" eb="2">
      <t>ショゾク</t>
    </rPh>
    <rPh sb="2" eb="4">
      <t>ダンタイ</t>
    </rPh>
    <rPh sb="4" eb="5">
      <t>メイ</t>
    </rPh>
    <phoneticPr fontId="10"/>
  </si>
  <si>
    <t>連絡先</t>
    <rPh sb="0" eb="3">
      <t>レンラクサキ</t>
    </rPh>
    <phoneticPr fontId="3"/>
  </si>
  <si>
    <t>住所</t>
    <rPh sb="0" eb="2">
      <t>ジュウショ</t>
    </rPh>
    <phoneticPr fontId="3"/>
  </si>
  <si>
    <t>責任者名　　　　　　　　　　　　　　　　　　　　　　　　　　　　　　　　　　　　　　　印</t>
    <rPh sb="0" eb="3">
      <t>セキニンシャ</t>
    </rPh>
    <rPh sb="3" eb="4">
      <t>メイ</t>
    </rPh>
    <rPh sb="43" eb="44">
      <t>イン</t>
    </rPh>
    <phoneticPr fontId="3"/>
  </si>
  <si>
    <t>団体名</t>
    <rPh sb="0" eb="2">
      <t>ダンタイ</t>
    </rPh>
    <rPh sb="2" eb="3">
      <t>メイ</t>
    </rPh>
    <phoneticPr fontId="3"/>
  </si>
  <si>
    <t>また、競技会開催期間は、入場者全員の「健康観察・行動記録」を提出します。（電子申請）</t>
    <rPh sb="3" eb="6">
      <t>キョウギカイ</t>
    </rPh>
    <rPh sb="6" eb="8">
      <t>カイサイ</t>
    </rPh>
    <rPh sb="8" eb="10">
      <t>キカン</t>
    </rPh>
    <rPh sb="12" eb="14">
      <t>ニュウジョウ</t>
    </rPh>
    <rPh sb="14" eb="15">
      <t>シャ</t>
    </rPh>
    <rPh sb="15" eb="17">
      <t>ゼンイン</t>
    </rPh>
    <rPh sb="19" eb="21">
      <t>ケンコウ</t>
    </rPh>
    <rPh sb="21" eb="23">
      <t>カンサツ</t>
    </rPh>
    <rPh sb="24" eb="26">
      <t>コウドウ</t>
    </rPh>
    <rPh sb="26" eb="28">
      <t>キロク</t>
    </rPh>
    <rPh sb="30" eb="32">
      <t>テイシュツ</t>
    </rPh>
    <rPh sb="37" eb="39">
      <t>デンシ</t>
    </rPh>
    <rPh sb="39" eb="41">
      <t>シンセイ</t>
    </rPh>
    <phoneticPr fontId="3"/>
  </si>
  <si>
    <t>ルールを遵守し、スポーツマンシップを発揮して競技し、万一事故ありたるときも決して異議は申しません。</t>
    <rPh sb="18" eb="20">
      <t>ハッキ</t>
    </rPh>
    <rPh sb="22" eb="24">
      <t>キョウギ</t>
    </rPh>
    <rPh sb="26" eb="28">
      <t>マンイチ</t>
    </rPh>
    <rPh sb="28" eb="30">
      <t>ジコ</t>
    </rPh>
    <phoneticPr fontId="3"/>
  </si>
  <si>
    <t>誓　約　書</t>
    <rPh sb="0" eb="1">
      <t>チカイ</t>
    </rPh>
    <rPh sb="2" eb="3">
      <t>ヤク</t>
    </rPh>
    <rPh sb="4" eb="5">
      <t>ショ</t>
    </rPh>
    <phoneticPr fontId="10"/>
  </si>
  <si>
    <t>都馬連会員</t>
    <rPh sb="0" eb="5">
      <t>トバレンカイイン</t>
    </rPh>
    <phoneticPr fontId="3"/>
  </si>
  <si>
    <t>都馬連 会員外</t>
    <rPh sb="0" eb="3">
      <t>トバレン</t>
    </rPh>
    <rPh sb="4" eb="6">
      <t>カイイン</t>
    </rPh>
    <rPh sb="6" eb="7">
      <t>ガイ</t>
    </rPh>
    <phoneticPr fontId="3"/>
  </si>
  <si>
    <t>参加種別</t>
    <rPh sb="0" eb="4">
      <t>サンカシュベツ</t>
    </rPh>
    <phoneticPr fontId="3"/>
  </si>
  <si>
    <t>参加料</t>
    <rPh sb="0" eb="3">
      <t>サンカリョウ</t>
    </rPh>
    <phoneticPr fontId="3"/>
  </si>
  <si>
    <t>第44回　スクーリング馬術大会　大会会長殿</t>
    <rPh sb="0" eb="1">
      <t>ダイ</t>
    </rPh>
    <rPh sb="3" eb="4">
      <t>カイ</t>
    </rPh>
    <rPh sb="11" eb="13">
      <t>バジュツ</t>
    </rPh>
    <rPh sb="13" eb="15">
      <t>タイカイ</t>
    </rPh>
    <rPh sb="16" eb="18">
      <t>タイカイ</t>
    </rPh>
    <rPh sb="18" eb="20">
      <t>カイチョウ</t>
    </rPh>
    <rPh sb="20" eb="21">
      <t>ドノ</t>
    </rPh>
    <phoneticPr fontId="3"/>
  </si>
  <si>
    <t>私どもは、第44回　スクーリング馬術大会 に参加出場するにあたり、選手として、大会の主旨、</t>
    <rPh sb="0" eb="1">
      <t>ワタシ</t>
    </rPh>
    <rPh sb="22" eb="24">
      <t>サンカ</t>
    </rPh>
    <rPh sb="24" eb="26">
      <t>シュツジョウ</t>
    </rPh>
    <rPh sb="33" eb="35">
      <t>センシュ</t>
    </rPh>
    <rPh sb="39" eb="41">
      <t>タイカイ</t>
    </rPh>
    <rPh sb="42" eb="44">
      <t>シュシ</t>
    </rPh>
    <phoneticPr fontId="3"/>
  </si>
  <si>
    <t>参加料区分</t>
    <rPh sb="0" eb="3">
      <t>サンカリョウ</t>
    </rPh>
    <rPh sb="3" eb="5">
      <t>クブン</t>
    </rPh>
    <phoneticPr fontId="3"/>
  </si>
  <si>
    <t>大会名</t>
    <rPh sb="0" eb="3">
      <t>タイカイメイ</t>
    </rPh>
    <phoneticPr fontId="3"/>
  </si>
  <si>
    <t>金額区分1</t>
    <rPh sb="0" eb="2">
      <t>キンガク</t>
    </rPh>
    <rPh sb="2" eb="4">
      <t>クブン</t>
    </rPh>
    <phoneticPr fontId="3"/>
  </si>
  <si>
    <t>金額区分2</t>
    <rPh sb="0" eb="2">
      <t>キンガク</t>
    </rPh>
    <rPh sb="2" eb="4">
      <t>クブン</t>
    </rPh>
    <phoneticPr fontId="3"/>
  </si>
  <si>
    <t>金額区分3</t>
    <rPh sb="0" eb="2">
      <t>キンガク</t>
    </rPh>
    <rPh sb="2" eb="4">
      <t>クブン</t>
    </rPh>
    <phoneticPr fontId="3"/>
  </si>
  <si>
    <t>金額区分4</t>
    <rPh sb="0" eb="2">
      <t>キンガク</t>
    </rPh>
    <rPh sb="2" eb="4">
      <t>クブン</t>
    </rPh>
    <phoneticPr fontId="3"/>
  </si>
  <si>
    <t>金額区分5</t>
    <rPh sb="0" eb="2">
      <t>キンガク</t>
    </rPh>
    <rPh sb="2" eb="4">
      <t>クブン</t>
    </rPh>
    <phoneticPr fontId="3"/>
  </si>
  <si>
    <t>金額区分リスト</t>
    <rPh sb="0" eb="2">
      <t>キンガク</t>
    </rPh>
    <rPh sb="2" eb="4">
      <t>クブン</t>
    </rPh>
    <phoneticPr fontId="3"/>
  </si>
  <si>
    <t>金額区分名</t>
    <rPh sb="0" eb="2">
      <t>キンガク</t>
    </rPh>
    <rPh sb="2" eb="4">
      <t>クブン</t>
    </rPh>
    <rPh sb="4" eb="5">
      <t>メイ</t>
    </rPh>
    <phoneticPr fontId="3"/>
  </si>
  <si>
    <t>金額区分１</t>
    <rPh sb="0" eb="4">
      <t>キンガククブン</t>
    </rPh>
    <phoneticPr fontId="3"/>
  </si>
  <si>
    <t>金額区分２</t>
    <rPh sb="0" eb="4">
      <t>キンガククブン</t>
    </rPh>
    <phoneticPr fontId="3"/>
  </si>
  <si>
    <t>金額区分３</t>
    <rPh sb="0" eb="4">
      <t>キンガククブン</t>
    </rPh>
    <phoneticPr fontId="3"/>
  </si>
  <si>
    <t>金額区分４</t>
    <rPh sb="0" eb="4">
      <t>キンガククブン</t>
    </rPh>
    <phoneticPr fontId="3"/>
  </si>
  <si>
    <t>金額区分５</t>
    <rPh sb="0" eb="4">
      <t>キンガククブン</t>
    </rPh>
    <phoneticPr fontId="3"/>
  </si>
  <si>
    <t>金額区分６</t>
    <rPh sb="0" eb="4">
      <t>キンガククブン</t>
    </rPh>
    <phoneticPr fontId="3"/>
  </si>
  <si>
    <t>金額区分6</t>
    <rPh sb="0" eb="2">
      <t>キンガク</t>
    </rPh>
    <rPh sb="2" eb="4">
      <t>クブン</t>
    </rPh>
    <phoneticPr fontId="3"/>
  </si>
  <si>
    <t>&lt;Indirect計算用&gt;</t>
    <rPh sb="9" eb="11">
      <t>ケイサン</t>
    </rPh>
    <rPh sb="11" eb="12">
      <t>ヨウ</t>
    </rPh>
    <phoneticPr fontId="3"/>
  </si>
  <si>
    <t>金額1</t>
    <rPh sb="0" eb="2">
      <t>キンガク</t>
    </rPh>
    <phoneticPr fontId="3"/>
  </si>
  <si>
    <t>金額2</t>
    <rPh sb="0" eb="2">
      <t>キンガク</t>
    </rPh>
    <phoneticPr fontId="3"/>
  </si>
  <si>
    <t>金額3</t>
    <phoneticPr fontId="3"/>
  </si>
  <si>
    <t>金額4</t>
    <phoneticPr fontId="3"/>
  </si>
  <si>
    <t>金額5</t>
    <phoneticPr fontId="3"/>
  </si>
  <si>
    <t>金額6</t>
    <phoneticPr fontId="3"/>
  </si>
  <si>
    <t>公認✓</t>
    <rPh sb="0" eb="2">
      <t>コウニン</t>
    </rPh>
    <phoneticPr fontId="3"/>
  </si>
  <si>
    <t>日程1</t>
    <rPh sb="0" eb="2">
      <t>ニッテイ</t>
    </rPh>
    <phoneticPr fontId="3"/>
  </si>
  <si>
    <t>日程2</t>
    <rPh sb="0" eb="2">
      <t>ニッテイ</t>
    </rPh>
    <phoneticPr fontId="3"/>
  </si>
  <si>
    <t>日程3</t>
    <rPh sb="0" eb="2">
      <t>ニッテイ</t>
    </rPh>
    <phoneticPr fontId="3"/>
  </si>
  <si>
    <t>日程4</t>
    <rPh sb="0" eb="2">
      <t>ニッテイ</t>
    </rPh>
    <phoneticPr fontId="3"/>
  </si>
  <si>
    <t>馬運車1</t>
    <rPh sb="0" eb="3">
      <t>バウンシャ</t>
    </rPh>
    <phoneticPr fontId="3"/>
  </si>
  <si>
    <t>ナンバー：</t>
    <phoneticPr fontId="3"/>
  </si>
  <si>
    <t>サイズ：</t>
    <phoneticPr fontId="3"/>
  </si>
  <si>
    <t>馬運車2</t>
    <rPh sb="0" eb="3">
      <t>バウンシャ</t>
    </rPh>
    <phoneticPr fontId="3"/>
  </si>
  <si>
    <t>＜馬運車＞</t>
    <rPh sb="1" eb="4">
      <t>バウンシャ</t>
    </rPh>
    <phoneticPr fontId="3"/>
  </si>
  <si>
    <t>氏名：</t>
    <rPh sb="0" eb="2">
      <t>シメイ</t>
    </rPh>
    <phoneticPr fontId="3"/>
  </si>
  <si>
    <t>性別：</t>
    <rPh sb="0" eb="2">
      <t>セイベツ</t>
    </rPh>
    <phoneticPr fontId="3"/>
  </si>
  <si>
    <t>連絡先：</t>
    <rPh sb="0" eb="2">
      <t>レンラク</t>
    </rPh>
    <rPh sb="2" eb="3">
      <t>サキ</t>
    </rPh>
    <phoneticPr fontId="3"/>
  </si>
  <si>
    <t>宿泊日：</t>
    <rPh sb="0" eb="2">
      <t>シュクハク</t>
    </rPh>
    <rPh sb="2" eb="3">
      <t>ビ</t>
    </rPh>
    <phoneticPr fontId="3"/>
  </si>
  <si>
    <t>団体名：</t>
    <rPh sb="0" eb="3">
      <t>ダンタイメイ</t>
    </rPh>
    <phoneticPr fontId="3"/>
  </si>
  <si>
    <t>住所：</t>
    <rPh sb="0" eb="2">
      <t>ジュウショ</t>
    </rPh>
    <phoneticPr fontId="3"/>
  </si>
  <si>
    <t>電話番号：</t>
    <rPh sb="0" eb="4">
      <t>デンワバンゴウ</t>
    </rPh>
    <phoneticPr fontId="3"/>
  </si>
  <si>
    <t>E-mail：</t>
    <phoneticPr fontId="3"/>
  </si>
  <si>
    <t>責任者：</t>
    <rPh sb="0" eb="3">
      <t>セキニンシャ</t>
    </rPh>
    <phoneticPr fontId="3"/>
  </si>
  <si>
    <t>宿泊者2</t>
    <phoneticPr fontId="3"/>
  </si>
  <si>
    <t>宿泊者3</t>
    <phoneticPr fontId="3"/>
  </si>
  <si>
    <t>宿泊者4</t>
    <phoneticPr fontId="3"/>
  </si>
  <si>
    <t>宿泊者5</t>
    <phoneticPr fontId="3"/>
  </si>
  <si>
    <t>宿泊者6</t>
    <phoneticPr fontId="3"/>
  </si>
  <si>
    <t>馬匹登録料</t>
    <rPh sb="0" eb="2">
      <t>バヒツ</t>
    </rPh>
    <rPh sb="2" eb="4">
      <t>トウロク</t>
    </rPh>
    <rPh sb="4" eb="5">
      <t>リョウ</t>
    </rPh>
    <phoneticPr fontId="3"/>
  </si>
  <si>
    <t>馬糞処理代</t>
    <rPh sb="0" eb="4">
      <t>バフンショリ</t>
    </rPh>
    <rPh sb="4" eb="5">
      <t>ダイ</t>
    </rPh>
    <phoneticPr fontId="3"/>
  </si>
  <si>
    <t>ホースマネージャ宿泊料</t>
    <rPh sb="8" eb="10">
      <t>シュクハク</t>
    </rPh>
    <rPh sb="10" eb="11">
      <t>リョウ</t>
    </rPh>
    <phoneticPr fontId="3"/>
  </si>
  <si>
    <t>合計：</t>
    <rPh sb="0" eb="2">
      <t>ゴウケイ</t>
    </rPh>
    <phoneticPr fontId="3"/>
  </si>
  <si>
    <t>金額区分7</t>
    <rPh sb="0" eb="2">
      <t>キンガク</t>
    </rPh>
    <rPh sb="2" eb="4">
      <t>クブン</t>
    </rPh>
    <phoneticPr fontId="3"/>
  </si>
  <si>
    <t>金額区分8</t>
    <rPh sb="0" eb="2">
      <t>キンガク</t>
    </rPh>
    <rPh sb="2" eb="4">
      <t>クブン</t>
    </rPh>
    <phoneticPr fontId="3"/>
  </si>
  <si>
    <t>金額区分７</t>
    <rPh sb="0" eb="4">
      <t>キンガククブン</t>
    </rPh>
    <phoneticPr fontId="3"/>
  </si>
  <si>
    <t>金額区分８</t>
    <rPh sb="0" eb="4">
      <t>キンガククブン</t>
    </rPh>
    <phoneticPr fontId="3"/>
  </si>
  <si>
    <t>金額7</t>
  </si>
  <si>
    <t>金額8</t>
  </si>
  <si>
    <t>※振込明細のコピーを添えてお申込み下さい。</t>
    <phoneticPr fontId="3"/>
  </si>
  <si>
    <t>備考</t>
    <rPh sb="0" eb="2">
      <t>ビコウ</t>
    </rPh>
    <phoneticPr fontId="3"/>
  </si>
  <si>
    <t>申込書送付先：</t>
    <rPh sb="0" eb="3">
      <t>モウシコミショ</t>
    </rPh>
    <rPh sb="3" eb="5">
      <t>ソウフ</t>
    </rPh>
    <rPh sb="5" eb="6">
      <t>サキ</t>
    </rPh>
    <phoneticPr fontId="3"/>
  </si>
  <si>
    <t>&lt;参加選手リスト&gt;</t>
    <rPh sb="1" eb="3">
      <t>サンカ</t>
    </rPh>
    <rPh sb="3" eb="5">
      <t>センシュ</t>
    </rPh>
    <phoneticPr fontId="3"/>
  </si>
  <si>
    <t>JEF番号</t>
    <rPh sb="3" eb="5">
      <t>バンゴウ</t>
    </rPh>
    <phoneticPr fontId="3"/>
  </si>
  <si>
    <t>馬名</t>
    <rPh sb="0" eb="2">
      <t>バメイ</t>
    </rPh>
    <phoneticPr fontId="3"/>
  </si>
  <si>
    <t>フリガナ</t>
    <phoneticPr fontId="3"/>
  </si>
  <si>
    <t>※赤字は必ず異なる名前を入力</t>
    <rPh sb="1" eb="3">
      <t>アカジ</t>
    </rPh>
    <rPh sb="4" eb="5">
      <t>カナラ</t>
    </rPh>
    <rPh sb="6" eb="7">
      <t>コト</t>
    </rPh>
    <rPh sb="9" eb="11">
      <t>ナマエ</t>
    </rPh>
    <rPh sb="12" eb="14">
      <t>ニュウリョク</t>
    </rPh>
    <phoneticPr fontId="3"/>
  </si>
  <si>
    <t>※色付きのセルのみ入力</t>
    <rPh sb="1" eb="3">
      <t>イロツ</t>
    </rPh>
    <rPh sb="9" eb="11">
      <t>ニュウリョク</t>
    </rPh>
    <phoneticPr fontId="3"/>
  </si>
  <si>
    <t>※行・列の削除/追加厳禁</t>
    <rPh sb="1" eb="2">
      <t>ギョウ</t>
    </rPh>
    <rPh sb="3" eb="4">
      <t>レツ</t>
    </rPh>
    <rPh sb="5" eb="7">
      <t>サクジョ</t>
    </rPh>
    <rPh sb="8" eb="10">
      <t>ツイカ</t>
    </rPh>
    <rPh sb="10" eb="12">
      <t>ゲンキン</t>
    </rPh>
    <phoneticPr fontId="3"/>
  </si>
  <si>
    <t>フレンドシップ</t>
  </si>
  <si>
    <t>フレンドシップ</t>
    <phoneticPr fontId="3"/>
  </si>
  <si>
    <t>申込書3-2</t>
    <rPh sb="0" eb="1">
      <t>モウ</t>
    </rPh>
    <rPh sb="1" eb="2">
      <t>コ</t>
    </rPh>
    <rPh sb="2" eb="3">
      <t>ショ</t>
    </rPh>
    <phoneticPr fontId="3"/>
  </si>
  <si>
    <t>誓　約　書　</t>
    <rPh sb="0" eb="1">
      <t>チカイ</t>
    </rPh>
    <rPh sb="2" eb="3">
      <t>ヤク</t>
    </rPh>
    <rPh sb="4" eb="5">
      <t>ショ</t>
    </rPh>
    <phoneticPr fontId="10"/>
  </si>
  <si>
    <t>責任者:</t>
    <rPh sb="0" eb="3">
      <t>セキニンシャ</t>
    </rPh>
    <phoneticPr fontId="3"/>
  </si>
  <si>
    <t>住所:</t>
    <rPh sb="0" eb="2">
      <t>ジュウショ</t>
    </rPh>
    <phoneticPr fontId="3"/>
  </si>
  <si>
    <t>団体名:</t>
    <rPh sb="0" eb="3">
      <t>ダンタイメイ</t>
    </rPh>
    <phoneticPr fontId="3"/>
  </si>
  <si>
    <t>競技一覧</t>
    <rPh sb="0" eb="2">
      <t>キョウギ</t>
    </rPh>
    <rPh sb="2" eb="4">
      <t>イチラン</t>
    </rPh>
    <phoneticPr fontId="3"/>
  </si>
  <si>
    <t>第1競技</t>
    <rPh sb="0" eb="1">
      <t>ダイ</t>
    </rPh>
    <rPh sb="2" eb="4">
      <t>キョウギ</t>
    </rPh>
    <phoneticPr fontId="3"/>
  </si>
  <si>
    <t>競技名</t>
    <rPh sb="0" eb="3">
      <t>キョウギメイ</t>
    </rPh>
    <phoneticPr fontId="3"/>
  </si>
  <si>
    <t>金額区分</t>
    <rPh sb="0" eb="2">
      <t>キンガク</t>
    </rPh>
    <rPh sb="2" eb="4">
      <t>クブン</t>
    </rPh>
    <phoneticPr fontId="3"/>
  </si>
  <si>
    <t>第2競技</t>
    <rPh sb="0" eb="1">
      <t>ダイ</t>
    </rPh>
    <rPh sb="2" eb="4">
      <t>キョウギ</t>
    </rPh>
    <phoneticPr fontId="3"/>
  </si>
  <si>
    <t>第3競技</t>
    <rPh sb="0" eb="1">
      <t>ダイ</t>
    </rPh>
    <rPh sb="2" eb="4">
      <t>キョウギ</t>
    </rPh>
    <phoneticPr fontId="3"/>
  </si>
  <si>
    <t>第4競技</t>
    <rPh sb="0" eb="1">
      <t>ダイ</t>
    </rPh>
    <rPh sb="2" eb="4">
      <t>キョウギ</t>
    </rPh>
    <phoneticPr fontId="3"/>
  </si>
  <si>
    <t>第5競技</t>
    <rPh sb="0" eb="1">
      <t>ダイ</t>
    </rPh>
    <rPh sb="2" eb="4">
      <t>キョウギ</t>
    </rPh>
    <phoneticPr fontId="3"/>
  </si>
  <si>
    <t>第6競技</t>
    <rPh sb="0" eb="1">
      <t>ダイ</t>
    </rPh>
    <rPh sb="2" eb="4">
      <t>キョウギ</t>
    </rPh>
    <phoneticPr fontId="3"/>
  </si>
  <si>
    <t>第7競技</t>
    <rPh sb="0" eb="1">
      <t>ダイ</t>
    </rPh>
    <rPh sb="2" eb="4">
      <t>キョウギ</t>
    </rPh>
    <phoneticPr fontId="3"/>
  </si>
  <si>
    <t>第8競技</t>
    <rPh sb="0" eb="1">
      <t>ダイ</t>
    </rPh>
    <rPh sb="2" eb="4">
      <t>キョウギ</t>
    </rPh>
    <phoneticPr fontId="3"/>
  </si>
  <si>
    <t>第9競技</t>
    <rPh sb="0" eb="1">
      <t>ダイ</t>
    </rPh>
    <rPh sb="2" eb="4">
      <t>キョウギ</t>
    </rPh>
    <phoneticPr fontId="3"/>
  </si>
  <si>
    <t>第10競技</t>
    <rPh sb="0" eb="1">
      <t>ダイ</t>
    </rPh>
    <rPh sb="3" eb="5">
      <t>キョウギ</t>
    </rPh>
    <phoneticPr fontId="3"/>
  </si>
  <si>
    <t>第11競技</t>
    <rPh sb="0" eb="1">
      <t>ダイ</t>
    </rPh>
    <rPh sb="3" eb="5">
      <t>キョウギ</t>
    </rPh>
    <phoneticPr fontId="3"/>
  </si>
  <si>
    <t>第12競技</t>
    <rPh sb="0" eb="1">
      <t>ダイ</t>
    </rPh>
    <rPh sb="3" eb="5">
      <t>キョウギ</t>
    </rPh>
    <phoneticPr fontId="3"/>
  </si>
  <si>
    <t>第13競技</t>
    <rPh sb="0" eb="1">
      <t>ダイ</t>
    </rPh>
    <rPh sb="3" eb="5">
      <t>キョウギ</t>
    </rPh>
    <phoneticPr fontId="3"/>
  </si>
  <si>
    <t>第14競技</t>
    <rPh sb="0" eb="1">
      <t>ダイ</t>
    </rPh>
    <rPh sb="3" eb="5">
      <t>キョウギ</t>
    </rPh>
    <phoneticPr fontId="3"/>
  </si>
  <si>
    <t>第15競技</t>
    <rPh sb="0" eb="1">
      <t>ダイ</t>
    </rPh>
    <rPh sb="3" eb="5">
      <t>キョウギ</t>
    </rPh>
    <phoneticPr fontId="3"/>
  </si>
  <si>
    <t>第16競技</t>
    <rPh sb="0" eb="1">
      <t>ダイ</t>
    </rPh>
    <rPh sb="3" eb="5">
      <t>キョウギ</t>
    </rPh>
    <phoneticPr fontId="3"/>
  </si>
  <si>
    <t>第17競技</t>
    <rPh sb="0" eb="1">
      <t>ダイ</t>
    </rPh>
    <rPh sb="3" eb="5">
      <t>キョウギ</t>
    </rPh>
    <phoneticPr fontId="3"/>
  </si>
  <si>
    <t>第18競技</t>
    <rPh sb="0" eb="1">
      <t>ダイ</t>
    </rPh>
    <rPh sb="3" eb="5">
      <t>キョウギ</t>
    </rPh>
    <phoneticPr fontId="3"/>
  </si>
  <si>
    <t>第19競技</t>
    <rPh sb="0" eb="1">
      <t>ダイ</t>
    </rPh>
    <rPh sb="3" eb="5">
      <t>キョウギ</t>
    </rPh>
    <phoneticPr fontId="3"/>
  </si>
  <si>
    <t>第20競技</t>
    <rPh sb="0" eb="1">
      <t>ダイ</t>
    </rPh>
    <rPh sb="3" eb="5">
      <t>キョウギ</t>
    </rPh>
    <phoneticPr fontId="3"/>
  </si>
  <si>
    <t>第21競技</t>
    <rPh sb="0" eb="1">
      <t>ダイ</t>
    </rPh>
    <rPh sb="3" eb="5">
      <t>キョウギ</t>
    </rPh>
    <phoneticPr fontId="3"/>
  </si>
  <si>
    <t>第22競技</t>
    <rPh sb="0" eb="1">
      <t>ダイ</t>
    </rPh>
    <rPh sb="3" eb="5">
      <t>キョウギ</t>
    </rPh>
    <phoneticPr fontId="3"/>
  </si>
  <si>
    <t>第23競技</t>
    <rPh sb="0" eb="1">
      <t>ダイ</t>
    </rPh>
    <rPh sb="3" eb="5">
      <t>キョウギ</t>
    </rPh>
    <phoneticPr fontId="3"/>
  </si>
  <si>
    <t>第24競技</t>
    <rPh sb="0" eb="1">
      <t>ダイ</t>
    </rPh>
    <rPh sb="3" eb="5">
      <t>キョウギ</t>
    </rPh>
    <phoneticPr fontId="3"/>
  </si>
  <si>
    <t>第25競技</t>
    <rPh sb="0" eb="1">
      <t>ダイ</t>
    </rPh>
    <rPh sb="3" eb="5">
      <t>キョウギ</t>
    </rPh>
    <phoneticPr fontId="3"/>
  </si>
  <si>
    <t>第28競技</t>
    <rPh sb="0" eb="1">
      <t>ダイ</t>
    </rPh>
    <rPh sb="3" eb="5">
      <t>キョウギ</t>
    </rPh>
    <phoneticPr fontId="3"/>
  </si>
  <si>
    <t>第29競技</t>
    <rPh sb="0" eb="1">
      <t>ダイ</t>
    </rPh>
    <rPh sb="3" eb="5">
      <t>キョウギ</t>
    </rPh>
    <phoneticPr fontId="3"/>
  </si>
  <si>
    <t>第30競技</t>
    <rPh sb="0" eb="1">
      <t>ダイ</t>
    </rPh>
    <rPh sb="3" eb="5">
      <t>キョウギ</t>
    </rPh>
    <phoneticPr fontId="3"/>
  </si>
  <si>
    <t>第31競技</t>
    <rPh sb="0" eb="1">
      <t>ダイ</t>
    </rPh>
    <rPh sb="3" eb="5">
      <t>キョウギ</t>
    </rPh>
    <phoneticPr fontId="3"/>
  </si>
  <si>
    <t>第32競技</t>
    <rPh sb="0" eb="1">
      <t>ダイ</t>
    </rPh>
    <rPh sb="3" eb="5">
      <t>キョウギ</t>
    </rPh>
    <phoneticPr fontId="3"/>
  </si>
  <si>
    <t>第33競技</t>
    <rPh sb="0" eb="1">
      <t>ダイ</t>
    </rPh>
    <rPh sb="3" eb="5">
      <t>キョウギ</t>
    </rPh>
    <phoneticPr fontId="3"/>
  </si>
  <si>
    <t>第34競技</t>
    <rPh sb="0" eb="1">
      <t>ダイ</t>
    </rPh>
    <rPh sb="3" eb="5">
      <t>キョウギ</t>
    </rPh>
    <phoneticPr fontId="3"/>
  </si>
  <si>
    <t>第35競技</t>
    <rPh sb="0" eb="1">
      <t>ダイ</t>
    </rPh>
    <rPh sb="3" eb="5">
      <t>キョウギ</t>
    </rPh>
    <phoneticPr fontId="3"/>
  </si>
  <si>
    <t>第36競技</t>
    <rPh sb="0" eb="1">
      <t>ダイ</t>
    </rPh>
    <rPh sb="3" eb="5">
      <t>キョウギ</t>
    </rPh>
    <phoneticPr fontId="3"/>
  </si>
  <si>
    <t>第37競技</t>
    <rPh sb="0" eb="1">
      <t>ダイ</t>
    </rPh>
    <rPh sb="3" eb="5">
      <t>キョウギ</t>
    </rPh>
    <phoneticPr fontId="3"/>
  </si>
  <si>
    <t>第38競技</t>
    <rPh sb="0" eb="1">
      <t>ダイ</t>
    </rPh>
    <rPh sb="3" eb="5">
      <t>キョウギ</t>
    </rPh>
    <phoneticPr fontId="3"/>
  </si>
  <si>
    <t>第39競技</t>
    <rPh sb="0" eb="1">
      <t>ダイ</t>
    </rPh>
    <rPh sb="3" eb="5">
      <t>キョウギ</t>
    </rPh>
    <phoneticPr fontId="3"/>
  </si>
  <si>
    <t>第40競技</t>
    <rPh sb="0" eb="1">
      <t>ダイ</t>
    </rPh>
    <rPh sb="3" eb="5">
      <t>キョウギ</t>
    </rPh>
    <phoneticPr fontId="3"/>
  </si>
  <si>
    <t>第41競技</t>
    <rPh sb="0" eb="1">
      <t>ダイ</t>
    </rPh>
    <rPh sb="3" eb="5">
      <t>キョウギ</t>
    </rPh>
    <phoneticPr fontId="3"/>
  </si>
  <si>
    <t>第42競技</t>
    <rPh sb="0" eb="1">
      <t>ダイ</t>
    </rPh>
    <rPh sb="3" eb="5">
      <t>キョウギ</t>
    </rPh>
    <phoneticPr fontId="3"/>
  </si>
  <si>
    <t>第43競技</t>
    <rPh sb="0" eb="1">
      <t>ダイ</t>
    </rPh>
    <rPh sb="3" eb="5">
      <t>キョウギ</t>
    </rPh>
    <phoneticPr fontId="3"/>
  </si>
  <si>
    <t>第44競技</t>
    <rPh sb="0" eb="1">
      <t>ダイ</t>
    </rPh>
    <rPh sb="3" eb="5">
      <t>キョウギ</t>
    </rPh>
    <phoneticPr fontId="3"/>
  </si>
  <si>
    <t>第45競技</t>
    <rPh sb="0" eb="1">
      <t>ダイ</t>
    </rPh>
    <rPh sb="3" eb="5">
      <t>キョウギ</t>
    </rPh>
    <phoneticPr fontId="3"/>
  </si>
  <si>
    <t>第46競技</t>
    <rPh sb="0" eb="1">
      <t>ダイ</t>
    </rPh>
    <rPh sb="3" eb="5">
      <t>キョウギ</t>
    </rPh>
    <phoneticPr fontId="3"/>
  </si>
  <si>
    <t>第47競技</t>
    <rPh sb="0" eb="1">
      <t>ダイ</t>
    </rPh>
    <rPh sb="3" eb="5">
      <t>キョウギ</t>
    </rPh>
    <phoneticPr fontId="3"/>
  </si>
  <si>
    <t>第48競技</t>
    <rPh sb="0" eb="1">
      <t>ダイ</t>
    </rPh>
    <rPh sb="3" eb="5">
      <t>キョウギ</t>
    </rPh>
    <phoneticPr fontId="3"/>
  </si>
  <si>
    <t>第49競技</t>
    <rPh sb="0" eb="1">
      <t>ダイ</t>
    </rPh>
    <rPh sb="3" eb="5">
      <t>キョウギ</t>
    </rPh>
    <phoneticPr fontId="3"/>
  </si>
  <si>
    <t>第50競技</t>
    <rPh sb="0" eb="1">
      <t>ダイ</t>
    </rPh>
    <rPh sb="3" eb="5">
      <t>キョウギ</t>
    </rPh>
    <phoneticPr fontId="3"/>
  </si>
  <si>
    <t>FS1</t>
    <phoneticPr fontId="3"/>
  </si>
  <si>
    <t>FS2</t>
    <phoneticPr fontId="3"/>
  </si>
  <si>
    <t>非公認障害</t>
  </si>
  <si>
    <t>非公認障害</t>
    <rPh sb="0" eb="3">
      <t>ヒコウニン</t>
    </rPh>
    <rPh sb="3" eb="5">
      <t>ショウガイ</t>
    </rPh>
    <phoneticPr fontId="3"/>
  </si>
  <si>
    <t>非都馬連会員</t>
    <rPh sb="0" eb="1">
      <t>ヒ</t>
    </rPh>
    <rPh sb="1" eb="2">
      <t>ト</t>
    </rPh>
    <rPh sb="2" eb="4">
      <t>バレン</t>
    </rPh>
    <rPh sb="4" eb="6">
      <t>カイイン</t>
    </rPh>
    <phoneticPr fontId="3"/>
  </si>
  <si>
    <t>都馬連会員</t>
    <rPh sb="0" eb="3">
      <t>トバレン</t>
    </rPh>
    <rPh sb="3" eb="5">
      <t>カイイン</t>
    </rPh>
    <phoneticPr fontId="3"/>
  </si>
  <si>
    <t>全選手</t>
    <rPh sb="0" eb="1">
      <t>ゼン</t>
    </rPh>
    <rPh sb="1" eb="3">
      <t>センシュ</t>
    </rPh>
    <phoneticPr fontId="3"/>
  </si>
  <si>
    <t>オープン</t>
    <phoneticPr fontId="3"/>
  </si>
  <si>
    <t>〒</t>
    <phoneticPr fontId="3"/>
  </si>
  <si>
    <r>
      <rPr>
        <sz val="10"/>
        <rFont val="Meiryo UI"/>
        <family val="3"/>
        <charset val="128"/>
      </rPr>
      <t xml:space="preserve">フレンドシップ競技
</t>
    </r>
    <r>
      <rPr>
        <sz val="11"/>
        <rFont val="Meiryo UI"/>
        <family val="3"/>
        <charset val="128"/>
      </rPr>
      <t>60～80</t>
    </r>
    <rPh sb="7" eb="9">
      <t>キョウギ</t>
    </rPh>
    <phoneticPr fontId="3"/>
  </si>
  <si>
    <t>FS3</t>
  </si>
  <si>
    <r>
      <rPr>
        <sz val="10"/>
        <rFont val="Meiryo UI"/>
        <family val="3"/>
        <charset val="128"/>
      </rPr>
      <t xml:space="preserve">フレンドシップ競技
  </t>
    </r>
    <r>
      <rPr>
        <sz val="11"/>
        <rFont val="Meiryo UI"/>
        <family val="3"/>
        <charset val="128"/>
      </rPr>
      <t>80～100</t>
    </r>
    <rPh sb="7" eb="9">
      <t>キョウギ</t>
    </rPh>
    <phoneticPr fontId="3"/>
  </si>
  <si>
    <t>FS4</t>
  </si>
  <si>
    <r>
      <rPr>
        <sz val="10"/>
        <rFont val="Meiryo UI"/>
        <family val="3"/>
        <charset val="128"/>
      </rPr>
      <t xml:space="preserve">フレンドシップ競技
</t>
    </r>
    <r>
      <rPr>
        <sz val="11"/>
        <rFont val="Meiryo UI"/>
        <family val="3"/>
        <charset val="128"/>
      </rPr>
      <t xml:space="preserve"> 100～120</t>
    </r>
    <rPh sb="7" eb="9">
      <t>キョウギ</t>
    </rPh>
    <phoneticPr fontId="3"/>
  </si>
  <si>
    <r>
      <rPr>
        <sz val="10"/>
        <rFont val="Meiryo UI"/>
        <family val="3"/>
        <charset val="128"/>
      </rPr>
      <t xml:space="preserve">フレンドシップ競技
  </t>
    </r>
    <r>
      <rPr>
        <sz val="11"/>
        <rFont val="Meiryo UI"/>
        <family val="3"/>
        <charset val="128"/>
      </rPr>
      <t>120～140</t>
    </r>
    <rPh sb="7" eb="9">
      <t>キョウギ</t>
    </rPh>
    <phoneticPr fontId="3"/>
  </si>
  <si>
    <t>小障害C</t>
    <rPh sb="0" eb="3">
      <t>ショウショウガイ</t>
    </rPh>
    <phoneticPr fontId="3"/>
  </si>
  <si>
    <t>小障害B</t>
    <rPh sb="0" eb="3">
      <t>ショウショウガイ</t>
    </rPh>
    <phoneticPr fontId="3"/>
  </si>
  <si>
    <t>小障害A</t>
    <rPh sb="0" eb="3">
      <t>ショウショウガイ</t>
    </rPh>
    <phoneticPr fontId="3"/>
  </si>
  <si>
    <t>中障害D★</t>
    <rPh sb="0" eb="1">
      <t>ナカ</t>
    </rPh>
    <rPh sb="1" eb="3">
      <t>ショウガイ</t>
    </rPh>
    <phoneticPr fontId="3"/>
  </si>
  <si>
    <t>中障害D　</t>
    <rPh sb="0" eb="1">
      <t>ナカ</t>
    </rPh>
    <rPh sb="1" eb="3">
      <t>ショウガイ</t>
    </rPh>
    <phoneticPr fontId="3"/>
  </si>
  <si>
    <t>中障害C★　</t>
    <rPh sb="0" eb="1">
      <t>ナカ</t>
    </rPh>
    <rPh sb="1" eb="3">
      <t>ショウガイ</t>
    </rPh>
    <phoneticPr fontId="3"/>
  </si>
  <si>
    <t>中障害C　</t>
    <rPh sb="0" eb="1">
      <t>ナカ</t>
    </rPh>
    <rPh sb="1" eb="3">
      <t>ショウガイ</t>
    </rPh>
    <phoneticPr fontId="3"/>
  </si>
  <si>
    <t>中障害B★</t>
    <rPh sb="0" eb="1">
      <t>ナカ</t>
    </rPh>
    <rPh sb="1" eb="3">
      <t>ショウガイ</t>
    </rPh>
    <phoneticPr fontId="3"/>
  </si>
  <si>
    <t>中障害A★</t>
    <rPh sb="0" eb="1">
      <t>ナカ</t>
    </rPh>
    <rPh sb="1" eb="3">
      <t>ショウガイ</t>
    </rPh>
    <phoneticPr fontId="3"/>
  </si>
  <si>
    <t>大障害B★</t>
    <rPh sb="0" eb="3">
      <t>ダイショウガイ</t>
    </rPh>
    <phoneticPr fontId="3"/>
  </si>
  <si>
    <t>第34回東京ホースショー</t>
    <rPh sb="0" eb="1">
      <t>ダイ</t>
    </rPh>
    <rPh sb="3" eb="4">
      <t>カイ</t>
    </rPh>
    <rPh sb="4" eb="6">
      <t>トウキョウ</t>
    </rPh>
    <phoneticPr fontId="3"/>
  </si>
  <si>
    <t>6/14</t>
    <phoneticPr fontId="3"/>
  </si>
  <si>
    <t>6/15</t>
    <phoneticPr fontId="3"/>
  </si>
  <si>
    <t>6/16</t>
    <phoneticPr fontId="3"/>
  </si>
  <si>
    <t>都馬連会員外</t>
    <rPh sb="0" eb="1">
      <t>ト</t>
    </rPh>
    <rPh sb="1" eb="3">
      <t>バレン</t>
    </rPh>
    <rPh sb="3" eb="5">
      <t>カイイン</t>
    </rPh>
    <rPh sb="5" eb="6">
      <t>ガイ</t>
    </rPh>
    <phoneticPr fontId="3"/>
  </si>
  <si>
    <t>オープン参加</t>
    <rPh sb="4" eb="6">
      <t>サンカ</t>
    </rPh>
    <phoneticPr fontId="3"/>
  </si>
  <si>
    <t>公認障害</t>
  </si>
  <si>
    <t>公認障害</t>
    <rPh sb="0" eb="2">
      <t>コウニン</t>
    </rPh>
    <rPh sb="2" eb="4">
      <t>ショウガイ</t>
    </rPh>
    <phoneticPr fontId="3"/>
  </si>
  <si>
    <t/>
  </si>
  <si>
    <t>選手名</t>
    <rPh sb="0" eb="3">
      <t>センシュメイ</t>
    </rPh>
    <phoneticPr fontId="3"/>
  </si>
  <si>
    <t>競技番号</t>
    <rPh sb="0" eb="2">
      <t>キョウギ</t>
    </rPh>
    <rPh sb="2" eb="4">
      <t>バンゴウ</t>
    </rPh>
    <phoneticPr fontId="3"/>
  </si>
  <si>
    <t>#</t>
    <phoneticPr fontId="3"/>
  </si>
  <si>
    <t>所属</t>
    <rPh sb="0" eb="2">
      <t>ショゾク</t>
    </rPh>
    <phoneticPr fontId="3"/>
  </si>
  <si>
    <t>open判定</t>
    <rPh sb="4" eb="6">
      <t>ハンテイ</t>
    </rPh>
    <phoneticPr fontId="3"/>
  </si>
  <si>
    <t>このページの合計金額：</t>
    <phoneticPr fontId="3"/>
  </si>
  <si>
    <t>第4競技</t>
  </si>
  <si>
    <t>きな馬2</t>
    <rPh sb="2" eb="3">
      <t>ウマ</t>
    </rPh>
    <phoneticPr fontId="3"/>
  </si>
  <si>
    <t>2024/6/18（土）</t>
    <phoneticPr fontId="3"/>
  </si>
  <si>
    <t>2024/6/19（日)</t>
    <rPh sb="10" eb="11">
      <t>ニチ</t>
    </rPh>
    <phoneticPr fontId="3"/>
  </si>
  <si>
    <t>クロスバー障害</t>
    <rPh sb="5" eb="7">
      <t>ショウガイ</t>
    </rPh>
    <phoneticPr fontId="3"/>
  </si>
  <si>
    <t>バーティカル障害 70</t>
    <rPh sb="6" eb="8">
      <t>ショウガイ</t>
    </rPh>
    <phoneticPr fontId="3"/>
  </si>
  <si>
    <t>中障害D  S＆H★</t>
    <rPh sb="0" eb="1">
      <t>ナカ</t>
    </rPh>
    <rPh sb="1" eb="3">
      <t>ショウガイ</t>
    </rPh>
    <phoneticPr fontId="3"/>
  </si>
  <si>
    <t>中障害D　 S＆H</t>
    <rPh sb="0" eb="1">
      <t>ナカ</t>
    </rPh>
    <rPh sb="1" eb="3">
      <t>ショウガイ</t>
    </rPh>
    <phoneticPr fontId="3"/>
  </si>
  <si>
    <t>中障害C　 S＆H★</t>
    <rPh sb="0" eb="1">
      <t>ナカ</t>
    </rPh>
    <rPh sb="1" eb="3">
      <t>ショウガイ</t>
    </rPh>
    <phoneticPr fontId="3"/>
  </si>
  <si>
    <t>中障害C　 S＆H</t>
    <rPh sb="0" eb="1">
      <t>ナカ</t>
    </rPh>
    <rPh sb="1" eb="3">
      <t>ショウガイ</t>
    </rPh>
    <phoneticPr fontId="3"/>
  </si>
  <si>
    <t>中障害B　 S＆H★</t>
    <rPh sb="0" eb="1">
      <t>ナカ</t>
    </rPh>
    <rPh sb="1" eb="3">
      <t>ショウガイ</t>
    </rPh>
    <phoneticPr fontId="3"/>
  </si>
  <si>
    <t>中障害A　 S＆H★</t>
    <rPh sb="0" eb="1">
      <t>ナカ</t>
    </rPh>
    <rPh sb="1" eb="3">
      <t>ショウガイ</t>
    </rPh>
    <phoneticPr fontId="3"/>
  </si>
  <si>
    <t>大障害B　 S＆H★</t>
    <rPh sb="0" eb="1">
      <t>ダイ</t>
    </rPh>
    <rPh sb="1" eb="3">
      <t>ショウガイ</t>
    </rPh>
    <phoneticPr fontId="3"/>
  </si>
  <si>
    <t>合計</t>
    <rPh sb="0" eb="2">
      <t>ゴウケイ</t>
    </rPh>
    <phoneticPr fontId="3"/>
  </si>
  <si>
    <t>競技名</t>
    <rPh sb="0" eb="2">
      <t>キョウギ</t>
    </rPh>
    <rPh sb="2" eb="3">
      <t>メイ</t>
    </rPh>
    <phoneticPr fontId="3"/>
  </si>
  <si>
    <t>FS</t>
    <phoneticPr fontId="3"/>
  </si>
  <si>
    <t>第１</t>
    <rPh sb="0" eb="1">
      <t>ダイ</t>
    </rPh>
    <phoneticPr fontId="3"/>
  </si>
  <si>
    <t>第２</t>
    <rPh sb="0" eb="1">
      <t>ダイ</t>
    </rPh>
    <phoneticPr fontId="3"/>
  </si>
  <si>
    <t>第３</t>
    <rPh sb="0" eb="1">
      <t>ダイ</t>
    </rPh>
    <phoneticPr fontId="3"/>
  </si>
  <si>
    <t>第４</t>
    <rPh sb="0" eb="1">
      <t>ダイ</t>
    </rPh>
    <phoneticPr fontId="3"/>
  </si>
  <si>
    <t>第５</t>
    <rPh sb="0" eb="1">
      <t>ダイ</t>
    </rPh>
    <phoneticPr fontId="3"/>
  </si>
  <si>
    <t>第６</t>
    <rPh sb="0" eb="1">
      <t>ダイ</t>
    </rPh>
    <phoneticPr fontId="3"/>
  </si>
  <si>
    <t>第７</t>
    <rPh sb="0" eb="1">
      <t>ダイ</t>
    </rPh>
    <phoneticPr fontId="3"/>
  </si>
  <si>
    <t>第８</t>
    <rPh sb="0" eb="1">
      <t>ダイ</t>
    </rPh>
    <phoneticPr fontId="3"/>
  </si>
  <si>
    <t>第９</t>
    <rPh sb="0" eb="1">
      <t>ダイ</t>
    </rPh>
    <phoneticPr fontId="3"/>
  </si>
  <si>
    <t>10,000円</t>
  </si>
  <si>
    <t>10,000円</t>
    <rPh sb="6" eb="7">
      <t>エン</t>
    </rPh>
    <phoneticPr fontId="3"/>
  </si>
  <si>
    <t>10,000円</t>
    <rPh sb="2" eb="7">
      <t>000エン</t>
    </rPh>
    <phoneticPr fontId="3"/>
  </si>
  <si>
    <t>12,000円</t>
  </si>
  <si>
    <t>12,000円</t>
    <rPh sb="6" eb="7">
      <t>エン</t>
    </rPh>
    <phoneticPr fontId="3"/>
  </si>
  <si>
    <t>22,000円</t>
  </si>
  <si>
    <t>22,000円</t>
    <rPh sb="2" eb="7">
      <t>000エン</t>
    </rPh>
    <phoneticPr fontId="3"/>
  </si>
  <si>
    <t>22,000円</t>
    <rPh sb="6" eb="7">
      <t>エン</t>
    </rPh>
    <phoneticPr fontId="3"/>
  </si>
  <si>
    <t>番号</t>
    <rPh sb="0" eb="2">
      <t>バンゴウ</t>
    </rPh>
    <phoneticPr fontId="3"/>
  </si>
  <si>
    <t>日程</t>
    <rPh sb="0" eb="2">
      <t>ニッテイ</t>
    </rPh>
    <phoneticPr fontId="3"/>
  </si>
  <si>
    <t>選手参加料</t>
    <rPh sb="0" eb="2">
      <t>センシュ</t>
    </rPh>
    <rPh sb="2" eb="5">
      <t>サンカリョウ</t>
    </rPh>
    <phoneticPr fontId="3"/>
  </si>
  <si>
    <t>このページの合計金額</t>
    <rPh sb="6" eb="10">
      <t>ゴウケイキンガク</t>
    </rPh>
    <phoneticPr fontId="3"/>
  </si>
  <si>
    <t>円</t>
    <rPh sb="0" eb="1">
      <t>エン</t>
    </rPh>
    <phoneticPr fontId="3"/>
  </si>
  <si>
    <t>ﾌﾚﾝﾄﾞｼｯﾌﾟ(8分間)</t>
    <rPh sb="11" eb="13">
      <t>フンカン</t>
    </rPh>
    <phoneticPr fontId="3"/>
  </si>
  <si>
    <t>※出場する競技の金額を〇で囲んでください。</t>
    <rPh sb="1" eb="3">
      <t>シュツジョウ</t>
    </rPh>
    <rPh sb="5" eb="7">
      <t>キョウギ</t>
    </rPh>
    <rPh sb="8" eb="10">
      <t>キンガク</t>
    </rPh>
    <rPh sb="13" eb="14">
      <t>カコ</t>
    </rPh>
    <phoneticPr fontId="3"/>
  </si>
  <si>
    <t>東京馬術大会組織委員会</t>
    <rPh sb="6" eb="11">
      <t>ソシキイインカイ</t>
    </rPh>
    <phoneticPr fontId="3"/>
  </si>
  <si>
    <t>御中</t>
    <rPh sb="0" eb="2">
      <t>オンチュウ</t>
    </rPh>
    <phoneticPr fontId="3"/>
  </si>
  <si>
    <t>性別</t>
    <rPh sb="0" eb="2">
      <t>セイベツ</t>
    </rPh>
    <phoneticPr fontId="3"/>
  </si>
  <si>
    <t>毛色</t>
    <rPh sb="0" eb="2">
      <t>ケイロ</t>
    </rPh>
    <phoneticPr fontId="3"/>
  </si>
  <si>
    <t>品種</t>
    <rPh sb="0" eb="2">
      <t>ヒンシュ</t>
    </rPh>
    <phoneticPr fontId="3"/>
  </si>
  <si>
    <t>所有者名</t>
    <rPh sb="0" eb="3">
      <t>ショユウシャ</t>
    </rPh>
    <rPh sb="3" eb="4">
      <t>メイ</t>
    </rPh>
    <phoneticPr fontId="3"/>
  </si>
  <si>
    <t>氏　　　名</t>
    <rPh sb="0" eb="1">
      <t>シ</t>
    </rPh>
    <rPh sb="4" eb="5">
      <t>ナ</t>
    </rPh>
    <phoneticPr fontId="3"/>
  </si>
  <si>
    <t>馬　　　名</t>
    <rPh sb="0" eb="1">
      <t>ウマ</t>
    </rPh>
    <rPh sb="4" eb="5">
      <t>ナ</t>
    </rPh>
    <phoneticPr fontId="3"/>
  </si>
  <si>
    <t>大会中連絡先
（携帯）：</t>
    <rPh sb="0" eb="2">
      <t>タイカイ</t>
    </rPh>
    <rPh sb="2" eb="3">
      <t>チュウ</t>
    </rPh>
    <rPh sb="3" eb="5">
      <t>レンラク</t>
    </rPh>
    <rPh sb="5" eb="6">
      <t>サキ</t>
    </rPh>
    <rPh sb="8" eb="10">
      <t>ケイタイ</t>
    </rPh>
    <phoneticPr fontId="3"/>
  </si>
  <si>
    <t>日</t>
    <rPh sb="0" eb="1">
      <t>ニチ</t>
    </rPh>
    <phoneticPr fontId="3"/>
  </si>
  <si>
    <t>10月</t>
    <rPh sb="2" eb="3">
      <t>ガツ</t>
    </rPh>
    <phoneticPr fontId="3"/>
  </si>
  <si>
    <t>入苑馬運車台数：</t>
    <rPh sb="0" eb="2">
      <t>ニュウエン</t>
    </rPh>
    <rPh sb="2" eb="5">
      <t>バウンシャ</t>
    </rPh>
    <rPh sb="5" eb="7">
      <t>ダイスウ</t>
    </rPh>
    <phoneticPr fontId="3"/>
  </si>
  <si>
    <t>有 ・ 無</t>
    <rPh sb="0" eb="1">
      <t>ユウ</t>
    </rPh>
    <rPh sb="4" eb="5">
      <t>ム</t>
    </rPh>
    <phoneticPr fontId="3"/>
  </si>
  <si>
    <t>台</t>
    <rPh sb="0" eb="1">
      <t>ダイ</t>
    </rPh>
    <phoneticPr fontId="3"/>
  </si>
  <si>
    <t>＜休憩施設利用（宿泊）＞</t>
    <rPh sb="1" eb="5">
      <t>キュウケイシセツ</t>
    </rPh>
    <rPh sb="5" eb="7">
      <t>リヨウ</t>
    </rPh>
    <rPh sb="8" eb="10">
      <t>シュクハク</t>
    </rPh>
    <phoneticPr fontId="3"/>
  </si>
  <si>
    <t>宿泊者指名：</t>
    <rPh sb="0" eb="3">
      <t>シュクハクシャ</t>
    </rPh>
    <rPh sb="3" eb="5">
      <t>シメイ</t>
    </rPh>
    <phoneticPr fontId="3"/>
  </si>
  <si>
    <t>乗用車</t>
    <rPh sb="0" eb="3">
      <t>ジョウヨウシャ</t>
    </rPh>
    <phoneticPr fontId="3"/>
  </si>
  <si>
    <t>＜乗用車＞</t>
    <rPh sb="1" eb="4">
      <t>ジョウヨウシャ</t>
    </rPh>
    <phoneticPr fontId="3"/>
  </si>
  <si>
    <t>運転者名：</t>
    <rPh sb="0" eb="4">
      <t>ウンテンシャメイ</t>
    </rPh>
    <phoneticPr fontId="3"/>
  </si>
  <si>
    <t>連絡先：</t>
    <rPh sb="0" eb="3">
      <t>レンラクサキ</t>
    </rPh>
    <phoneticPr fontId="3"/>
  </si>
  <si>
    <t>（１）選手参加料</t>
    <rPh sb="3" eb="5">
      <t>センシュ</t>
    </rPh>
    <rPh sb="5" eb="8">
      <t>サンカリョウ</t>
    </rPh>
    <phoneticPr fontId="3"/>
  </si>
  <si>
    <t>（２）馬匹登録料</t>
    <rPh sb="3" eb="4">
      <t>ウマ</t>
    </rPh>
    <rPh sb="4" eb="5">
      <t>ヒキ</t>
    </rPh>
    <rPh sb="5" eb="7">
      <t>トウロク</t>
    </rPh>
    <rPh sb="7" eb="8">
      <t>リョウ</t>
    </rPh>
    <phoneticPr fontId="1"/>
  </si>
  <si>
    <t>頭　＝</t>
    <rPh sb="0" eb="1">
      <t>アタマ</t>
    </rPh>
    <phoneticPr fontId="3"/>
  </si>
  <si>
    <t>（３）休憩施設利用料</t>
    <rPh sb="3" eb="7">
      <t>キュウケイシセツ</t>
    </rPh>
    <rPh sb="7" eb="9">
      <t>リヨウ</t>
    </rPh>
    <rPh sb="9" eb="10">
      <t>リョウ</t>
    </rPh>
    <phoneticPr fontId="1"/>
  </si>
  <si>
    <t>公認★競技・一般競技：　
　　　15,000円　　×</t>
    <rPh sb="0" eb="2">
      <t>コウニン</t>
    </rPh>
    <rPh sb="3" eb="5">
      <t>キョウギ</t>
    </rPh>
    <rPh sb="6" eb="10">
      <t>イッパンキョウギ</t>
    </rPh>
    <rPh sb="18" eb="23">
      <t>000エン</t>
    </rPh>
    <phoneticPr fontId="3"/>
  </si>
  <si>
    <t>CDI競技：50,000円 ×</t>
    <rPh sb="3" eb="5">
      <t>キョウギ</t>
    </rPh>
    <rPh sb="8" eb="13">
      <t>000エン</t>
    </rPh>
    <phoneticPr fontId="3"/>
  </si>
  <si>
    <t>1件：1,000円×</t>
    <rPh sb="1" eb="2">
      <t>ケン</t>
    </rPh>
    <rPh sb="4" eb="9">
      <t>000エン</t>
    </rPh>
    <phoneticPr fontId="3"/>
  </si>
  <si>
    <t>件</t>
    <rPh sb="0" eb="1">
      <t>ケン</t>
    </rPh>
    <phoneticPr fontId="3"/>
  </si>
  <si>
    <t>合計振込額：</t>
    <rPh sb="0" eb="2">
      <t>ゴウケイ</t>
    </rPh>
    <rPh sb="2" eb="5">
      <t>フリコミガク</t>
    </rPh>
    <phoneticPr fontId="3"/>
  </si>
  <si>
    <t>振込日：</t>
    <rPh sb="0" eb="2">
      <t>フリコミ</t>
    </rPh>
    <rPh sb="2" eb="3">
      <t>ビ</t>
    </rPh>
    <phoneticPr fontId="3"/>
  </si>
  <si>
    <t>cdi@tokyo-rc.or.jp</t>
    <phoneticPr fontId="3"/>
  </si>
  <si>
    <r>
      <t>連絡事項</t>
    </r>
    <r>
      <rPr>
        <sz val="11"/>
        <rFont val="メイリオ"/>
        <family val="3"/>
        <charset val="128"/>
      </rPr>
      <t xml:space="preserve">
※ 出場順など</t>
    </r>
    <rPh sb="0" eb="4">
      <t>レンラクジコウ</t>
    </rPh>
    <rPh sb="7" eb="10">
      <t>シュツジョウジュン</t>
    </rPh>
    <phoneticPr fontId="3"/>
  </si>
  <si>
    <t>入厩予定：</t>
    <rPh sb="0" eb="4">
      <t>ニュウキュウヨテイ</t>
    </rPh>
    <phoneticPr fontId="3"/>
  </si>
  <si>
    <t>午前　・　午後　（　　　　　　　　）時頃</t>
    <rPh sb="0" eb="2">
      <t>ゴゼン</t>
    </rPh>
    <rPh sb="5" eb="7">
      <t>ゴゴ</t>
    </rPh>
    <rPh sb="18" eb="20">
      <t>ジコロ</t>
    </rPh>
    <phoneticPr fontId="3"/>
  </si>
  <si>
    <t>※３台以上の場合は備考欄に記載のこと</t>
    <rPh sb="2" eb="3">
      <t>ダイ</t>
    </rPh>
    <rPh sb="3" eb="5">
      <t>イジョウ</t>
    </rPh>
    <rPh sb="6" eb="8">
      <t>バアイ</t>
    </rPh>
    <rPh sb="9" eb="11">
      <t>ビコウ</t>
    </rPh>
    <rPh sb="11" eb="12">
      <t>ラン</t>
    </rPh>
    <rPh sb="13" eb="15">
      <t>キサイ</t>
    </rPh>
    <phoneticPr fontId="3"/>
  </si>
  <si>
    <t>大会期間中の駐車：</t>
    <rPh sb="0" eb="2">
      <t>タイカイ</t>
    </rPh>
    <rPh sb="2" eb="5">
      <t>キカンチュウ</t>
    </rPh>
    <rPh sb="6" eb="8">
      <t>チュウシャ</t>
    </rPh>
    <phoneticPr fontId="3"/>
  </si>
  <si>
    <t>　円</t>
    <rPh sb="1" eb="2">
      <t>エン</t>
    </rPh>
    <phoneticPr fontId="3"/>
  </si>
  <si>
    <t>◆備　考◆</t>
    <rPh sb="1" eb="2">
      <t>ビ</t>
    </rPh>
    <rPh sb="3" eb="4">
      <t>コウ</t>
    </rPh>
    <phoneticPr fontId="3"/>
  </si>
  <si>
    <t>〇参加料振込先：三菱UFJ銀行 西新宿支店（普通）4622916　 口座名義：公益社団法人東京乗馬倶楽部</t>
    <rPh sb="1" eb="4">
      <t>サンカリョウ</t>
    </rPh>
    <rPh sb="4" eb="7">
      <t>フリコミサキ</t>
    </rPh>
    <rPh sb="8" eb="10">
      <t>ミツビシ</t>
    </rPh>
    <rPh sb="13" eb="15">
      <t>ギンコウ</t>
    </rPh>
    <rPh sb="16" eb="21">
      <t>ニシシンジュクシテン</t>
    </rPh>
    <rPh sb="22" eb="24">
      <t>フツウ</t>
    </rPh>
    <rPh sb="34" eb="38">
      <t>コウザメイギ</t>
    </rPh>
    <rPh sb="39" eb="45">
      <t>コウエキシャダンホウジン</t>
    </rPh>
    <rPh sb="45" eb="52">
      <t>トウキョウジョウバクラブ</t>
    </rPh>
    <phoneticPr fontId="3"/>
  </si>
  <si>
    <t>申込書①</t>
    <rPh sb="0" eb="3">
      <t>モウシコミショ</t>
    </rPh>
    <phoneticPr fontId="3"/>
  </si>
  <si>
    <t>申込書⓶</t>
    <rPh sb="0" eb="3">
      <t>モウシコミショ</t>
    </rPh>
    <phoneticPr fontId="3"/>
  </si>
  <si>
    <t>申込書③</t>
    <rPh sb="0" eb="3">
      <t>モウシコミショ</t>
    </rPh>
    <phoneticPr fontId="3"/>
  </si>
  <si>
    <t>別紙「申込書③」の各ページの金額を
　　　　　　　　　　合算し記入する　⇒</t>
    <rPh sb="0" eb="2">
      <t>ベッシ</t>
    </rPh>
    <rPh sb="3" eb="6">
      <t>モウシコミショ</t>
    </rPh>
    <rPh sb="9" eb="10">
      <t>カク</t>
    </rPh>
    <rPh sb="14" eb="16">
      <t>キンガク</t>
    </rPh>
    <rPh sb="28" eb="30">
      <t>ガッサン</t>
    </rPh>
    <rPh sb="31" eb="33">
      <t>キニュウ</t>
    </rPh>
    <phoneticPr fontId="3"/>
  </si>
  <si>
    <t>&lt;参加馬リスト&gt;</t>
    <rPh sb="1" eb="3">
      <t>サンカ</t>
    </rPh>
    <rPh sb="3" eb="4">
      <t>バ</t>
    </rPh>
    <phoneticPr fontId="3"/>
  </si>
  <si>
    <t>鍵受領予定：</t>
    <rPh sb="0" eb="1">
      <t>カギ</t>
    </rPh>
    <rPh sb="1" eb="3">
      <t>ジュリョウ</t>
    </rPh>
    <rPh sb="3" eb="5">
      <t>ヨテイ</t>
    </rPh>
    <phoneticPr fontId="3"/>
  </si>
  <si>
    <t>※各団体　馬取扱者1名まで</t>
    <rPh sb="1" eb="4">
      <t>カクダンタイ</t>
    </rPh>
    <rPh sb="5" eb="9">
      <t>ウマトリアツカイシャ</t>
    </rPh>
    <rPh sb="10" eb="11">
      <t>メイ</t>
    </rPh>
    <phoneticPr fontId="3"/>
  </si>
  <si>
    <r>
      <t xml:space="preserve">連絡事項
</t>
    </r>
    <r>
      <rPr>
        <sz val="11"/>
        <rFont val="メイリオ"/>
        <family val="3"/>
        <charset val="128"/>
      </rPr>
      <t>（アレルギー等配慮事項があれば記入）</t>
    </r>
    <rPh sb="0" eb="4">
      <t>レンラクジコウ</t>
    </rPh>
    <rPh sb="11" eb="12">
      <t>トウ</t>
    </rPh>
    <rPh sb="12" eb="16">
      <t>ハイリョジコウ</t>
    </rPh>
    <rPh sb="20" eb="22">
      <t>キニュウ</t>
    </rPh>
    <phoneticPr fontId="10"/>
  </si>
  <si>
    <t>※駐車許可証を申請予定の車情報を記載、無ければ空欄で提出</t>
    <rPh sb="1" eb="3">
      <t>チュウシャ</t>
    </rPh>
    <rPh sb="3" eb="6">
      <t>キョカショウ</t>
    </rPh>
    <rPh sb="7" eb="9">
      <t>シンセイ</t>
    </rPh>
    <rPh sb="9" eb="11">
      <t>ヨテイ</t>
    </rPh>
    <rPh sb="12" eb="13">
      <t>クルマ</t>
    </rPh>
    <rPh sb="13" eb="15">
      <t>ジョウホウ</t>
    </rPh>
    <rPh sb="16" eb="18">
      <t>キサイ</t>
    </rPh>
    <rPh sb="19" eb="20">
      <t>ナ</t>
    </rPh>
    <rPh sb="23" eb="25">
      <t>クウラン</t>
    </rPh>
    <rPh sb="26" eb="28">
      <t>テイシュツ</t>
    </rPh>
    <phoneticPr fontId="3"/>
  </si>
  <si>
    <t>申込書①→⓶→③→誓約書の順で
色付きのセルに入力してください</t>
    <rPh sb="0" eb="3">
      <t>モウシコミショ</t>
    </rPh>
    <rPh sb="9" eb="12">
      <t>セイヤクショ</t>
    </rPh>
    <rPh sb="13" eb="14">
      <t>ジュン</t>
    </rPh>
    <rPh sb="16" eb="18">
      <t>イロツ</t>
    </rPh>
    <rPh sb="23" eb="25">
      <t>ニュウリョク</t>
    </rPh>
    <phoneticPr fontId="3"/>
  </si>
  <si>
    <t>色付きのセルに
記入してください</t>
    <rPh sb="0" eb="2">
      <t>イロツ</t>
    </rPh>
    <rPh sb="8" eb="10">
      <t>キニュウ</t>
    </rPh>
    <phoneticPr fontId="3"/>
  </si>
  <si>
    <t>月　　　日　</t>
    <rPh sb="0" eb="1">
      <t>ガツ</t>
    </rPh>
    <rPh sb="4" eb="5">
      <t>ニチ</t>
    </rPh>
    <phoneticPr fontId="3"/>
  </si>
  <si>
    <r>
      <rPr>
        <sz val="20"/>
        <rFont val="メイリオ"/>
        <family val="3"/>
        <charset val="128"/>
      </rPr>
      <t>（４）追加変更料</t>
    </r>
    <r>
      <rPr>
        <sz val="14"/>
        <rFont val="メイリオ"/>
        <family val="3"/>
        <charset val="128"/>
      </rPr>
      <t xml:space="preserve">
　※締切日以降での追加・変更にのみ発生</t>
    </r>
    <rPh sb="3" eb="5">
      <t>ツイカ</t>
    </rPh>
    <rPh sb="5" eb="7">
      <t>ヘンコウ</t>
    </rPh>
    <rPh sb="7" eb="8">
      <t>リョウ</t>
    </rPh>
    <rPh sb="11" eb="13">
      <t>シメキリ</t>
    </rPh>
    <rPh sb="13" eb="14">
      <t>ビ</t>
    </rPh>
    <rPh sb="14" eb="16">
      <t>イコウ</t>
    </rPh>
    <rPh sb="18" eb="20">
      <t>ツイカ</t>
    </rPh>
    <rPh sb="21" eb="23">
      <t>ヘンコウ</t>
    </rPh>
    <rPh sb="26" eb="28">
      <t>ハッセイ</t>
    </rPh>
    <phoneticPr fontId="1"/>
  </si>
  <si>
    <t>選　手　名</t>
    <phoneticPr fontId="3"/>
  </si>
  <si>
    <t>馬　　　名</t>
    <rPh sb="0" eb="1">
      <t>バ</t>
    </rPh>
    <rPh sb="4" eb="5">
      <t>メイ</t>
    </rPh>
    <phoneticPr fontId="1"/>
  </si>
  <si>
    <t>＜競技料＞</t>
    <rPh sb="1" eb="3">
      <t>キョウギ</t>
    </rPh>
    <rPh sb="3" eb="4">
      <t>リョウ</t>
    </rPh>
    <phoneticPr fontId="3"/>
  </si>
  <si>
    <r>
      <t>中型・大型・その他</t>
    </r>
    <r>
      <rPr>
        <sz val="12"/>
        <color theme="0" tint="-0.34998626667073579"/>
        <rFont val="メイリオ"/>
        <family val="3"/>
        <charset val="128"/>
      </rPr>
      <t>(中型未満)</t>
    </r>
    <rPh sb="0" eb="2">
      <t>チュウガタ</t>
    </rPh>
    <rPh sb="3" eb="5">
      <t>オオガタ</t>
    </rPh>
    <rPh sb="8" eb="9">
      <t>タ</t>
    </rPh>
    <rPh sb="10" eb="12">
      <t>チュウガタ</t>
    </rPh>
    <rPh sb="12" eb="14">
      <t>ミマン</t>
    </rPh>
    <phoneticPr fontId="3"/>
  </si>
  <si>
    <t>大会中連絡先（携帯）:</t>
    <rPh sb="0" eb="2">
      <t>タイカイ</t>
    </rPh>
    <rPh sb="2" eb="3">
      <t>チュウ</t>
    </rPh>
    <rPh sb="3" eb="6">
      <t>レンラクサキ</t>
    </rPh>
    <rPh sb="7" eb="9">
      <t>ケイタイ</t>
    </rPh>
    <phoneticPr fontId="3"/>
  </si>
  <si>
    <r>
      <rPr>
        <b/>
        <sz val="14"/>
        <rFont val="メイリオ"/>
        <family val="3"/>
        <charset val="128"/>
      </rPr>
      <t>保護者署名</t>
    </r>
    <r>
      <rPr>
        <sz val="10"/>
        <rFont val="メイリオ"/>
        <family val="3"/>
        <charset val="128"/>
      </rPr>
      <t xml:space="preserve">
（選手未成年の場合記入）</t>
    </r>
    <rPh sb="7" eb="12">
      <t>センシュミセイネン</t>
    </rPh>
    <rPh sb="13" eb="15">
      <t>バアイ</t>
    </rPh>
    <rPh sb="15" eb="17">
      <t>キニュウ</t>
    </rPh>
    <phoneticPr fontId="3"/>
  </si>
  <si>
    <r>
      <rPr>
        <b/>
        <sz val="16"/>
        <rFont val="メイリオ"/>
        <family val="3"/>
        <charset val="128"/>
      </rPr>
      <t>JEF登録番号</t>
    </r>
    <r>
      <rPr>
        <sz val="16"/>
        <rFont val="メイリオ"/>
        <family val="3"/>
        <charset val="128"/>
      </rPr>
      <t xml:space="preserve">
</t>
    </r>
    <r>
      <rPr>
        <sz val="12"/>
        <rFont val="メイリオ"/>
        <family val="3"/>
        <charset val="128"/>
      </rPr>
      <t>※CDIはﾊﾟｽﾎﾟｰﾄﾅﾝﾊﾞｰも記載
（公認競技参加馬のみ記入）</t>
    </r>
    <rPh sb="3" eb="5">
      <t>トウロク</t>
    </rPh>
    <rPh sb="5" eb="7">
      <t>バンゴウ</t>
    </rPh>
    <rPh sb="26" eb="28">
      <t>キサイ</t>
    </rPh>
    <rPh sb="36" eb="37">
      <t>ウマ</t>
    </rPh>
    <rPh sb="39" eb="41">
      <t>キニュウ</t>
    </rPh>
    <phoneticPr fontId="3"/>
  </si>
  <si>
    <r>
      <rPr>
        <b/>
        <sz val="16"/>
        <rFont val="メイリオ"/>
        <family val="3"/>
        <charset val="128"/>
      </rPr>
      <t>プロ
申告</t>
    </r>
    <r>
      <rPr>
        <sz val="16"/>
        <rFont val="メイリオ"/>
        <family val="3"/>
        <charset val="128"/>
      </rPr>
      <t xml:space="preserve">
</t>
    </r>
    <r>
      <rPr>
        <sz val="12"/>
        <rFont val="メイリオ"/>
        <family val="3"/>
        <charset val="128"/>
      </rPr>
      <t>〇をつける</t>
    </r>
    <rPh sb="3" eb="5">
      <t>シンコク</t>
    </rPh>
    <phoneticPr fontId="3"/>
  </si>
  <si>
    <r>
      <rPr>
        <b/>
        <sz val="16"/>
        <rFont val="メイリオ"/>
        <family val="3"/>
        <charset val="128"/>
      </rPr>
      <t>JEF会員番号</t>
    </r>
    <r>
      <rPr>
        <sz val="16"/>
        <rFont val="メイリオ"/>
        <family val="3"/>
        <charset val="128"/>
      </rPr>
      <t xml:space="preserve">
</t>
    </r>
    <r>
      <rPr>
        <sz val="12"/>
        <rFont val="メイリオ"/>
        <family val="3"/>
        <charset val="128"/>
      </rPr>
      <t>（公認競技参加の場合）</t>
    </r>
    <rPh sb="3" eb="5">
      <t>カイイン</t>
    </rPh>
    <rPh sb="5" eb="7">
      <t>バンゴウ</t>
    </rPh>
    <rPh sb="9" eb="11">
      <t>コウニン</t>
    </rPh>
    <rPh sb="11" eb="13">
      <t>キョウギ</t>
    </rPh>
    <rPh sb="13" eb="15">
      <t>サンカ</t>
    </rPh>
    <rPh sb="16" eb="18">
      <t>バアイ</t>
    </rPh>
    <phoneticPr fontId="3"/>
  </si>
  <si>
    <t>団　体　名：</t>
    <rPh sb="0" eb="1">
      <t>ダン</t>
    </rPh>
    <rPh sb="2" eb="3">
      <t>カラダ</t>
    </rPh>
    <rPh sb="4" eb="5">
      <t>メイ</t>
    </rPh>
    <phoneticPr fontId="3"/>
  </si>
  <si>
    <t>馬運車、乗用車情報は空欄で結構です。参加団体に対して駐車に関し、
後日案内をお送りします。駐車票の貸与時は下記情報が必要になります
のでご準備をお願いします。</t>
    <rPh sb="0" eb="3">
      <t>バウンシャ</t>
    </rPh>
    <rPh sb="4" eb="7">
      <t>ジョウヨウシャ</t>
    </rPh>
    <rPh sb="7" eb="9">
      <t>ジョウホウ</t>
    </rPh>
    <rPh sb="10" eb="12">
      <t>クウラン</t>
    </rPh>
    <rPh sb="13" eb="15">
      <t>ケッコウ</t>
    </rPh>
    <rPh sb="18" eb="22">
      <t>サンカダンタイ</t>
    </rPh>
    <rPh sb="23" eb="24">
      <t>タイ</t>
    </rPh>
    <rPh sb="26" eb="28">
      <t>チュウシャ</t>
    </rPh>
    <rPh sb="29" eb="30">
      <t>カン</t>
    </rPh>
    <rPh sb="33" eb="35">
      <t>ゴジツ</t>
    </rPh>
    <rPh sb="35" eb="37">
      <t>アンナイ</t>
    </rPh>
    <rPh sb="39" eb="40">
      <t>オク</t>
    </rPh>
    <rPh sb="45" eb="48">
      <t>チュウシャヒョウ</t>
    </rPh>
    <rPh sb="49" eb="51">
      <t>タイヨ</t>
    </rPh>
    <rPh sb="51" eb="52">
      <t>ジ</t>
    </rPh>
    <rPh sb="53" eb="55">
      <t>カキ</t>
    </rPh>
    <rPh sb="55" eb="57">
      <t>ジョウホウ</t>
    </rPh>
    <rPh sb="58" eb="60">
      <t>ヒツヨウ</t>
    </rPh>
    <rPh sb="69" eb="71">
      <t>ジュンビ</t>
    </rPh>
    <rPh sb="73" eb="74">
      <t>ネガ</t>
    </rPh>
    <phoneticPr fontId="3"/>
  </si>
  <si>
    <t>ｸﾘｰﾆﾝｸﾞ代金（1,705円×ベッド数：1）⇒</t>
    <rPh sb="6" eb="8">
      <t>ダイキン</t>
    </rPh>
    <rPh sb="8" eb="9">
      <t>（</t>
    </rPh>
    <rPh sb="15" eb="16">
      <t>エン</t>
    </rPh>
    <rPh sb="20" eb="21">
      <t>スウ</t>
    </rPh>
    <phoneticPr fontId="3"/>
  </si>
  <si>
    <t xml:space="preserve"> </t>
    <phoneticPr fontId="3"/>
  </si>
  <si>
    <t>10/9
（木）</t>
    <rPh sb="6" eb="7">
      <t>モク</t>
    </rPh>
    <phoneticPr fontId="3"/>
  </si>
  <si>
    <t>10/12
（日）</t>
    <rPh sb="7" eb="8">
      <t>ニチ</t>
    </rPh>
    <phoneticPr fontId="3"/>
  </si>
  <si>
    <t>10/11
（土）</t>
    <phoneticPr fontId="3"/>
  </si>
  <si>
    <t>10/10
（金）</t>
    <phoneticPr fontId="3"/>
  </si>
  <si>
    <t>第１０</t>
    <rPh sb="0" eb="1">
      <t>ダイ</t>
    </rPh>
    <phoneticPr fontId="3"/>
  </si>
  <si>
    <t>第１１</t>
    <rPh sb="0" eb="1">
      <t>ダイ</t>
    </rPh>
    <phoneticPr fontId="3"/>
  </si>
  <si>
    <t>第１２</t>
    <rPh sb="0" eb="1">
      <t>ダイ</t>
    </rPh>
    <phoneticPr fontId="3"/>
  </si>
  <si>
    <t>第１３</t>
    <rPh sb="0" eb="1">
      <t>ダイ</t>
    </rPh>
    <phoneticPr fontId="3"/>
  </si>
  <si>
    <t>第１４</t>
    <rPh sb="0" eb="1">
      <t>ダイ</t>
    </rPh>
    <phoneticPr fontId="3"/>
  </si>
  <si>
    <t>第１５</t>
    <rPh sb="0" eb="1">
      <t>ダイ</t>
    </rPh>
    <phoneticPr fontId="3"/>
  </si>
  <si>
    <t>22,000円</t>
    <phoneticPr fontId="3"/>
  </si>
  <si>
    <t>第71回東京馬術大会
CDI3*/CDI1* TOKYO 2025</t>
    <rPh sb="0" eb="1">
      <t>ダイ</t>
    </rPh>
    <rPh sb="3" eb="4">
      <t>カイ</t>
    </rPh>
    <rPh sb="4" eb="6">
      <t>トウキョウ</t>
    </rPh>
    <rPh sb="6" eb="8">
      <t>バジュツ</t>
    </rPh>
    <rPh sb="8" eb="10">
      <t>タイカイ</t>
    </rPh>
    <phoneticPr fontId="3"/>
  </si>
  <si>
    <t>第71回東京馬術大会 / CDI3*/CDI1* TOKYO 2025</t>
    <phoneticPr fontId="3"/>
  </si>
  <si>
    <t>第71回東京馬術大会/CDI3*/CDI1* TOKYO 2025</t>
    <rPh sb="0" eb="1">
      <t>ダイ</t>
    </rPh>
    <rPh sb="3" eb="4">
      <t>カイ</t>
    </rPh>
    <rPh sb="4" eb="6">
      <t>トウキョウ</t>
    </rPh>
    <rPh sb="6" eb="8">
      <t>バジュツ</t>
    </rPh>
    <rPh sb="8" eb="10">
      <t>タイカイ</t>
    </rPh>
    <phoneticPr fontId="3"/>
  </si>
  <si>
    <t>私どもは、「第71回東京馬術大会/CDI3*/CDI1*TOKYO 2025」に出場するにあたり、
大会主旨とルールを遵守し、ホースマンシップに則って競技いたします。
会場利用のルールを守りながら安全に配慮して行動し、万一事故に遭遇した
場合にも貴委員会にその責や異議を申し立てることはいたしません。
以上、団体責任において誓約いたします。</t>
    <rPh sb="0" eb="1">
      <t>ワタシ</t>
    </rPh>
    <rPh sb="6" eb="7">
      <t>ダイ</t>
    </rPh>
    <rPh sb="9" eb="10">
      <t>カイ</t>
    </rPh>
    <rPh sb="10" eb="12">
      <t>トウキョウ</t>
    </rPh>
    <rPh sb="12" eb="14">
      <t>バジュツ</t>
    </rPh>
    <rPh sb="14" eb="16">
      <t>タイカイ</t>
    </rPh>
    <rPh sb="40" eb="42">
      <t>シュツジョウ</t>
    </rPh>
    <rPh sb="72" eb="73">
      <t>ノット</t>
    </rPh>
    <rPh sb="75" eb="77">
      <t>キョウギ</t>
    </rPh>
    <rPh sb="93" eb="94">
      <t>マモ</t>
    </rPh>
    <rPh sb="98" eb="100">
      <t>アンゼン</t>
    </rPh>
    <rPh sb="101" eb="103">
      <t>ハイリョ</t>
    </rPh>
    <rPh sb="114" eb="116">
      <t>ソウグウ</t>
    </rPh>
    <rPh sb="119" eb="121">
      <t>バアイ</t>
    </rPh>
    <phoneticPr fontId="3"/>
  </si>
  <si>
    <t>申込締切日：令和7年8月31日（日）</t>
    <rPh sb="0" eb="2">
      <t>モウシコミ</t>
    </rPh>
    <rPh sb="2" eb="5">
      <t>シメキリビ</t>
    </rPh>
    <rPh sb="6" eb="8">
      <t>レイワ</t>
    </rPh>
    <rPh sb="9" eb="10">
      <t>ネン</t>
    </rPh>
    <rPh sb="11" eb="12">
      <t>ガツ</t>
    </rPh>
    <rPh sb="14" eb="15">
      <t>ニチ</t>
    </rPh>
    <rPh sb="16" eb="17">
      <t>ニチ</t>
    </rPh>
    <phoneticPr fontId="3"/>
  </si>
  <si>
    <t>第1競技に含む</t>
    <rPh sb="0" eb="1">
      <t>ダイ</t>
    </rPh>
    <rPh sb="2" eb="4">
      <t>キョウギ</t>
    </rPh>
    <rPh sb="5" eb="6">
      <t>フク</t>
    </rPh>
    <phoneticPr fontId="3"/>
  </si>
  <si>
    <t>第2競技に含む</t>
    <rPh sb="0" eb="1">
      <t>ダイ</t>
    </rPh>
    <rPh sb="2" eb="4">
      <t>キョウギ</t>
    </rPh>
    <rPh sb="5" eb="6">
      <t>フク</t>
    </rPh>
    <phoneticPr fontId="3"/>
  </si>
  <si>
    <t>CDI1*/公認★
ｾﾝﾄｼﾞｮｰｼﾞ</t>
    <rPh sb="6" eb="8">
      <t>コウニン</t>
    </rPh>
    <phoneticPr fontId="3"/>
  </si>
  <si>
    <t>CDI3*/公認★
ｸﾞﾗﾝﾌﾟﾘ</t>
    <rPh sb="6" eb="8">
      <t>コウニン</t>
    </rPh>
    <phoneticPr fontId="3"/>
  </si>
  <si>
    <t>CDI1*/公認★
インターⅠ</t>
    <rPh sb="6" eb="8">
      <t>コウニン</t>
    </rPh>
    <phoneticPr fontId="3"/>
  </si>
  <si>
    <t>公認★
ｾﾝﾄｼﾞｮｰｼﾞ</t>
    <rPh sb="0" eb="2">
      <t>コウニン</t>
    </rPh>
    <phoneticPr fontId="3"/>
  </si>
  <si>
    <t>公認★
4課目A</t>
    <rPh sb="0" eb="2">
      <t>コウニン</t>
    </rPh>
    <rPh sb="5" eb="7">
      <t>カモク</t>
    </rPh>
    <phoneticPr fontId="3"/>
  </si>
  <si>
    <t>公認★
3課目A</t>
    <rPh sb="0" eb="2">
      <t>コウニン</t>
    </rPh>
    <rPh sb="5" eb="7">
      <t>カモク</t>
    </rPh>
    <phoneticPr fontId="3"/>
  </si>
  <si>
    <t>CDI3*/公認★
ｸﾞﾗﾝﾌﾟﾘＳ</t>
    <rPh sb="6" eb="8">
      <t>コウニン</t>
    </rPh>
    <phoneticPr fontId="3"/>
  </si>
  <si>
    <t>公認★
自由国体成年</t>
    <rPh sb="0" eb="2">
      <t>コウニン</t>
    </rPh>
    <rPh sb="4" eb="6">
      <t>ジユウ</t>
    </rPh>
    <rPh sb="6" eb="8">
      <t>コクタイ</t>
    </rPh>
    <rPh sb="8" eb="10">
      <t>セイネン</t>
    </rPh>
    <phoneticPr fontId="3"/>
  </si>
  <si>
    <t>公認★
4課目B</t>
    <rPh sb="0" eb="2">
      <t>コウニン</t>
    </rPh>
    <rPh sb="5" eb="7">
      <t>カモク</t>
    </rPh>
    <phoneticPr fontId="3"/>
  </si>
  <si>
    <t>公認★
3課目B</t>
    <rPh sb="0" eb="2">
      <t>コウニン</t>
    </rPh>
    <rPh sb="5" eb="7">
      <t>カモク</t>
    </rPh>
    <phoneticPr fontId="3"/>
  </si>
  <si>
    <t>一般
3課目A</t>
    <rPh sb="0" eb="2">
      <t>イッパン</t>
    </rPh>
    <rPh sb="4" eb="6">
      <t>カモク</t>
    </rPh>
    <phoneticPr fontId="3"/>
  </si>
  <si>
    <t>一般
2課目Ｃ</t>
    <rPh sb="0" eb="2">
      <t>イッパン</t>
    </rPh>
    <rPh sb="4" eb="6">
      <t>カモク</t>
    </rPh>
    <phoneticPr fontId="3"/>
  </si>
  <si>
    <t>一般
２課目Ｂ</t>
    <rPh sb="0" eb="2">
      <t>イッパン</t>
    </rPh>
    <rPh sb="4" eb="6">
      <t>カモク</t>
    </rPh>
    <phoneticPr fontId="3"/>
  </si>
  <si>
    <t>一般
1課目</t>
    <rPh sb="0" eb="2">
      <t>イッパン</t>
    </rPh>
    <rPh sb="4" eb="6">
      <t>カモク</t>
    </rPh>
    <phoneticPr fontId="3"/>
  </si>
  <si>
    <t>CDI3*/公認★
自由演技ｸﾞﾗﾝﾌﾟﾘ</t>
    <rPh sb="6" eb="8">
      <t>コウニン</t>
    </rPh>
    <rPh sb="10" eb="14">
      <t>ジユウエンギ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</si>
</sst>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R$&quot;#,##0_);[Red]\(&quot;R$&quot;#,##0\)"/>
    <numFmt numFmtId="177" formatCode="&quot;¥&quot;#,##0_);[Red]\(&quot;¥&quot;#,##0\)"/>
    <numFmt numFmtId="178" formatCode="[$¥-411]#,##0;[$¥-411]#,##0"/>
  </numFmts>
  <fonts count="6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8"/>
      <name val="ＭＳ Ｐゴシック"/>
      <family val="3"/>
      <charset val="128"/>
    </font>
    <font>
      <sz val="9"/>
      <name val="ＭＳ Ｐゴシック"/>
      <family val="3"/>
      <charset val="128"/>
    </font>
    <font>
      <sz val="11"/>
      <color theme="1"/>
      <name val="ＭＳ Ｐゴシック"/>
      <family val="3"/>
      <charset val="128"/>
    </font>
    <font>
      <sz val="8"/>
      <name val="ＭＳ Ｐゴシック"/>
      <family val="3"/>
      <charset val="128"/>
    </font>
    <font>
      <sz val="14"/>
      <name val="Times New Roman"/>
      <family val="1"/>
    </font>
    <font>
      <b/>
      <u/>
      <sz val="16"/>
      <name val="ＭＳ Ｐゴシック"/>
      <family val="3"/>
      <charset val="128"/>
    </font>
    <font>
      <sz val="11"/>
      <name val="メイリオ"/>
      <family val="3"/>
      <charset val="128"/>
    </font>
    <font>
      <sz val="16"/>
      <name val="メイリオ"/>
      <family val="3"/>
      <charset val="128"/>
    </font>
    <font>
      <sz val="14"/>
      <name val="メイリオ"/>
      <family val="3"/>
      <charset val="128"/>
    </font>
    <font>
      <sz val="12"/>
      <name val="メイリオ"/>
      <family val="3"/>
      <charset val="128"/>
    </font>
    <font>
      <b/>
      <sz val="16"/>
      <name val="メイリオ"/>
      <family val="3"/>
      <charset val="128"/>
    </font>
    <font>
      <sz val="10"/>
      <name val="メイリオ"/>
      <family val="3"/>
      <charset val="128"/>
    </font>
    <font>
      <b/>
      <sz val="14"/>
      <name val="メイリオ"/>
      <family val="3"/>
      <charset val="128"/>
    </font>
    <font>
      <b/>
      <sz val="18"/>
      <name val="メイリオ"/>
      <family val="3"/>
      <charset val="128"/>
    </font>
    <font>
      <sz val="18"/>
      <name val="メイリオ"/>
      <family val="3"/>
      <charset val="128"/>
    </font>
    <font>
      <b/>
      <sz val="20"/>
      <name val="メイリオ"/>
      <family val="3"/>
      <charset val="128"/>
    </font>
    <font>
      <b/>
      <sz val="22"/>
      <name val="メイリオ"/>
      <family val="3"/>
      <charset val="128"/>
    </font>
    <font>
      <b/>
      <sz val="24"/>
      <name val="メイリオ"/>
      <family val="3"/>
      <charset val="128"/>
    </font>
    <font>
      <b/>
      <sz val="12"/>
      <name val="メイリオ"/>
      <family val="3"/>
      <charset val="128"/>
    </font>
    <font>
      <b/>
      <sz val="11"/>
      <name val="メイリオ"/>
      <family val="3"/>
      <charset val="128"/>
    </font>
    <font>
      <sz val="14"/>
      <color rgb="FFFF0000"/>
      <name val="メイリオ"/>
      <family val="3"/>
      <charset val="128"/>
    </font>
    <font>
      <b/>
      <sz val="14"/>
      <color rgb="FFFF0000"/>
      <name val="メイリオ"/>
      <family val="3"/>
      <charset val="128"/>
    </font>
    <font>
      <sz val="11"/>
      <color rgb="FF00B0F0"/>
      <name val="メイリオ"/>
      <family val="3"/>
      <charset val="128"/>
    </font>
    <font>
      <b/>
      <sz val="11"/>
      <name val="Meiryo UI"/>
      <family val="3"/>
      <charset val="128"/>
    </font>
    <font>
      <sz val="11"/>
      <name val="Meiryo UI"/>
      <family val="3"/>
      <charset val="128"/>
    </font>
    <font>
      <sz val="10"/>
      <name val="Meiryo UI"/>
      <family val="3"/>
      <charset val="128"/>
    </font>
    <font>
      <u/>
      <sz val="11"/>
      <color theme="10"/>
      <name val="ＭＳ Ｐゴシック"/>
      <family val="3"/>
      <charset val="128"/>
    </font>
    <font>
      <sz val="11"/>
      <color theme="1"/>
      <name val="Meiryo UI"/>
      <family val="3"/>
      <charset val="128"/>
    </font>
    <font>
      <sz val="9"/>
      <color theme="1"/>
      <name val="メイリオ"/>
      <family val="3"/>
      <charset val="128"/>
    </font>
    <font>
      <b/>
      <sz val="9"/>
      <color theme="1"/>
      <name val="メイリオ"/>
      <family val="3"/>
      <charset val="128"/>
    </font>
    <font>
      <sz val="10"/>
      <color theme="1"/>
      <name val="メイリオ"/>
      <family val="3"/>
      <charset val="128"/>
    </font>
    <font>
      <b/>
      <sz val="10"/>
      <name val="メイリオ"/>
      <family val="3"/>
      <charset val="128"/>
    </font>
    <font>
      <b/>
      <sz val="10"/>
      <color theme="1"/>
      <name val="メイリオ"/>
      <family val="3"/>
      <charset val="128"/>
    </font>
    <font>
      <b/>
      <sz val="12"/>
      <color rgb="FFFF0000"/>
      <name val="メイリオ"/>
      <family val="3"/>
      <charset val="128"/>
    </font>
    <font>
      <b/>
      <sz val="11"/>
      <color theme="0"/>
      <name val="メイリオ"/>
      <family val="3"/>
      <charset val="128"/>
    </font>
    <font>
      <sz val="11"/>
      <color theme="0"/>
      <name val="メイリオ"/>
      <family val="3"/>
      <charset val="128"/>
    </font>
    <font>
      <sz val="22"/>
      <name val="メイリオ"/>
      <family val="3"/>
      <charset val="128"/>
    </font>
    <font>
      <sz val="14"/>
      <color theme="1"/>
      <name val="メイリオ"/>
      <family val="3"/>
      <charset val="128"/>
    </font>
    <font>
      <sz val="16"/>
      <name val="ＭＳ Ｐゴシック"/>
      <family val="3"/>
      <charset val="128"/>
    </font>
    <font>
      <sz val="20"/>
      <name val="メイリオ"/>
      <family val="3"/>
      <charset val="128"/>
    </font>
    <font>
      <b/>
      <sz val="26"/>
      <name val="メイリオ"/>
      <family val="3"/>
      <charset val="128"/>
    </font>
    <font>
      <b/>
      <sz val="28"/>
      <name val="メイリオ"/>
      <family val="3"/>
      <charset val="128"/>
    </font>
    <font>
      <sz val="9"/>
      <name val="メイリオ"/>
      <family val="3"/>
      <charset val="128"/>
    </font>
    <font>
      <b/>
      <sz val="16"/>
      <color rgb="FFC00000"/>
      <name val="メイリオ"/>
      <family val="3"/>
      <charset val="128"/>
    </font>
    <font>
      <b/>
      <sz val="11"/>
      <color rgb="FFC00000"/>
      <name val="メイリオ"/>
      <family val="3"/>
      <charset val="128"/>
    </font>
    <font>
      <b/>
      <u/>
      <sz val="26"/>
      <name val="メイリオ"/>
      <family val="3"/>
      <charset val="128"/>
    </font>
    <font>
      <u/>
      <sz val="36"/>
      <color theme="10"/>
      <name val="メイリオ"/>
      <family val="3"/>
      <charset val="128"/>
    </font>
    <font>
      <b/>
      <sz val="20"/>
      <color rgb="FFFF0000"/>
      <name val="メイリオ"/>
      <family val="3"/>
      <charset val="128"/>
    </font>
    <font>
      <b/>
      <sz val="20"/>
      <color theme="0" tint="-0.34998626667073579"/>
      <name val="メイリオ"/>
      <family val="3"/>
      <charset val="128"/>
    </font>
    <font>
      <sz val="14"/>
      <color theme="0" tint="-0.34998626667073579"/>
      <name val="メイリオ"/>
      <family val="3"/>
      <charset val="128"/>
    </font>
    <font>
      <sz val="16"/>
      <color theme="0" tint="-0.34998626667073579"/>
      <name val="メイリオ"/>
      <family val="3"/>
      <charset val="128"/>
    </font>
    <font>
      <sz val="20"/>
      <color theme="0" tint="-0.34998626667073579"/>
      <name val="メイリオ"/>
      <family val="3"/>
      <charset val="128"/>
    </font>
    <font>
      <sz val="12"/>
      <color theme="0" tint="-0.34998626667073579"/>
      <name val="メイリオ"/>
      <family val="3"/>
      <charset val="128"/>
    </font>
    <font>
      <sz val="18"/>
      <color theme="0" tint="-0.34998626667073579"/>
      <name val="メイリオ"/>
      <family val="3"/>
      <charset val="128"/>
    </font>
    <font>
      <sz val="11"/>
      <color theme="0" tint="-0.34998626667073579"/>
      <name val="ＭＳ Ｐゴシック"/>
      <family val="3"/>
      <charset val="128"/>
    </font>
    <font>
      <b/>
      <sz val="18"/>
      <color theme="0" tint="-0.34998626667073579"/>
      <name val="メイリオ"/>
      <family val="3"/>
      <charset val="128"/>
    </font>
    <font>
      <sz val="12"/>
      <color theme="0" tint="-0.499984740745262"/>
      <name val="メイリオ"/>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F0000"/>
        <bgColor indexed="64"/>
      </patternFill>
    </fill>
  </fills>
  <borders count="5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6">
    <xf numFmtId="0" fontId="0" fillId="0" borderId="0"/>
    <xf numFmtId="0" fontId="2" fillId="0" borderId="0"/>
    <xf numFmtId="176" fontId="1" fillId="0" borderId="0" applyFont="0" applyFill="0" applyBorder="0" applyAlignment="0" applyProtection="0"/>
    <xf numFmtId="0" fontId="1" fillId="0" borderId="0"/>
    <xf numFmtId="6" fontId="1" fillId="0" borderId="0" applyFont="0" applyFill="0" applyBorder="0" applyAlignment="0" applyProtection="0">
      <alignment vertical="center"/>
    </xf>
    <xf numFmtId="0" fontId="32" fillId="0" borderId="0" applyNumberFormat="0" applyFill="0" applyBorder="0" applyAlignment="0" applyProtection="0"/>
  </cellStyleXfs>
  <cellXfs count="359">
    <xf numFmtId="0" fontId="0" fillId="0" borderId="0" xfId="0"/>
    <xf numFmtId="0" fontId="0" fillId="0" borderId="0" xfId="0" applyAlignment="1">
      <alignment vertical="center"/>
    </xf>
    <xf numFmtId="0" fontId="0" fillId="0" borderId="5" xfId="0" applyBorder="1" applyAlignment="1">
      <alignment horizontal="center" vertical="center" shrinkToFit="1"/>
    </xf>
    <xf numFmtId="0" fontId="4" fillId="0" borderId="7" xfId="0" applyFont="1" applyBorder="1" applyAlignment="1">
      <alignment shrinkToFit="1"/>
    </xf>
    <xf numFmtId="0" fontId="0" fillId="0" borderId="7" xfId="0" applyBorder="1"/>
    <xf numFmtId="0" fontId="9" fillId="0" borderId="7" xfId="0" applyFont="1" applyBorder="1" applyAlignment="1">
      <alignment horizontal="right" vertical="center"/>
    </xf>
    <xf numFmtId="0" fontId="9" fillId="0" borderId="6" xfId="0" applyFont="1" applyBorder="1" applyAlignment="1">
      <alignment horizontal="right" shrinkToFit="1"/>
    </xf>
    <xf numFmtId="0" fontId="0" fillId="0" borderId="6" xfId="0" applyBorder="1"/>
    <xf numFmtId="0" fontId="4" fillId="0" borderId="9" xfId="0" applyFont="1" applyBorder="1" applyAlignment="1">
      <alignment horizontal="right" vertical="center"/>
    </xf>
    <xf numFmtId="0" fontId="0" fillId="0" borderId="0" xfId="0" applyAlignment="1">
      <alignment horizontal="center" vertical="center"/>
    </xf>
    <xf numFmtId="0" fontId="0" fillId="0" borderId="5" xfId="0" applyBorder="1" applyAlignment="1">
      <alignment horizontal="center" vertical="center"/>
    </xf>
    <xf numFmtId="0" fontId="7"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xf numFmtId="0" fontId="0" fillId="0" borderId="4" xfId="0" applyBorder="1" applyAlignment="1">
      <alignment horizontal="center" vertical="center"/>
    </xf>
    <xf numFmtId="0" fontId="5" fillId="0" borderId="0" xfId="0" applyFont="1"/>
    <xf numFmtId="0" fontId="5" fillId="0" borderId="0" xfId="0" applyFont="1" applyAlignment="1">
      <alignment horizontal="left"/>
    </xf>
    <xf numFmtId="0" fontId="11" fillId="0" borderId="0" xfId="0" applyFont="1" applyAlignment="1">
      <alignment horizontal="left"/>
    </xf>
    <xf numFmtId="0" fontId="8" fillId="0" borderId="0" xfId="0" applyFont="1"/>
    <xf numFmtId="0" fontId="0" fillId="3" borderId="0" xfId="0" applyFill="1"/>
    <xf numFmtId="0" fontId="12" fillId="0" borderId="0" xfId="0" applyFont="1"/>
    <xf numFmtId="0" fontId="13" fillId="0" borderId="0" xfId="0" applyFont="1"/>
    <xf numFmtId="0" fontId="13" fillId="0" borderId="0" xfId="0" applyFont="1" applyAlignment="1">
      <alignment horizontal="right"/>
    </xf>
    <xf numFmtId="0" fontId="14" fillId="0" borderId="0" xfId="0" applyFont="1"/>
    <xf numFmtId="0" fontId="13" fillId="3" borderId="0" xfId="0" applyFont="1" applyFill="1" applyAlignment="1">
      <alignment horizontal="right"/>
    </xf>
    <xf numFmtId="0" fontId="13" fillId="3" borderId="0" xfId="0" applyFont="1" applyFill="1" applyAlignment="1">
      <alignment horizontal="center"/>
    </xf>
    <xf numFmtId="0" fontId="13" fillId="0" borderId="5" xfId="0" applyFont="1" applyBorder="1" applyAlignment="1">
      <alignment horizontal="right" vertical="center"/>
    </xf>
    <xf numFmtId="0" fontId="19" fillId="0" borderId="0" xfId="0" applyFont="1" applyAlignment="1">
      <alignment horizontal="center" vertical="center"/>
    </xf>
    <xf numFmtId="0" fontId="15" fillId="0" borderId="0" xfId="0" applyFont="1" applyAlignment="1">
      <alignment vertical="center"/>
    </xf>
    <xf numFmtId="0" fontId="12" fillId="0" borderId="0" xfId="0" applyFont="1" applyAlignment="1">
      <alignment vertical="center"/>
    </xf>
    <xf numFmtId="0" fontId="16" fillId="0" borderId="5" xfId="0" applyFont="1" applyBorder="1" applyAlignment="1">
      <alignment vertical="center"/>
    </xf>
    <xf numFmtId="0" fontId="13" fillId="2" borderId="5" xfId="0" applyFont="1" applyFill="1" applyBorder="1" applyAlignment="1">
      <alignment vertical="center"/>
    </xf>
    <xf numFmtId="0" fontId="13" fillId="0" borderId="0" xfId="0" applyFont="1" applyAlignment="1">
      <alignment horizontal="center"/>
    </xf>
    <xf numFmtId="0" fontId="24" fillId="0" borderId="0" xfId="0" applyFont="1" applyAlignment="1">
      <alignment horizontal="center" vertical="center"/>
    </xf>
    <xf numFmtId="0" fontId="18" fillId="0" borderId="0" xfId="0" applyFont="1" applyAlignment="1">
      <alignment horizontal="center" vertical="center" shrinkToFit="1"/>
    </xf>
    <xf numFmtId="0" fontId="25" fillId="0" borderId="10" xfId="0" applyFont="1" applyBorder="1" applyAlignment="1">
      <alignment horizontal="right"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177" fontId="17" fillId="2" borderId="15" xfId="0" applyNumberFormat="1" applyFont="1" applyFill="1" applyBorder="1" applyAlignment="1">
      <alignment vertical="center" shrinkToFit="1"/>
    </xf>
    <xf numFmtId="0" fontId="12" fillId="4" borderId="5" xfId="0" applyFont="1" applyFill="1" applyBorder="1" applyAlignment="1">
      <alignment vertical="center" wrapText="1"/>
    </xf>
    <xf numFmtId="0" fontId="26" fillId="3" borderId="5" xfId="0" applyFont="1" applyFill="1" applyBorder="1" applyAlignment="1">
      <alignment vertical="center"/>
    </xf>
    <xf numFmtId="178" fontId="12" fillId="0" borderId="0" xfId="0" applyNumberFormat="1" applyFont="1"/>
    <xf numFmtId="0" fontId="14" fillId="4" borderId="5" xfId="0" applyFont="1" applyFill="1" applyBorder="1" applyAlignment="1">
      <alignment vertical="center"/>
    </xf>
    <xf numFmtId="0" fontId="14" fillId="0" borderId="12" xfId="0" applyFont="1" applyBorder="1"/>
    <xf numFmtId="0" fontId="14" fillId="0" borderId="13" xfId="0" applyFont="1" applyBorder="1"/>
    <xf numFmtId="0" fontId="26" fillId="4" borderId="11" xfId="0" applyFont="1" applyFill="1" applyBorder="1"/>
    <xf numFmtId="0" fontId="26" fillId="0" borderId="15" xfId="0" applyFont="1" applyBorder="1" applyAlignment="1">
      <alignment vertical="center"/>
    </xf>
    <xf numFmtId="0" fontId="14" fillId="0" borderId="16" xfId="0" applyFont="1" applyBorder="1" applyAlignment="1">
      <alignment vertical="center"/>
    </xf>
    <xf numFmtId="0" fontId="14" fillId="4" borderId="15" xfId="0" applyFont="1" applyFill="1" applyBorder="1" applyAlignment="1">
      <alignment vertical="center"/>
    </xf>
    <xf numFmtId="178" fontId="14" fillId="4" borderId="16" xfId="0" applyNumberFormat="1" applyFont="1" applyFill="1" applyBorder="1" applyAlignment="1">
      <alignment vertical="center"/>
    </xf>
    <xf numFmtId="0" fontId="14" fillId="4" borderId="19" xfId="0" applyFont="1" applyFill="1" applyBorder="1" applyAlignment="1">
      <alignment vertical="center"/>
    </xf>
    <xf numFmtId="0" fontId="14" fillId="4" borderId="20" xfId="0" applyFont="1" applyFill="1" applyBorder="1" applyAlignment="1">
      <alignment vertical="center"/>
    </xf>
    <xf numFmtId="178" fontId="14" fillId="4" borderId="21" xfId="0" applyNumberFormat="1" applyFont="1" applyFill="1" applyBorder="1" applyAlignment="1">
      <alignment vertical="center"/>
    </xf>
    <xf numFmtId="0" fontId="14" fillId="3" borderId="13" xfId="0" applyFont="1" applyFill="1" applyBorder="1"/>
    <xf numFmtId="0" fontId="14" fillId="0" borderId="5" xfId="0" applyFont="1" applyBorder="1"/>
    <xf numFmtId="0" fontId="14" fillId="4" borderId="5" xfId="0" applyFont="1" applyFill="1" applyBorder="1"/>
    <xf numFmtId="49" fontId="14" fillId="4" borderId="5" xfId="0" applyNumberFormat="1" applyFont="1" applyFill="1" applyBorder="1"/>
    <xf numFmtId="0" fontId="15" fillId="0" borderId="0" xfId="0" applyFont="1"/>
    <xf numFmtId="0" fontId="13" fillId="0" borderId="0" xfId="0" applyFont="1" applyAlignment="1">
      <alignment wrapText="1"/>
    </xf>
    <xf numFmtId="0" fontId="28" fillId="0" borderId="0" xfId="0" applyFont="1"/>
    <xf numFmtId="0" fontId="24" fillId="0" borderId="15" xfId="0" applyFont="1" applyBorder="1" applyAlignment="1">
      <alignment horizontal="center" vertical="center"/>
    </xf>
    <xf numFmtId="49" fontId="13" fillId="2" borderId="5" xfId="0" applyNumberFormat="1" applyFont="1" applyFill="1" applyBorder="1" applyAlignment="1">
      <alignment vertical="center"/>
    </xf>
    <xf numFmtId="49" fontId="0" fillId="2" borderId="5" xfId="0" applyNumberFormat="1" applyFill="1" applyBorder="1" applyAlignment="1">
      <alignment vertical="center"/>
    </xf>
    <xf numFmtId="0" fontId="24" fillId="0" borderId="17" xfId="0" applyFont="1" applyBorder="1" applyAlignment="1">
      <alignment horizontal="center" vertical="center" shrinkToFit="1"/>
    </xf>
    <xf numFmtId="0" fontId="24" fillId="0" borderId="19" xfId="0" applyFont="1" applyBorder="1" applyAlignment="1">
      <alignment horizontal="center" vertical="center"/>
    </xf>
    <xf numFmtId="0" fontId="30" fillId="4" borderId="5" xfId="0" applyFont="1" applyFill="1" applyBorder="1" applyAlignment="1">
      <alignment horizontal="left" vertical="center" wrapText="1"/>
    </xf>
    <xf numFmtId="0" fontId="29" fillId="4" borderId="5" xfId="0" applyFont="1" applyFill="1" applyBorder="1" applyAlignment="1">
      <alignment vertical="center" wrapText="1"/>
    </xf>
    <xf numFmtId="0" fontId="13" fillId="0" borderId="0" xfId="0" applyFont="1" applyAlignment="1">
      <alignment horizontal="center" vertical="center"/>
    </xf>
    <xf numFmtId="0" fontId="33" fillId="4" borderId="5" xfId="0" applyFont="1" applyFill="1" applyBorder="1" applyAlignment="1">
      <alignment vertical="center"/>
    </xf>
    <xf numFmtId="0" fontId="33" fillId="4" borderId="5" xfId="0" applyFont="1" applyFill="1" applyBorder="1" applyAlignment="1">
      <alignment horizontal="left" vertical="center"/>
    </xf>
    <xf numFmtId="0" fontId="33" fillId="4" borderId="5" xfId="0" applyFont="1" applyFill="1" applyBorder="1" applyAlignment="1">
      <alignment horizontal="left"/>
    </xf>
    <xf numFmtId="0" fontId="30" fillId="4" borderId="5" xfId="0" applyFont="1" applyFill="1" applyBorder="1" applyAlignment="1">
      <alignment horizontal="left"/>
    </xf>
    <xf numFmtId="178" fontId="12" fillId="0" borderId="0" xfId="0" applyNumberFormat="1" applyFont="1" applyAlignment="1">
      <alignment vertical="center"/>
    </xf>
    <xf numFmtId="0" fontId="16" fillId="0" borderId="0" xfId="0" applyFont="1" applyAlignment="1">
      <alignment horizontal="center" vertical="center"/>
    </xf>
    <xf numFmtId="0" fontId="12" fillId="0" borderId="5" xfId="0" applyFont="1" applyBorder="1" applyAlignment="1">
      <alignment vertical="center"/>
    </xf>
    <xf numFmtId="0" fontId="25" fillId="0" borderId="5" xfId="0" applyFont="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25" fillId="0" borderId="4" xfId="0" applyFont="1" applyBorder="1" applyAlignment="1">
      <alignment horizontal="center" vertical="center"/>
    </xf>
    <xf numFmtId="0" fontId="12" fillId="0" borderId="4" xfId="0" applyFont="1" applyBorder="1" applyAlignment="1">
      <alignment vertical="center"/>
    </xf>
    <xf numFmtId="0" fontId="35" fillId="0" borderId="14" xfId="0" applyFont="1" applyBorder="1" applyAlignment="1">
      <alignment vertical="center"/>
    </xf>
    <xf numFmtId="0" fontId="35" fillId="0" borderId="10" xfId="0" applyFont="1" applyBorder="1" applyAlignment="1">
      <alignment vertical="center"/>
    </xf>
    <xf numFmtId="177" fontId="17" fillId="0" borderId="14" xfId="0" applyNumberFormat="1" applyFont="1" applyBorder="1" applyAlignment="1">
      <alignment vertical="center"/>
    </xf>
    <xf numFmtId="177" fontId="17" fillId="0" borderId="10" xfId="0" applyNumberFormat="1" applyFont="1" applyBorder="1" applyAlignment="1">
      <alignment vertical="center"/>
    </xf>
    <xf numFmtId="0" fontId="12" fillId="0" borderId="14" xfId="0" applyFont="1" applyBorder="1" applyAlignment="1">
      <alignment vertical="center"/>
    </xf>
    <xf numFmtId="0" fontId="12" fillId="0" borderId="10" xfId="0" applyFont="1" applyBorder="1" applyAlignment="1">
      <alignment vertical="center"/>
    </xf>
    <xf numFmtId="0" fontId="25" fillId="0" borderId="15" xfId="0" applyFont="1" applyBorder="1" applyAlignment="1">
      <alignment horizontal="right" vertical="center"/>
    </xf>
    <xf numFmtId="0" fontId="25" fillId="0" borderId="16" xfId="0" applyFont="1" applyBorder="1" applyAlignment="1">
      <alignment horizontal="right" vertical="center"/>
    </xf>
    <xf numFmtId="0" fontId="12" fillId="0" borderId="15" xfId="0" applyFont="1" applyBorder="1" applyAlignment="1">
      <alignment vertical="center"/>
    </xf>
    <xf numFmtId="0" fontId="12" fillId="0" borderId="16" xfId="0" applyFont="1" applyBorder="1" applyAlignment="1">
      <alignment vertical="center"/>
    </xf>
    <xf numFmtId="0" fontId="36" fillId="0" borderId="0" xfId="0" applyFont="1" applyAlignment="1">
      <alignment horizontal="left" vertical="center"/>
    </xf>
    <xf numFmtId="0" fontId="38" fillId="0" borderId="0" xfId="0" applyFont="1" applyAlignment="1">
      <alignment horizontal="left" vertical="center"/>
    </xf>
    <xf numFmtId="0" fontId="38" fillId="0" borderId="12" xfId="0" applyFont="1" applyBorder="1" applyAlignment="1">
      <alignment horizontal="left" vertical="center"/>
    </xf>
    <xf numFmtId="0" fontId="12" fillId="2" borderId="5" xfId="0" applyFont="1" applyFill="1" applyBorder="1" applyAlignment="1">
      <alignment vertical="center"/>
    </xf>
    <xf numFmtId="0" fontId="36" fillId="0" borderId="0" xfId="0" applyFont="1" applyAlignment="1">
      <alignment horizontal="left" vertical="center" wrapText="1"/>
    </xf>
    <xf numFmtId="0" fontId="37" fillId="0" borderId="0" xfId="0" applyFont="1" applyAlignment="1">
      <alignment horizontal="right" vertical="center" wrapText="1"/>
    </xf>
    <xf numFmtId="0" fontId="38" fillId="0" borderId="0" xfId="0" applyFont="1" applyAlignment="1">
      <alignment horizontal="left" vertical="center" wrapText="1"/>
    </xf>
    <xf numFmtId="0" fontId="38" fillId="0" borderId="14" xfId="0" applyFont="1" applyBorder="1" applyAlignment="1">
      <alignment horizontal="left" vertical="center" wrapText="1"/>
    </xf>
    <xf numFmtId="0" fontId="12" fillId="0" borderId="0" xfId="0" applyFont="1" applyAlignment="1">
      <alignment horizontal="center" vertical="center"/>
    </xf>
    <xf numFmtId="0" fontId="40" fillId="0" borderId="14" xfId="0" applyFont="1" applyBorder="1" applyAlignment="1">
      <alignment horizontal="right" vertical="center"/>
    </xf>
    <xf numFmtId="0" fontId="40" fillId="0" borderId="25" xfId="0" applyFont="1" applyBorder="1" applyAlignment="1">
      <alignment horizontal="right" vertical="center"/>
    </xf>
    <xf numFmtId="0" fontId="25" fillId="0" borderId="26" xfId="0" applyFont="1" applyBorder="1" applyAlignment="1">
      <alignment horizontal="right" vertical="center"/>
    </xf>
    <xf numFmtId="0" fontId="40" fillId="0" borderId="27" xfId="0" applyFont="1" applyBorder="1" applyAlignment="1">
      <alignment horizontal="right" vertical="center"/>
    </xf>
    <xf numFmtId="177" fontId="16" fillId="0" borderId="2" xfId="0" applyNumberFormat="1" applyFont="1" applyBorder="1" applyAlignment="1">
      <alignment vertical="center"/>
    </xf>
    <xf numFmtId="0" fontId="25" fillId="5" borderId="5" xfId="0" applyFont="1" applyFill="1" applyBorder="1" applyAlignment="1">
      <alignment horizontal="center" vertical="center"/>
    </xf>
    <xf numFmtId="0" fontId="12" fillId="5" borderId="0" xfId="0" applyFont="1" applyFill="1" applyAlignment="1">
      <alignment vertical="center"/>
    </xf>
    <xf numFmtId="0" fontId="41" fillId="6" borderId="28" xfId="0" applyFont="1" applyFill="1" applyBorder="1" applyAlignment="1">
      <alignment horizontal="center" vertical="center"/>
    </xf>
    <xf numFmtId="0" fontId="37" fillId="0" borderId="0" xfId="0" applyFont="1" applyAlignment="1">
      <alignment horizontal="center" vertical="center"/>
    </xf>
    <xf numFmtId="0" fontId="39" fillId="0" borderId="0" xfId="0" applyFont="1" applyAlignment="1">
      <alignment horizontal="center" vertical="center"/>
    </xf>
    <xf numFmtId="0" fontId="37" fillId="0" borderId="0" xfId="0" applyFont="1" applyAlignment="1">
      <alignment horizontal="right" vertical="center"/>
    </xf>
    <xf numFmtId="177" fontId="24" fillId="0" borderId="0" xfId="0" applyNumberFormat="1" applyFont="1" applyAlignment="1">
      <alignment vertical="center"/>
    </xf>
    <xf numFmtId="6" fontId="17" fillId="3" borderId="16" xfId="4" applyFont="1" applyFill="1" applyBorder="1" applyAlignment="1" applyProtection="1">
      <alignment horizontal="center" vertical="center" shrinkToFit="1"/>
      <protection locked="0"/>
    </xf>
    <xf numFmtId="0" fontId="12" fillId="0" borderId="4" xfId="0" applyFont="1" applyBorder="1" applyAlignment="1" applyProtection="1">
      <alignment vertical="center"/>
      <protection locked="0"/>
    </xf>
    <xf numFmtId="0" fontId="12" fillId="0" borderId="5" xfId="0" applyFont="1" applyBorder="1" applyAlignment="1" applyProtection="1">
      <alignment vertical="center"/>
      <protection locked="0"/>
    </xf>
    <xf numFmtId="0" fontId="38" fillId="0" borderId="0" xfId="0" applyFont="1" applyAlignment="1">
      <alignment horizontal="center" vertical="center"/>
    </xf>
    <xf numFmtId="0" fontId="38" fillId="0" borderId="0" xfId="0" applyFont="1" applyAlignment="1">
      <alignment horizontal="center" vertical="center" wrapText="1"/>
    </xf>
    <xf numFmtId="0" fontId="24" fillId="0" borderId="0" xfId="0" applyFont="1"/>
    <xf numFmtId="0" fontId="24" fillId="0" borderId="0" xfId="0" applyFont="1" applyAlignment="1">
      <alignment horizontal="center" wrapText="1"/>
    </xf>
    <xf numFmtId="0" fontId="25" fillId="0" borderId="0" xfId="0" applyFont="1" applyAlignment="1">
      <alignment horizontal="right" vertical="center"/>
    </xf>
    <xf numFmtId="0" fontId="18" fillId="0" borderId="0" xfId="0" applyFont="1" applyAlignment="1">
      <alignment horizontal="left" vertical="center"/>
    </xf>
    <xf numFmtId="0" fontId="16" fillId="0" borderId="0" xfId="0" applyFont="1" applyAlignment="1">
      <alignment vertical="center"/>
    </xf>
    <xf numFmtId="177" fontId="17" fillId="0" borderId="0" xfId="0" applyNumberFormat="1" applyFont="1" applyAlignment="1">
      <alignment horizontal="center" vertical="center"/>
    </xf>
    <xf numFmtId="0" fontId="25" fillId="0" borderId="0" xfId="0" applyFont="1" applyAlignment="1">
      <alignment horizontal="center" vertical="center"/>
    </xf>
    <xf numFmtId="0" fontId="12" fillId="4" borderId="5" xfId="0" applyFont="1" applyFill="1" applyBorder="1" applyAlignment="1">
      <alignment horizontal="center" vertical="center"/>
    </xf>
    <xf numFmtId="0" fontId="13" fillId="4" borderId="5" xfId="0" applyFont="1" applyFill="1" applyBorder="1" applyAlignment="1">
      <alignment vertical="center"/>
    </xf>
    <xf numFmtId="49" fontId="44" fillId="4" borderId="5" xfId="0" applyNumberFormat="1" applyFont="1" applyFill="1" applyBorder="1" applyAlignment="1">
      <alignment vertical="center"/>
    </xf>
    <xf numFmtId="0" fontId="20" fillId="4" borderId="5" xfId="0" applyFont="1" applyFill="1" applyBorder="1" applyAlignment="1">
      <alignment horizontal="left" vertical="center"/>
    </xf>
    <xf numFmtId="177" fontId="17" fillId="0" borderId="20" xfId="0" applyNumberFormat="1" applyFont="1" applyBorder="1" applyAlignment="1">
      <alignment horizontal="center" vertical="center"/>
    </xf>
    <xf numFmtId="177" fontId="17" fillId="0" borderId="21" xfId="0" applyNumberFormat="1" applyFont="1" applyBorder="1" applyAlignment="1">
      <alignment horizontal="center" vertical="center"/>
    </xf>
    <xf numFmtId="0" fontId="12" fillId="4" borderId="16" xfId="0" applyFont="1" applyFill="1" applyBorder="1" applyAlignment="1">
      <alignment horizontal="center" vertical="center"/>
    </xf>
    <xf numFmtId="177" fontId="17" fillId="4" borderId="7" xfId="0" applyNumberFormat="1" applyFont="1" applyFill="1" applyBorder="1" applyAlignment="1">
      <alignment horizontal="center" vertical="center"/>
    </xf>
    <xf numFmtId="177" fontId="17" fillId="4" borderId="41" xfId="0" applyNumberFormat="1" applyFont="1" applyFill="1" applyBorder="1" applyAlignment="1">
      <alignment horizontal="center" vertical="center"/>
    </xf>
    <xf numFmtId="0" fontId="16" fillId="0" borderId="0" xfId="0" applyFont="1" applyAlignment="1">
      <alignment horizontal="center"/>
    </xf>
    <xf numFmtId="0" fontId="0" fillId="4" borderId="5" xfId="0" applyFill="1" applyBorder="1" applyAlignment="1">
      <alignment vertical="center"/>
    </xf>
    <xf numFmtId="0" fontId="13" fillId="0" borderId="0" xfId="0" applyFont="1" applyAlignment="1">
      <alignment horizontal="left"/>
    </xf>
    <xf numFmtId="0" fontId="13" fillId="0" borderId="5" xfId="0" applyFont="1" applyBorder="1" applyAlignment="1">
      <alignment horizontal="center" vertical="center"/>
    </xf>
    <xf numFmtId="0" fontId="14" fillId="0" borderId="5" xfId="0" applyFont="1" applyBorder="1" applyAlignment="1">
      <alignment horizontal="center" vertical="center" wrapText="1"/>
    </xf>
    <xf numFmtId="0" fontId="45" fillId="0" borderId="0" xfId="0" applyFont="1"/>
    <xf numFmtId="0" fontId="21" fillId="0" borderId="0" xfId="0" applyFont="1"/>
    <xf numFmtId="0" fontId="45" fillId="0" borderId="5" xfId="0" applyFont="1" applyBorder="1" applyAlignment="1">
      <alignment horizontal="right" vertical="center"/>
    </xf>
    <xf numFmtId="0" fontId="21" fillId="0" borderId="0" xfId="0" applyFont="1" applyAlignment="1">
      <alignment vertical="center"/>
    </xf>
    <xf numFmtId="0" fontId="13" fillId="0" borderId="0" xfId="0" applyFont="1" applyAlignment="1">
      <alignment horizontal="right" vertical="center"/>
    </xf>
    <xf numFmtId="0" fontId="45" fillId="0" borderId="0" xfId="0" applyFont="1" applyAlignment="1">
      <alignment horizontal="left" vertical="center"/>
    </xf>
    <xf numFmtId="49" fontId="19" fillId="0" borderId="0" xfId="0" applyNumberFormat="1" applyFont="1" applyAlignment="1">
      <alignment horizontal="center" vertical="center"/>
    </xf>
    <xf numFmtId="0" fontId="21" fillId="0" borderId="0" xfId="0" applyFont="1" applyAlignment="1">
      <alignment horizontal="center" vertical="center"/>
    </xf>
    <xf numFmtId="0" fontId="13" fillId="0" borderId="5" xfId="0" applyFont="1" applyBorder="1" applyAlignment="1">
      <alignment horizontal="center" vertical="center" wrapText="1"/>
    </xf>
    <xf numFmtId="0" fontId="45" fillId="4" borderId="5" xfId="0" applyFont="1" applyFill="1" applyBorder="1" applyAlignment="1">
      <alignment horizontal="center" vertical="center" wrapText="1"/>
    </xf>
    <xf numFmtId="178" fontId="13" fillId="0" borderId="5" xfId="0" applyNumberFormat="1" applyFont="1" applyBorder="1" applyAlignment="1" applyProtection="1">
      <alignment horizontal="center" vertical="center"/>
      <protection locked="0"/>
    </xf>
    <xf numFmtId="0" fontId="20" fillId="0" borderId="0" xfId="0" applyFont="1" applyAlignment="1">
      <alignment horizontal="right" vertical="center"/>
    </xf>
    <xf numFmtId="0" fontId="19" fillId="0" borderId="0" xfId="0" applyFont="1" applyAlignment="1">
      <alignment horizontal="right"/>
    </xf>
    <xf numFmtId="0" fontId="45" fillId="0" borderId="5" xfId="0" applyFont="1" applyBorder="1" applyAlignment="1">
      <alignment horizontal="center" vertical="center"/>
    </xf>
    <xf numFmtId="0" fontId="44" fillId="0" borderId="16" xfId="0" applyFont="1" applyBorder="1" applyAlignment="1">
      <alignment vertical="center"/>
    </xf>
    <xf numFmtId="0" fontId="45" fillId="4" borderId="18" xfId="0" applyFont="1" applyFill="1" applyBorder="1" applyAlignment="1">
      <alignment horizontal="center" vertical="center" wrapText="1"/>
    </xf>
    <xf numFmtId="178" fontId="13" fillId="0" borderId="18" xfId="0" applyNumberFormat="1" applyFont="1" applyBorder="1" applyAlignment="1" applyProtection="1">
      <alignment horizontal="center" vertical="center"/>
      <protection locked="0"/>
    </xf>
    <xf numFmtId="0" fontId="44" fillId="0" borderId="23" xfId="0" applyFont="1" applyBorder="1" applyAlignment="1">
      <alignment vertical="center"/>
    </xf>
    <xf numFmtId="0" fontId="13" fillId="0" borderId="50" xfId="0" applyFont="1" applyBorder="1" applyAlignment="1">
      <alignment horizontal="center" vertical="center" wrapText="1"/>
    </xf>
    <xf numFmtId="0" fontId="13" fillId="4" borderId="38" xfId="0" applyFont="1" applyFill="1" applyBorder="1" applyAlignment="1">
      <alignment horizontal="center" vertical="center" wrapText="1"/>
    </xf>
    <xf numFmtId="0" fontId="13" fillId="0" borderId="49" xfId="0" applyFont="1" applyBorder="1" applyAlignment="1">
      <alignment horizontal="center" vertical="center" wrapText="1"/>
    </xf>
    <xf numFmtId="6" fontId="21" fillId="4" borderId="50" xfId="4" applyFont="1" applyFill="1" applyBorder="1" applyAlignment="1">
      <alignment horizontal="center" vertical="center"/>
    </xf>
    <xf numFmtId="6" fontId="21" fillId="4" borderId="51" xfId="4" applyFont="1" applyFill="1" applyBorder="1" applyAlignment="1">
      <alignment horizontal="center" vertical="center"/>
    </xf>
    <xf numFmtId="6" fontId="21" fillId="4" borderId="52" xfId="4" applyFont="1" applyFill="1" applyBorder="1" applyAlignment="1">
      <alignment horizontal="center" vertical="center"/>
    </xf>
    <xf numFmtId="0" fontId="0" fillId="0" borderId="0" xfId="0" applyAlignment="1">
      <alignment vertical="top"/>
    </xf>
    <xf numFmtId="0" fontId="12" fillId="0" borderId="32" xfId="0" applyFont="1" applyBorder="1" applyAlignment="1">
      <alignment vertical="center"/>
    </xf>
    <xf numFmtId="0" fontId="27" fillId="0" borderId="0" xfId="0" applyFont="1" applyAlignment="1">
      <alignment horizontal="left" vertical="center" wrapText="1"/>
    </xf>
    <xf numFmtId="0" fontId="27" fillId="0" borderId="0" xfId="0" applyFont="1" applyAlignment="1">
      <alignment horizontal="left" vertical="center"/>
    </xf>
    <xf numFmtId="0" fontId="24" fillId="4" borderId="42" xfId="0" applyFont="1" applyFill="1" applyBorder="1" applyAlignment="1">
      <alignment horizontal="center" vertical="center"/>
    </xf>
    <xf numFmtId="0" fontId="24" fillId="4" borderId="43" xfId="0" applyFont="1" applyFill="1" applyBorder="1" applyAlignment="1">
      <alignment horizontal="center" vertical="center"/>
    </xf>
    <xf numFmtId="0" fontId="25" fillId="4" borderId="43" xfId="0" applyFont="1" applyFill="1" applyBorder="1" applyAlignment="1">
      <alignment horizontal="center" vertical="center"/>
    </xf>
    <xf numFmtId="0" fontId="25" fillId="4" borderId="53" xfId="0" applyFont="1" applyFill="1" applyBorder="1" applyAlignment="1">
      <alignment horizontal="center" vertical="center"/>
    </xf>
    <xf numFmtId="0" fontId="17" fillId="0" borderId="38" xfId="0" applyFont="1" applyBorder="1" applyAlignment="1">
      <alignment horizontal="center" vertical="center" shrinkToFit="1"/>
    </xf>
    <xf numFmtId="0" fontId="17" fillId="0" borderId="38" xfId="0" applyFont="1" applyBorder="1" applyAlignment="1">
      <alignment horizontal="center" vertical="center" wrapText="1"/>
    </xf>
    <xf numFmtId="177" fontId="16" fillId="0" borderId="5" xfId="0" applyNumberFormat="1" applyFont="1" applyBorder="1"/>
    <xf numFmtId="0" fontId="15" fillId="4" borderId="5" xfId="0" applyFont="1" applyFill="1" applyBorder="1" applyAlignment="1">
      <alignment vertical="center"/>
    </xf>
    <xf numFmtId="0" fontId="15" fillId="0" borderId="0" xfId="0" applyFont="1" applyAlignment="1">
      <alignment horizontal="center" vertical="top"/>
    </xf>
    <xf numFmtId="0" fontId="21" fillId="0" borderId="0" xfId="0" applyFont="1" applyAlignment="1">
      <alignment horizontal="left" vertical="center"/>
    </xf>
    <xf numFmtId="0" fontId="18" fillId="0" borderId="17" xfId="0" applyFont="1" applyBorder="1" applyAlignment="1">
      <alignment horizontal="center" vertical="center" wrapText="1"/>
    </xf>
    <xf numFmtId="0" fontId="18" fillId="0" borderId="23" xfId="0" applyFont="1" applyBorder="1" applyAlignment="1">
      <alignment horizontal="center" vertical="center" wrapText="1"/>
    </xf>
    <xf numFmtId="0" fontId="15" fillId="4" borderId="15" xfId="0" applyFont="1" applyFill="1" applyBorder="1" applyAlignment="1">
      <alignment vertical="center"/>
    </xf>
    <xf numFmtId="0" fontId="15" fillId="4" borderId="16" xfId="0" applyFont="1" applyFill="1" applyBorder="1" applyAlignment="1">
      <alignment horizontal="left" vertical="center"/>
    </xf>
    <xf numFmtId="0" fontId="15" fillId="4" borderId="16" xfId="0" applyFont="1" applyFill="1" applyBorder="1"/>
    <xf numFmtId="0" fontId="15" fillId="4" borderId="19" xfId="0" applyFont="1" applyFill="1" applyBorder="1" applyAlignment="1">
      <alignment vertical="center"/>
    </xf>
    <xf numFmtId="0" fontId="15" fillId="4" borderId="20" xfId="0" applyFont="1" applyFill="1" applyBorder="1" applyAlignment="1">
      <alignment vertical="center"/>
    </xf>
    <xf numFmtId="0" fontId="15" fillId="4" borderId="21" xfId="0" applyFont="1" applyFill="1" applyBorder="1" applyAlignment="1">
      <alignment horizontal="left" vertical="center"/>
    </xf>
    <xf numFmtId="0" fontId="45" fillId="0" borderId="43" xfId="0" applyFont="1" applyBorder="1" applyAlignment="1">
      <alignment horizontal="right" vertical="center"/>
    </xf>
    <xf numFmtId="0" fontId="45" fillId="0" borderId="36" xfId="0" applyFont="1" applyBorder="1" applyAlignment="1">
      <alignment horizontal="right" vertical="center"/>
    </xf>
    <xf numFmtId="0" fontId="45" fillId="0" borderId="38" xfId="0" applyFont="1" applyBorder="1" applyAlignment="1">
      <alignment horizontal="right" vertical="center"/>
    </xf>
    <xf numFmtId="0" fontId="45" fillId="0" borderId="37" xfId="0" applyFont="1" applyBorder="1" applyAlignment="1">
      <alignment horizontal="right" vertical="center"/>
    </xf>
    <xf numFmtId="0" fontId="54" fillId="0" borderId="0" xfId="0" applyFont="1"/>
    <xf numFmtId="0" fontId="55" fillId="3" borderId="0" xfId="0" applyFont="1" applyFill="1"/>
    <xf numFmtId="0" fontId="56" fillId="3" borderId="0" xfId="0" applyFont="1" applyFill="1"/>
    <xf numFmtId="0" fontId="56" fillId="0" borderId="5" xfId="0" applyFont="1" applyBorder="1" applyAlignment="1">
      <alignment horizontal="right" vertical="center"/>
    </xf>
    <xf numFmtId="0" fontId="56" fillId="3" borderId="6" xfId="0" applyFont="1" applyFill="1" applyBorder="1" applyAlignment="1">
      <alignment vertical="center"/>
    </xf>
    <xf numFmtId="0" fontId="57" fillId="3" borderId="0" xfId="0" applyFont="1" applyFill="1" applyAlignment="1">
      <alignment vertical="center"/>
    </xf>
    <xf numFmtId="0" fontId="57" fillId="0" borderId="5" xfId="0" applyFont="1" applyBorder="1" applyAlignment="1">
      <alignment horizontal="center" vertical="center"/>
    </xf>
    <xf numFmtId="0" fontId="56" fillId="3" borderId="5" xfId="0" applyFont="1" applyFill="1" applyBorder="1" applyAlignment="1">
      <alignment horizontal="right" vertical="center"/>
    </xf>
    <xf numFmtId="0" fontId="57" fillId="3" borderId="5" xfId="0" applyFont="1" applyFill="1" applyBorder="1" applyAlignment="1">
      <alignment horizontal="left" vertical="center"/>
    </xf>
    <xf numFmtId="0" fontId="56" fillId="3" borderId="0" xfId="0" applyFont="1" applyFill="1" applyAlignment="1">
      <alignment horizontal="right"/>
    </xf>
    <xf numFmtId="0" fontId="58" fillId="3" borderId="0" xfId="0" applyFont="1" applyFill="1"/>
    <xf numFmtId="0" fontId="55" fillId="0" borderId="0" xfId="0" applyFont="1"/>
    <xf numFmtId="0" fontId="56" fillId="0" borderId="0" xfId="0" applyFont="1"/>
    <xf numFmtId="0" fontId="57" fillId="3" borderId="5" xfId="0" applyFont="1" applyFill="1" applyBorder="1" applyAlignment="1">
      <alignment horizontal="center" vertical="center"/>
    </xf>
    <xf numFmtId="0" fontId="60" fillId="3" borderId="0" xfId="0" applyFont="1" applyFill="1"/>
    <xf numFmtId="0" fontId="60" fillId="0" borderId="0" xfId="0" applyFont="1"/>
    <xf numFmtId="0" fontId="56" fillId="3" borderId="5" xfId="0" applyFont="1" applyFill="1" applyBorder="1" applyAlignment="1">
      <alignment vertical="center"/>
    </xf>
    <xf numFmtId="49" fontId="17" fillId="0" borderId="37" xfId="0" applyNumberFormat="1" applyFont="1" applyBorder="1" applyAlignment="1">
      <alignment horizontal="center" vertical="center" wrapText="1"/>
    </xf>
    <xf numFmtId="0" fontId="17" fillId="0" borderId="18" xfId="0" applyFont="1" applyBorder="1" applyAlignment="1">
      <alignment horizontal="center" vertical="center" wrapText="1" shrinkToFit="1"/>
    </xf>
    <xf numFmtId="0" fontId="16" fillId="0" borderId="5" xfId="0" applyFont="1" applyBorder="1" applyAlignment="1">
      <alignment horizontal="center" vertical="center"/>
    </xf>
    <xf numFmtId="0" fontId="16" fillId="0" borderId="5"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5" xfId="0" applyFont="1" applyBorder="1" applyAlignment="1">
      <alignment horizontal="center" vertical="center" wrapText="1"/>
    </xf>
    <xf numFmtId="49" fontId="17" fillId="0" borderId="42" xfId="0" applyNumberFormat="1" applyFont="1" applyBorder="1" applyAlignment="1">
      <alignment horizontal="center" vertical="center" wrapText="1"/>
    </xf>
    <xf numFmtId="0" fontId="48" fillId="4" borderId="43" xfId="0" applyFont="1" applyFill="1" applyBorder="1" applyAlignment="1">
      <alignment horizontal="center" vertical="center" shrinkToFit="1"/>
    </xf>
    <xf numFmtId="0" fontId="48" fillId="0" borderId="5" xfId="0" applyFont="1" applyBorder="1" applyAlignment="1">
      <alignment horizontal="center" vertical="center" shrinkToFit="1"/>
    </xf>
    <xf numFmtId="0" fontId="48" fillId="4" borderId="5" xfId="0" applyFont="1" applyFill="1" applyBorder="1" applyAlignment="1">
      <alignment horizontal="center" vertical="center" shrinkToFit="1"/>
    </xf>
    <xf numFmtId="0" fontId="48" fillId="0" borderId="18" xfId="0" applyFont="1" applyBorder="1" applyAlignment="1">
      <alignment horizontal="center" vertical="center" shrinkToFit="1"/>
    </xf>
    <xf numFmtId="0" fontId="48" fillId="0" borderId="20" xfId="0" applyFont="1" applyBorder="1" applyAlignment="1">
      <alignment horizontal="center" vertical="center" shrinkToFit="1"/>
    </xf>
    <xf numFmtId="0" fontId="13" fillId="4" borderId="5" xfId="0" applyFont="1" applyFill="1" applyBorder="1" applyAlignment="1">
      <alignment horizontal="center" vertical="center"/>
    </xf>
    <xf numFmtId="0" fontId="0" fillId="4" borderId="4" xfId="0" applyFill="1" applyBorder="1" applyAlignment="1">
      <alignment horizontal="center"/>
    </xf>
    <xf numFmtId="0" fontId="0" fillId="4" borderId="1" xfId="0" applyFill="1" applyBorder="1" applyAlignment="1">
      <alignment horizontal="center"/>
    </xf>
    <xf numFmtId="0" fontId="0" fillId="4" borderId="8" xfId="0" applyFill="1" applyBorder="1" applyAlignment="1">
      <alignment horizontal="center"/>
    </xf>
    <xf numFmtId="0" fontId="49" fillId="2" borderId="2" xfId="0" applyFont="1" applyFill="1" applyBorder="1" applyAlignment="1">
      <alignment horizontal="left" vertical="center" wrapText="1"/>
    </xf>
    <xf numFmtId="0" fontId="21" fillId="4" borderId="5" xfId="0" applyFont="1" applyFill="1" applyBorder="1" applyAlignment="1">
      <alignment horizontal="left" vertical="center" indent="1"/>
    </xf>
    <xf numFmtId="0" fontId="13" fillId="4" borderId="5" xfId="0" applyFont="1" applyFill="1" applyBorder="1" applyAlignment="1">
      <alignment horizontal="left" vertical="top"/>
    </xf>
    <xf numFmtId="49" fontId="59" fillId="3" borderId="5" xfId="0" applyNumberFormat="1" applyFont="1" applyFill="1" applyBorder="1" applyAlignment="1">
      <alignment horizontal="center" vertical="center"/>
    </xf>
    <xf numFmtId="0" fontId="56" fillId="3" borderId="5" xfId="0" applyFont="1" applyFill="1" applyBorder="1" applyAlignment="1">
      <alignment horizontal="right" vertical="center"/>
    </xf>
    <xf numFmtId="0" fontId="53" fillId="3" borderId="3" xfId="0" applyFont="1" applyFill="1" applyBorder="1" applyAlignment="1">
      <alignment horizontal="left" vertical="center" wrapText="1"/>
    </xf>
    <xf numFmtId="0" fontId="53" fillId="3" borderId="0" xfId="0" applyFont="1" applyFill="1" applyAlignment="1">
      <alignment horizontal="left" vertical="center" wrapText="1"/>
    </xf>
    <xf numFmtId="0" fontId="53" fillId="3" borderId="2" xfId="0" applyFont="1" applyFill="1" applyBorder="1" applyAlignment="1">
      <alignment horizontal="left" vertical="center" wrapText="1"/>
    </xf>
    <xf numFmtId="0" fontId="21" fillId="0" borderId="0" xfId="0" applyFont="1" applyAlignment="1">
      <alignment horizontal="left"/>
    </xf>
    <xf numFmtId="49" fontId="13" fillId="4" borderId="5" xfId="0" applyNumberFormat="1" applyFont="1" applyFill="1" applyBorder="1" applyAlignment="1">
      <alignment horizontal="center" vertical="center"/>
    </xf>
    <xf numFmtId="49" fontId="61" fillId="3" borderId="5" xfId="0" applyNumberFormat="1" applyFont="1" applyFill="1" applyBorder="1" applyAlignment="1">
      <alignment horizontal="center" vertical="center"/>
    </xf>
    <xf numFmtId="0" fontId="56" fillId="3" borderId="4" xfId="0" applyFont="1" applyFill="1" applyBorder="1" applyAlignment="1">
      <alignment horizontal="center" vertical="center"/>
    </xf>
    <xf numFmtId="0" fontId="56" fillId="3" borderId="8" xfId="0" applyFont="1" applyFill="1" applyBorder="1" applyAlignment="1">
      <alignment horizontal="center" vertical="center"/>
    </xf>
    <xf numFmtId="6" fontId="21" fillId="4" borderId="44" xfId="4" applyFont="1" applyFill="1" applyBorder="1" applyAlignment="1">
      <alignment horizontal="center" vertical="center"/>
    </xf>
    <xf numFmtId="6" fontId="21" fillId="4" borderId="13" xfId="4" applyFont="1" applyFill="1" applyBorder="1" applyAlignment="1">
      <alignment horizontal="center" vertical="center"/>
    </xf>
    <xf numFmtId="6" fontId="21" fillId="4" borderId="11" xfId="4" applyFont="1" applyFill="1" applyBorder="1" applyAlignment="1">
      <alignment horizontal="center" vertical="center"/>
    </xf>
    <xf numFmtId="0" fontId="45" fillId="0" borderId="42" xfId="0" applyFont="1" applyBorder="1" applyAlignment="1">
      <alignment horizontal="left" vertical="center"/>
    </xf>
    <xf numFmtId="0" fontId="45" fillId="0" borderId="43" xfId="0" applyFont="1" applyBorder="1" applyAlignment="1">
      <alignment horizontal="left" vertical="center"/>
    </xf>
    <xf numFmtId="0" fontId="45" fillId="0" borderId="14" xfId="0" applyFont="1" applyBorder="1" applyAlignment="1">
      <alignment horizontal="left" vertical="center"/>
    </xf>
    <xf numFmtId="0" fontId="45" fillId="0" borderId="24" xfId="0" applyFont="1" applyBorder="1" applyAlignment="1">
      <alignment horizontal="left" vertical="center"/>
    </xf>
    <xf numFmtId="0" fontId="13" fillId="0" borderId="43"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0" xfId="0" applyFont="1" applyAlignment="1">
      <alignment horizontal="center" vertical="center" wrapText="1"/>
    </xf>
    <xf numFmtId="0" fontId="13" fillId="0" borderId="24" xfId="0" applyFont="1" applyBorder="1" applyAlignment="1">
      <alignment horizontal="center" vertical="center" wrapText="1"/>
    </xf>
    <xf numFmtId="6" fontId="45" fillId="0" borderId="18" xfId="4" applyFont="1" applyBorder="1" applyAlignment="1" applyProtection="1">
      <alignment horizontal="center" vertical="center"/>
      <protection locked="0"/>
    </xf>
    <xf numFmtId="6" fontId="45" fillId="0" borderId="5" xfId="4" applyFont="1" applyBorder="1" applyAlignment="1" applyProtection="1">
      <alignment horizontal="center" vertical="center" wrapText="1"/>
      <protection locked="0"/>
    </xf>
    <xf numFmtId="6" fontId="45" fillId="0" borderId="5" xfId="4" applyFont="1" applyBorder="1" applyAlignment="1" applyProtection="1">
      <alignment horizontal="center" vertical="center"/>
      <protection locked="0"/>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15" xfId="0" applyFont="1" applyBorder="1" applyAlignment="1">
      <alignment horizontal="left" vertical="center"/>
    </xf>
    <xf numFmtId="0" fontId="45" fillId="0" borderId="5" xfId="0" applyFont="1" applyBorder="1" applyAlignment="1">
      <alignment horizontal="left" vertical="center"/>
    </xf>
    <xf numFmtId="0" fontId="45" fillId="0" borderId="19" xfId="0" applyFont="1" applyBorder="1" applyAlignment="1">
      <alignment horizontal="left" vertical="center"/>
    </xf>
    <xf numFmtId="0" fontId="45" fillId="0" borderId="20" xfId="0" applyFont="1" applyBorder="1" applyAlignment="1">
      <alignment horizontal="left" vertical="center"/>
    </xf>
    <xf numFmtId="0" fontId="0" fillId="4" borderId="18" xfId="0" applyFill="1" applyBorder="1" applyAlignment="1">
      <alignment horizontal="center"/>
    </xf>
    <xf numFmtId="0" fontId="0" fillId="4" borderId="5" xfId="0" applyFill="1" applyBorder="1" applyAlignment="1">
      <alignment horizontal="center" vertical="top"/>
    </xf>
    <xf numFmtId="0" fontId="52" fillId="0" borderId="0" xfId="5" applyFont="1" applyAlignment="1">
      <alignment horizontal="center" vertical="center"/>
    </xf>
    <xf numFmtId="0" fontId="51" fillId="0" borderId="0" xfId="0" applyFont="1" applyAlignment="1">
      <alignment horizontal="center" vertical="center"/>
    </xf>
    <xf numFmtId="0" fontId="45" fillId="0" borderId="13" xfId="0" applyFont="1" applyBorder="1" applyAlignment="1">
      <alignment horizontal="right" vertical="center"/>
    </xf>
    <xf numFmtId="0" fontId="47" fillId="0" borderId="2" xfId="0" applyFont="1" applyBorder="1" applyAlignment="1">
      <alignment horizontal="center" wrapText="1"/>
    </xf>
    <xf numFmtId="0" fontId="20" fillId="4" borderId="4" xfId="0" applyFont="1" applyFill="1" applyBorder="1" applyAlignment="1">
      <alignment horizontal="center" vertical="center"/>
    </xf>
    <xf numFmtId="0" fontId="20" fillId="4" borderId="1" xfId="0" applyFont="1" applyFill="1" applyBorder="1" applyAlignment="1">
      <alignment horizontal="center" vertical="center"/>
    </xf>
    <xf numFmtId="0" fontId="20" fillId="4" borderId="8" xfId="0" applyFont="1" applyFill="1" applyBorder="1" applyAlignment="1">
      <alignment horizontal="center" vertical="center"/>
    </xf>
    <xf numFmtId="6" fontId="22" fillId="4" borderId="46" xfId="4" applyFont="1" applyFill="1" applyBorder="1" applyAlignment="1" applyProtection="1">
      <alignment horizontal="center"/>
      <protection locked="0"/>
    </xf>
    <xf numFmtId="6" fontId="22" fillId="4" borderId="29" xfId="4" applyFont="1" applyFill="1" applyBorder="1" applyAlignment="1" applyProtection="1">
      <alignment horizontal="center"/>
      <protection locked="0"/>
    </xf>
    <xf numFmtId="6" fontId="22" fillId="4" borderId="47" xfId="4" applyFont="1" applyFill="1" applyBorder="1" applyAlignment="1" applyProtection="1">
      <alignment horizontal="center"/>
      <protection locked="0"/>
    </xf>
    <xf numFmtId="0" fontId="42" fillId="0" borderId="29" xfId="0" applyFont="1" applyBorder="1" applyAlignment="1" applyProtection="1">
      <alignment horizontal="right" vertical="center"/>
      <protection locked="0"/>
    </xf>
    <xf numFmtId="0" fontId="42" fillId="0" borderId="45" xfId="0" applyFont="1" applyBorder="1" applyAlignment="1" applyProtection="1">
      <alignment horizontal="right" vertical="center"/>
      <protection locked="0"/>
    </xf>
    <xf numFmtId="0" fontId="45" fillId="4" borderId="51" xfId="0" applyFont="1" applyFill="1" applyBorder="1" applyAlignment="1">
      <alignment horizontal="right" vertical="center"/>
    </xf>
    <xf numFmtId="0" fontId="45" fillId="4" borderId="52" xfId="0" applyFont="1" applyFill="1" applyBorder="1" applyAlignment="1">
      <alignment horizontal="right" vertical="center"/>
    </xf>
    <xf numFmtId="0" fontId="19" fillId="0" borderId="2" xfId="0" applyFont="1" applyBorder="1" applyAlignment="1">
      <alignment horizontal="right"/>
    </xf>
    <xf numFmtId="0" fontId="0" fillId="4" borderId="5" xfId="0" applyFill="1" applyBorder="1" applyAlignment="1">
      <alignment horizontal="center"/>
    </xf>
    <xf numFmtId="0" fontId="45" fillId="0" borderId="20" xfId="0" applyFont="1" applyBorder="1" applyAlignment="1">
      <alignment horizontal="right" vertical="center"/>
    </xf>
    <xf numFmtId="6" fontId="21" fillId="4" borderId="22" xfId="4" applyFont="1" applyFill="1" applyBorder="1" applyAlignment="1">
      <alignment horizontal="center" vertical="center"/>
    </xf>
    <xf numFmtId="6" fontId="21" fillId="4" borderId="0" xfId="4" applyFont="1" applyFill="1" applyBorder="1" applyAlignment="1">
      <alignment horizontal="center" vertical="center"/>
    </xf>
    <xf numFmtId="6" fontId="21" fillId="4" borderId="10" xfId="4" applyFont="1" applyFill="1" applyBorder="1" applyAlignment="1">
      <alignment horizontal="center" vertical="center"/>
    </xf>
    <xf numFmtId="6" fontId="21" fillId="4" borderId="31" xfId="4" applyFont="1" applyFill="1" applyBorder="1" applyAlignment="1">
      <alignment horizontal="center" vertical="center"/>
    </xf>
    <xf numFmtId="6" fontId="21" fillId="4" borderId="32" xfId="4" applyFont="1" applyFill="1" applyBorder="1" applyAlignment="1">
      <alignment horizontal="center" vertical="center"/>
    </xf>
    <xf numFmtId="6" fontId="21" fillId="4" borderId="33" xfId="4" applyFont="1" applyFill="1" applyBorder="1" applyAlignment="1">
      <alignment horizontal="center" vertical="center"/>
    </xf>
    <xf numFmtId="0" fontId="20" fillId="0" borderId="48" xfId="0" applyFont="1" applyBorder="1" applyAlignment="1">
      <alignment horizontal="left" wrapText="1"/>
    </xf>
    <xf numFmtId="0" fontId="20" fillId="0" borderId="49" xfId="0" applyFont="1" applyBorder="1" applyAlignment="1">
      <alignment horizontal="left"/>
    </xf>
    <xf numFmtId="0" fontId="23" fillId="0" borderId="0" xfId="0" applyFont="1" applyAlignment="1">
      <alignment horizontal="left" wrapText="1"/>
    </xf>
    <xf numFmtId="0" fontId="23" fillId="0" borderId="0" xfId="0" applyFont="1" applyAlignment="1">
      <alignment horizontal="left"/>
    </xf>
    <xf numFmtId="0" fontId="49" fillId="2" borderId="0" xfId="0" applyFont="1" applyFill="1" applyAlignment="1">
      <alignment horizontal="left" wrapText="1"/>
    </xf>
    <xf numFmtId="0" fontId="23" fillId="0" borderId="5" xfId="0" applyFont="1" applyBorder="1" applyAlignment="1">
      <alignment horizontal="center" vertical="center"/>
    </xf>
    <xf numFmtId="0" fontId="21" fillId="4" borderId="5" xfId="0" applyFont="1" applyFill="1" applyBorder="1" applyAlignment="1">
      <alignment horizontal="center" vertical="center"/>
    </xf>
    <xf numFmtId="49" fontId="17" fillId="0" borderId="17" xfId="0" applyNumberFormat="1" applyFont="1" applyBorder="1" applyAlignment="1">
      <alignment horizontal="center" vertical="center" wrapText="1"/>
    </xf>
    <xf numFmtId="49" fontId="17" fillId="0" borderId="15" xfId="0" applyNumberFormat="1" applyFont="1" applyBorder="1" applyAlignment="1">
      <alignment horizontal="center" vertical="center" wrapText="1"/>
    </xf>
    <xf numFmtId="49" fontId="17" fillId="0" borderId="19" xfId="0" applyNumberFormat="1" applyFont="1" applyBorder="1" applyAlignment="1">
      <alignment horizontal="center" vertical="center" wrapText="1"/>
    </xf>
    <xf numFmtId="0" fontId="23" fillId="0" borderId="0" xfId="0" applyFont="1" applyAlignment="1">
      <alignment horizontal="center" vertical="center"/>
    </xf>
    <xf numFmtId="0" fontId="27" fillId="0" borderId="0" xfId="0" applyFont="1" applyAlignment="1">
      <alignment horizontal="left" vertical="center" wrapText="1"/>
    </xf>
    <xf numFmtId="0" fontId="27" fillId="0" borderId="0" xfId="0" applyFont="1" applyAlignment="1">
      <alignment horizontal="left" vertical="center"/>
    </xf>
    <xf numFmtId="0" fontId="27" fillId="0" borderId="3" xfId="0" applyFont="1" applyBorder="1" applyAlignment="1">
      <alignment horizontal="left" vertical="center"/>
    </xf>
    <xf numFmtId="0" fontId="24" fillId="0" borderId="15" xfId="0" applyFont="1" applyBorder="1" applyAlignment="1">
      <alignment horizontal="center" vertical="center"/>
    </xf>
    <xf numFmtId="0" fontId="24" fillId="0" borderId="5" xfId="0" applyFont="1" applyBorder="1" applyAlignment="1">
      <alignment horizontal="center" vertical="center"/>
    </xf>
    <xf numFmtId="0" fontId="12" fillId="4" borderId="5" xfId="0" applyFont="1" applyFill="1" applyBorder="1" applyAlignment="1">
      <alignment horizont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4" borderId="38" xfId="0" applyFont="1" applyFill="1" applyBorder="1" applyAlignment="1">
      <alignment horizontal="center" vertical="center"/>
    </xf>
    <xf numFmtId="0" fontId="16" fillId="4" borderId="39" xfId="0" applyFont="1" applyFill="1" applyBorder="1" applyAlignment="1">
      <alignment horizontal="center" vertical="center"/>
    </xf>
    <xf numFmtId="0" fontId="18" fillId="4" borderId="40"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0" borderId="19" xfId="0" applyFont="1" applyBorder="1" applyAlignment="1">
      <alignment horizontal="center" vertical="center" wrapText="1" shrinkToFit="1"/>
    </xf>
    <xf numFmtId="0" fontId="18" fillId="0" borderId="20" xfId="0" applyFont="1" applyBorder="1" applyAlignment="1">
      <alignment horizontal="center" vertical="center" shrinkToFit="1"/>
    </xf>
    <xf numFmtId="0" fontId="24" fillId="4" borderId="0" xfId="0" applyFont="1" applyFill="1" applyAlignment="1">
      <alignment horizontal="center" vertical="center"/>
    </xf>
    <xf numFmtId="0" fontId="50" fillId="2" borderId="29" xfId="0" applyFont="1" applyFill="1" applyBorder="1" applyAlignment="1">
      <alignment horizontal="left" vertical="center"/>
    </xf>
    <xf numFmtId="0" fontId="12" fillId="0" borderId="13" xfId="0" applyFont="1" applyBorder="1" applyAlignment="1">
      <alignment horizontal="center"/>
    </xf>
    <xf numFmtId="0" fontId="46" fillId="0" borderId="0" xfId="0" applyFont="1" applyAlignment="1">
      <alignment horizontal="center"/>
    </xf>
    <xf numFmtId="0" fontId="15" fillId="4" borderId="30" xfId="0" applyFont="1" applyFill="1" applyBorder="1" applyAlignment="1">
      <alignment horizontal="left" vertical="center" shrinkToFit="1"/>
    </xf>
    <xf numFmtId="0" fontId="15" fillId="4" borderId="35" xfId="0" applyFont="1" applyFill="1" applyBorder="1" applyAlignment="1">
      <alignment horizontal="left" vertical="center" shrinkToFit="1"/>
    </xf>
    <xf numFmtId="0" fontId="15" fillId="4" borderId="4" xfId="0" applyFont="1" applyFill="1" applyBorder="1" applyAlignment="1">
      <alignment horizontal="left"/>
    </xf>
    <xf numFmtId="0" fontId="15" fillId="4" borderId="34" xfId="0" applyFont="1" applyFill="1" applyBorder="1" applyAlignment="1">
      <alignment horizontal="left"/>
    </xf>
    <xf numFmtId="0" fontId="15" fillId="4" borderId="31" xfId="0" applyFont="1" applyFill="1" applyBorder="1" applyAlignment="1">
      <alignment horizontal="left"/>
    </xf>
    <xf numFmtId="0" fontId="15" fillId="4" borderId="33" xfId="0" applyFont="1" applyFill="1" applyBorder="1" applyAlignment="1">
      <alignment horizontal="left"/>
    </xf>
    <xf numFmtId="0" fontId="42" fillId="0" borderId="0" xfId="0" applyFont="1" applyAlignment="1">
      <alignment horizontal="center" wrapText="1"/>
    </xf>
    <xf numFmtId="0" fontId="38" fillId="0" borderId="12" xfId="0" applyFont="1" applyBorder="1" applyAlignment="1">
      <alignment horizontal="center" vertical="center"/>
    </xf>
    <xf numFmtId="0" fontId="38" fillId="0" borderId="11" xfId="0" applyFont="1" applyBorder="1" applyAlignment="1">
      <alignment horizontal="center" vertical="center"/>
    </xf>
    <xf numFmtId="0" fontId="43" fillId="0" borderId="0" xfId="0" applyFont="1" applyAlignment="1">
      <alignment horizontal="center" vertical="center" wrapText="1"/>
    </xf>
    <xf numFmtId="0" fontId="38" fillId="0" borderId="14" xfId="0" applyFont="1" applyBorder="1" applyAlignment="1">
      <alignment horizontal="center" vertical="center" wrapText="1"/>
    </xf>
    <xf numFmtId="0" fontId="38" fillId="0" borderId="10" xfId="0" applyFont="1" applyBorder="1" applyAlignment="1">
      <alignment horizontal="center" vertical="center" wrapText="1"/>
    </xf>
    <xf numFmtId="0" fontId="12" fillId="0" borderId="2" xfId="0" applyFont="1" applyBorder="1" applyAlignment="1">
      <alignment horizontal="right" vertical="center" indent="1"/>
    </xf>
    <xf numFmtId="0" fontId="7" fillId="0" borderId="5" xfId="0" applyFont="1" applyBorder="1" applyAlignment="1">
      <alignment horizontal="right" vertical="center"/>
    </xf>
    <xf numFmtId="0" fontId="9" fillId="0" borderId="5" xfId="0" applyFont="1" applyBorder="1" applyAlignment="1">
      <alignment horizontal="right" vertical="center"/>
    </xf>
    <xf numFmtId="0" fontId="0" fillId="0" borderId="5" xfId="0" applyBorder="1" applyAlignment="1">
      <alignment horizontal="right"/>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0" fillId="0" borderId="5" xfId="0" applyBorder="1" applyAlignment="1">
      <alignment horizontal="center"/>
    </xf>
    <xf numFmtId="0" fontId="0" fillId="0" borderId="0" xfId="0"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6" fillId="0" borderId="0" xfId="0" applyFont="1" applyAlignment="1">
      <alignment horizont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xf>
    <xf numFmtId="0" fontId="17" fillId="4" borderId="5" xfId="0" applyFont="1" applyFill="1" applyBorder="1" applyAlignment="1">
      <alignment horizontal="center" vertical="center" wrapText="1" shrinkToFit="1"/>
    </xf>
    <xf numFmtId="0" fontId="16" fillId="0" borderId="5" xfId="0" applyFont="1" applyBorder="1" applyAlignment="1">
      <alignment horizontal="center" vertical="center"/>
    </xf>
    <xf numFmtId="0" fontId="17" fillId="0" borderId="5" xfId="0" applyFont="1" applyBorder="1" applyAlignment="1">
      <alignment horizontal="center" vertical="center" wrapText="1" shrinkToFit="1"/>
    </xf>
    <xf numFmtId="0" fontId="17" fillId="4" borderId="43" xfId="0" applyFont="1" applyFill="1" applyBorder="1" applyAlignment="1">
      <alignment horizontal="center" vertical="center" wrapText="1"/>
    </xf>
    <xf numFmtId="0" fontId="17" fillId="4" borderId="5" xfId="0" applyFont="1" applyFill="1" applyBorder="1" applyAlignment="1">
      <alignment horizontal="center" vertical="center" wrapText="1"/>
    </xf>
    <xf numFmtId="49" fontId="17" fillId="0" borderId="40" xfId="0" applyNumberFormat="1" applyFont="1" applyBorder="1" applyAlignment="1">
      <alignment horizontal="center" vertical="center" wrapText="1"/>
    </xf>
    <xf numFmtId="0" fontId="48" fillId="4" borderId="7" xfId="0" applyFont="1" applyFill="1" applyBorder="1" applyAlignment="1">
      <alignment horizontal="center" vertical="center" shrinkToFit="1"/>
    </xf>
    <xf numFmtId="0" fontId="17" fillId="4" borderId="7" xfId="0" applyFont="1" applyFill="1" applyBorder="1" applyAlignment="1">
      <alignment horizontal="center" vertical="center" wrapText="1" shrinkToFit="1"/>
    </xf>
    <xf numFmtId="6" fontId="15" fillId="3" borderId="38" xfId="4" applyFont="1" applyFill="1" applyBorder="1" applyAlignment="1">
      <alignment horizontal="center" vertical="center" shrinkToFit="1"/>
    </xf>
    <xf numFmtId="6" fontId="15" fillId="3" borderId="39" xfId="4" applyFont="1" applyFill="1" applyBorder="1" applyAlignment="1">
      <alignment horizontal="center" vertical="center" shrinkToFit="1"/>
    </xf>
    <xf numFmtId="6" fontId="15" fillId="4" borderId="43" xfId="4" applyFont="1" applyFill="1" applyBorder="1" applyAlignment="1">
      <alignment horizontal="center" vertical="center" shrinkToFit="1"/>
    </xf>
    <xf numFmtId="6" fontId="15" fillId="4" borderId="53" xfId="4" applyFont="1" applyFill="1" applyBorder="1" applyAlignment="1">
      <alignment horizontal="center" vertical="center" shrinkToFit="1"/>
    </xf>
    <xf numFmtId="6" fontId="15" fillId="0" borderId="18" xfId="4" applyFont="1" applyFill="1" applyBorder="1" applyAlignment="1">
      <alignment horizontal="center" vertical="center" shrinkToFit="1"/>
    </xf>
    <xf numFmtId="6" fontId="15" fillId="0" borderId="23" xfId="4" applyFont="1" applyFill="1" applyBorder="1" applyAlignment="1">
      <alignment horizontal="center" vertical="center" shrinkToFit="1"/>
    </xf>
    <xf numFmtId="6" fontId="62" fillId="4" borderId="5" xfId="4" applyFont="1" applyFill="1" applyBorder="1" applyAlignment="1">
      <alignment horizontal="center" vertical="center" shrinkToFit="1"/>
    </xf>
    <xf numFmtId="6" fontId="62" fillId="4" borderId="16" xfId="4" applyFont="1" applyFill="1" applyBorder="1" applyAlignment="1">
      <alignment horizontal="center" vertical="center" shrinkToFit="1"/>
    </xf>
    <xf numFmtId="6" fontId="15" fillId="0" borderId="5" xfId="4" applyFont="1" applyFill="1" applyBorder="1" applyAlignment="1">
      <alignment horizontal="center" vertical="center" shrinkToFit="1"/>
    </xf>
    <xf numFmtId="6" fontId="15" fillId="0" borderId="16" xfId="4" applyFont="1" applyFill="1" applyBorder="1" applyAlignment="1">
      <alignment horizontal="center" vertical="center" shrinkToFit="1"/>
    </xf>
    <xf numFmtId="6" fontId="15" fillId="4" borderId="5" xfId="4" applyFont="1" applyFill="1" applyBorder="1" applyAlignment="1">
      <alignment horizontal="center" vertical="center" shrinkToFit="1"/>
    </xf>
    <xf numFmtId="6" fontId="15" fillId="4" borderId="16" xfId="4" applyFont="1" applyFill="1" applyBorder="1" applyAlignment="1">
      <alignment horizontal="center" vertical="center" shrinkToFit="1"/>
    </xf>
    <xf numFmtId="6" fontId="15" fillId="0" borderId="20" xfId="4" applyFont="1" applyFill="1" applyBorder="1" applyAlignment="1">
      <alignment horizontal="center" vertical="center" shrinkToFit="1"/>
    </xf>
    <xf numFmtId="6" fontId="15" fillId="0" borderId="21" xfId="4" applyFont="1" applyFill="1" applyBorder="1" applyAlignment="1">
      <alignment horizontal="center" vertical="center" shrinkToFit="1"/>
    </xf>
    <xf numFmtId="6" fontId="62" fillId="4" borderId="7" xfId="4" applyFont="1" applyFill="1" applyBorder="1" applyAlignment="1">
      <alignment horizontal="center" vertical="center" shrinkToFit="1"/>
    </xf>
    <xf numFmtId="6" fontId="62" fillId="4" borderId="41" xfId="4" applyFont="1" applyFill="1" applyBorder="1" applyAlignment="1">
      <alignment horizontal="center" vertical="center" shrinkToFit="1"/>
    </xf>
    <xf numFmtId="6" fontId="62" fillId="0" borderId="5" xfId="4" applyFont="1" applyFill="1" applyBorder="1" applyAlignment="1">
      <alignment horizontal="center" vertical="center" shrinkToFit="1"/>
    </xf>
    <xf numFmtId="6" fontId="62" fillId="0" borderId="16" xfId="4" applyFont="1" applyFill="1" applyBorder="1" applyAlignment="1">
      <alignment horizontal="center" vertical="center" shrinkToFit="1"/>
    </xf>
  </cellXfs>
  <cellStyles count="6">
    <cellStyle name="ハイパーリンク" xfId="5" builtinId="8"/>
    <cellStyle name="通貨" xfId="4" builtinId="7"/>
    <cellStyle name="通貨 2" xfId="2" xr:uid="{00000000-0005-0000-0000-000000000000}"/>
    <cellStyle name="標準" xfId="0" builtinId="0"/>
    <cellStyle name="標準 2" xfId="1" xr:uid="{00000000-0005-0000-0000-000002000000}"/>
    <cellStyle name="標準 2 2" xfId="3" xr:uid="{1AC4B4A1-BE7F-4A3D-BA66-1379187E155E}"/>
  </cellStyles>
  <dxfs count="0"/>
  <tableStyles count="0" defaultTableStyle="TableStyleMedium9" defaultPivotStyle="PivotStyleLight16"/>
  <colors>
    <mruColors>
      <color rgb="FFCCFFCC"/>
      <color rgb="FFFFFF99"/>
      <color rgb="FF000000"/>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di@tokyo-rc.or.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70C44-8E31-449C-BF4A-7DFE8AA99226}">
  <sheetPr codeName="Sheet1">
    <tabColor rgb="FF00B050"/>
  </sheetPr>
  <dimension ref="A1:P105"/>
  <sheetViews>
    <sheetView topLeftCell="A10" zoomScale="70" zoomScaleNormal="70" workbookViewId="0">
      <selection activeCell="H69" sqref="H69"/>
    </sheetView>
  </sheetViews>
  <sheetFormatPr defaultColWidth="8.90625" defaultRowHeight="22.5" x14ac:dyDescent="0.75"/>
  <cols>
    <col min="1" max="3" width="39.90625" style="23" customWidth="1"/>
    <col min="4" max="4" width="34.1796875" style="20" customWidth="1"/>
    <col min="5" max="5" width="15.1796875" style="20" customWidth="1"/>
    <col min="6" max="6" width="14.453125" style="20" customWidth="1"/>
    <col min="7" max="8" width="13.453125" style="20" customWidth="1"/>
    <col min="9" max="9" width="16" style="20" customWidth="1"/>
    <col min="10" max="16" width="8.90625" style="20" customWidth="1"/>
    <col min="17" max="16384" width="8.90625" style="20"/>
  </cols>
  <sheetData>
    <row r="1" spans="1:16" x14ac:dyDescent="0.75">
      <c r="A1" s="54" t="s">
        <v>32</v>
      </c>
      <c r="B1" s="55"/>
      <c r="C1" s="55" t="s">
        <v>181</v>
      </c>
      <c r="D1" s="59" t="s">
        <v>97</v>
      </c>
    </row>
    <row r="2" spans="1:16" x14ac:dyDescent="0.75">
      <c r="A2" s="54" t="s">
        <v>55</v>
      </c>
      <c r="B2" s="55"/>
      <c r="C2" s="56" t="s">
        <v>182</v>
      </c>
      <c r="D2" s="59" t="s">
        <v>96</v>
      </c>
    </row>
    <row r="3" spans="1:16" x14ac:dyDescent="0.75">
      <c r="A3" s="54" t="s">
        <v>56</v>
      </c>
      <c r="B3" s="55"/>
      <c r="C3" s="56" t="s">
        <v>183</v>
      </c>
    </row>
    <row r="4" spans="1:16" x14ac:dyDescent="0.75">
      <c r="A4" s="54" t="s">
        <v>57</v>
      </c>
      <c r="B4" s="55"/>
      <c r="C4" s="56" t="s">
        <v>184</v>
      </c>
    </row>
    <row r="5" spans="1:16" x14ac:dyDescent="0.75">
      <c r="A5" s="54" t="s">
        <v>58</v>
      </c>
      <c r="B5" s="55"/>
      <c r="C5" s="56"/>
    </row>
    <row r="7" spans="1:16" x14ac:dyDescent="0.75">
      <c r="A7" s="54" t="s">
        <v>78</v>
      </c>
      <c r="B7" s="54"/>
      <c r="C7" s="55">
        <v>16000</v>
      </c>
    </row>
    <row r="8" spans="1:16" x14ac:dyDescent="0.75">
      <c r="A8" s="54" t="s">
        <v>79</v>
      </c>
      <c r="B8" s="54"/>
      <c r="C8" s="55"/>
    </row>
    <row r="9" spans="1:16" x14ac:dyDescent="0.75">
      <c r="A9" s="54" t="s">
        <v>80</v>
      </c>
      <c r="B9" s="54"/>
      <c r="C9" s="55">
        <v>1705</v>
      </c>
    </row>
    <row r="11" spans="1:16" ht="23" thickBot="1" x14ac:dyDescent="0.8">
      <c r="E11" s="20" t="s">
        <v>38</v>
      </c>
      <c r="F11" s="20" t="s">
        <v>39</v>
      </c>
      <c r="H11" s="20" t="s">
        <v>54</v>
      </c>
      <c r="I11" s="20" t="s">
        <v>47</v>
      </c>
    </row>
    <row r="12" spans="1:16" x14ac:dyDescent="0.75">
      <c r="A12" s="43" t="s">
        <v>33</v>
      </c>
      <c r="B12" s="44"/>
      <c r="C12" s="45" t="s">
        <v>99</v>
      </c>
      <c r="D12" s="59" t="s">
        <v>95</v>
      </c>
      <c r="E12" s="20" t="s">
        <v>40</v>
      </c>
      <c r="F12" s="20" t="str">
        <f>C12</f>
        <v>フレンドシップ</v>
      </c>
      <c r="G12" s="20" t="s">
        <v>48</v>
      </c>
      <c r="I12" s="20" t="s">
        <v>48</v>
      </c>
      <c r="J12" s="20" t="s">
        <v>49</v>
      </c>
      <c r="K12" s="20" t="s">
        <v>50</v>
      </c>
      <c r="L12" s="20" t="s">
        <v>51</v>
      </c>
      <c r="M12" s="20" t="s">
        <v>52</v>
      </c>
      <c r="N12" s="20" t="s">
        <v>53</v>
      </c>
      <c r="O12" s="20" t="s">
        <v>86</v>
      </c>
      <c r="P12" s="20" t="s">
        <v>87</v>
      </c>
    </row>
    <row r="13" spans="1:16" x14ac:dyDescent="0.6">
      <c r="A13" s="46"/>
      <c r="B13" s="40"/>
      <c r="C13" s="47">
        <v>0</v>
      </c>
      <c r="E13" s="20" t="s">
        <v>41</v>
      </c>
      <c r="F13" s="29" t="str">
        <f>C17</f>
        <v>非公認障害</v>
      </c>
      <c r="G13" s="20" t="s">
        <v>49</v>
      </c>
      <c r="I13" s="41" t="str">
        <f>IF(A14=0,"",A14)</f>
        <v>都馬連会員</v>
      </c>
      <c r="J13" s="41" t="str">
        <f>IF($A19=0,"",A19)</f>
        <v>都馬連会員</v>
      </c>
      <c r="K13" s="41" t="str">
        <f>IF($A24=0,"",A24)</f>
        <v>都馬連会員</v>
      </c>
      <c r="L13" s="41" t="str">
        <f>IF($A29=0,"",A29)</f>
        <v>都馬連会員</v>
      </c>
      <c r="M13" s="41" t="str">
        <f>IF($A34=0,"",A34)</f>
        <v>都馬連会員</v>
      </c>
      <c r="N13" s="41" t="str">
        <f>IF($A39=0,"",A39)</f>
        <v>都馬連会員</v>
      </c>
      <c r="O13" s="41" t="str">
        <f>IF($A43=0,"",A43)</f>
        <v>全選手</v>
      </c>
      <c r="P13" s="41" t="str">
        <f>IF($A47=0,"",A47)</f>
        <v>全選手</v>
      </c>
    </row>
    <row r="14" spans="1:16" x14ac:dyDescent="0.6">
      <c r="A14" s="48" t="s">
        <v>25</v>
      </c>
      <c r="B14" s="42" t="str">
        <f>$C$12&amp;A14</f>
        <v>フレンドシップ都馬連会員</v>
      </c>
      <c r="C14" s="49">
        <v>7000</v>
      </c>
      <c r="E14" s="20" t="s">
        <v>42</v>
      </c>
      <c r="F14" s="72" t="str">
        <f>C22</f>
        <v>公認障害</v>
      </c>
      <c r="G14" s="20" t="s">
        <v>50</v>
      </c>
      <c r="I14" s="41" t="str">
        <f t="shared" ref="I14:I15" si="0">IF(A15=0,"",A15)</f>
        <v>非都馬連会員</v>
      </c>
      <c r="J14" s="41" t="str">
        <f t="shared" ref="J14:J15" si="1">IF($A20=0,"",A20)</f>
        <v>都馬連会員外</v>
      </c>
      <c r="K14" s="41" t="str">
        <f t="shared" ref="K14:K15" si="2">IF($A25=0,"",A25)</f>
        <v>非都馬連会員</v>
      </c>
      <c r="L14" s="41" t="str">
        <f t="shared" ref="L14:L15" si="3">IF($A30=0,"",A30)</f>
        <v>都馬連 会員外</v>
      </c>
      <c r="M14" s="41" t="str">
        <f t="shared" ref="M14:M15" si="4">IF($A35=0,"",A35)</f>
        <v>都馬連 会員外</v>
      </c>
      <c r="N14" s="41" t="str">
        <f t="shared" ref="N14:N15" si="5">IF($A40=0,"",A40)</f>
        <v>都馬連 会員外</v>
      </c>
      <c r="O14" s="41" t="str">
        <f t="shared" ref="O14:O15" si="6">IF($A44=0,"",A44)</f>
        <v/>
      </c>
      <c r="P14" s="41" t="str">
        <f t="shared" ref="P14:P15" si="7">IF($A48=0,"",A48)</f>
        <v/>
      </c>
    </row>
    <row r="15" spans="1:16" ht="23" thickBot="1" x14ac:dyDescent="0.65">
      <c r="A15" s="50" t="s">
        <v>160</v>
      </c>
      <c r="B15" s="42" t="str">
        <f t="shared" ref="B15:B16" si="8">$C$12&amp;A15</f>
        <v>フレンドシップ非都馬連会員</v>
      </c>
      <c r="C15" s="49">
        <v>8000</v>
      </c>
      <c r="E15" s="20" t="s">
        <v>43</v>
      </c>
      <c r="F15" s="29">
        <f>C27</f>
        <v>0</v>
      </c>
      <c r="G15" s="20" t="s">
        <v>51</v>
      </c>
      <c r="I15" s="41" t="str">
        <f t="shared" si="0"/>
        <v/>
      </c>
      <c r="J15" s="41" t="str">
        <f t="shared" si="1"/>
        <v>オープン参加</v>
      </c>
      <c r="K15" s="41" t="str">
        <f t="shared" si="2"/>
        <v/>
      </c>
      <c r="L15" s="41" t="str">
        <f t="shared" si="3"/>
        <v/>
      </c>
      <c r="M15" s="41" t="str">
        <f t="shared" si="4"/>
        <v>オープン</v>
      </c>
      <c r="N15" s="41" t="str">
        <f t="shared" si="5"/>
        <v>オープン</v>
      </c>
      <c r="O15" s="41" t="str">
        <f t="shared" si="6"/>
        <v/>
      </c>
      <c r="P15" s="41" t="str">
        <f t="shared" si="7"/>
        <v/>
      </c>
    </row>
    <row r="16" spans="1:16" ht="23" thickBot="1" x14ac:dyDescent="0.65">
      <c r="A16" s="50"/>
      <c r="B16" s="51" t="str">
        <f t="shared" si="8"/>
        <v>フレンドシップ</v>
      </c>
      <c r="C16" s="52"/>
      <c r="E16" s="20" t="s">
        <v>44</v>
      </c>
      <c r="F16" s="29">
        <f>C27</f>
        <v>0</v>
      </c>
      <c r="G16" s="20" t="s">
        <v>52</v>
      </c>
    </row>
    <row r="17" spans="1:7" x14ac:dyDescent="0.75">
      <c r="A17" s="43" t="s">
        <v>34</v>
      </c>
      <c r="B17" s="53"/>
      <c r="C17" s="45" t="s">
        <v>159</v>
      </c>
      <c r="E17" s="20" t="s">
        <v>45</v>
      </c>
      <c r="F17" s="29">
        <f>C32</f>
        <v>0</v>
      </c>
      <c r="G17" s="20" t="s">
        <v>53</v>
      </c>
    </row>
    <row r="18" spans="1:7" hidden="1" x14ac:dyDescent="0.6">
      <c r="A18" s="46"/>
      <c r="B18" s="40"/>
      <c r="C18" s="47">
        <v>0</v>
      </c>
      <c r="E18" s="20" t="s">
        <v>84</v>
      </c>
      <c r="F18" s="29">
        <f>C42</f>
        <v>0</v>
      </c>
      <c r="G18" s="20" t="s">
        <v>86</v>
      </c>
    </row>
    <row r="19" spans="1:7" x14ac:dyDescent="0.6">
      <c r="A19" s="48" t="s">
        <v>25</v>
      </c>
      <c r="B19" s="42" t="str">
        <f>$C$17&amp;A19</f>
        <v>非公認障害都馬連会員</v>
      </c>
      <c r="C19" s="49">
        <v>10000</v>
      </c>
      <c r="E19" s="20" t="s">
        <v>85</v>
      </c>
      <c r="F19" s="29">
        <f>C37</f>
        <v>0</v>
      </c>
      <c r="G19" s="20" t="s">
        <v>87</v>
      </c>
    </row>
    <row r="20" spans="1:7" ht="23" thickBot="1" x14ac:dyDescent="0.65">
      <c r="A20" s="50" t="s">
        <v>185</v>
      </c>
      <c r="B20" s="42" t="str">
        <f t="shared" ref="B20:B21" si="9">$C$17&amp;A20</f>
        <v>非公認障害都馬連会員外</v>
      </c>
      <c r="C20" s="49">
        <v>12000</v>
      </c>
      <c r="F20" s="29"/>
    </row>
    <row r="21" spans="1:7" ht="23" thickBot="1" x14ac:dyDescent="0.65">
      <c r="A21" s="50" t="s">
        <v>186</v>
      </c>
      <c r="B21" s="51" t="str">
        <f t="shared" si="9"/>
        <v>非公認障害オープン参加</v>
      </c>
      <c r="C21" s="52">
        <v>10000</v>
      </c>
      <c r="F21" s="29"/>
    </row>
    <row r="22" spans="1:7" x14ac:dyDescent="0.75">
      <c r="A22" s="43" t="s">
        <v>35</v>
      </c>
      <c r="B22" s="53"/>
      <c r="C22" s="45" t="s">
        <v>188</v>
      </c>
      <c r="F22" s="29"/>
    </row>
    <row r="23" spans="1:7" hidden="1" x14ac:dyDescent="0.6">
      <c r="A23" s="46"/>
      <c r="B23" s="40"/>
      <c r="C23" s="47">
        <v>0</v>
      </c>
      <c r="F23" s="29"/>
    </row>
    <row r="24" spans="1:7" x14ac:dyDescent="0.6">
      <c r="A24" s="48" t="s">
        <v>161</v>
      </c>
      <c r="B24" s="42" t="str">
        <f>$C$22&amp;A24</f>
        <v>公認障害都馬連会員</v>
      </c>
      <c r="C24" s="49">
        <v>12000</v>
      </c>
      <c r="F24" s="29"/>
    </row>
    <row r="25" spans="1:7" ht="23" thickBot="1" x14ac:dyDescent="0.65">
      <c r="A25" s="50" t="s">
        <v>160</v>
      </c>
      <c r="B25" s="42" t="str">
        <f t="shared" ref="B25:B26" si="10">$C$22&amp;A25</f>
        <v>公認障害非都馬連会員</v>
      </c>
      <c r="C25" s="49">
        <v>13000</v>
      </c>
      <c r="F25" s="29"/>
    </row>
    <row r="26" spans="1:7" ht="23" thickBot="1" x14ac:dyDescent="0.65">
      <c r="A26" s="50"/>
      <c r="B26" s="51" t="str">
        <f t="shared" si="10"/>
        <v>公認障害</v>
      </c>
      <c r="C26" s="52"/>
      <c r="F26" s="29"/>
    </row>
    <row r="27" spans="1:7" x14ac:dyDescent="0.75">
      <c r="A27" s="43" t="s">
        <v>36</v>
      </c>
      <c r="B27" s="53"/>
      <c r="C27" s="45"/>
      <c r="F27" s="29"/>
    </row>
    <row r="28" spans="1:7" hidden="1" x14ac:dyDescent="0.6">
      <c r="A28" s="46"/>
      <c r="B28" s="40"/>
      <c r="C28" s="47">
        <v>0</v>
      </c>
      <c r="F28" s="29"/>
    </row>
    <row r="29" spans="1:7" x14ac:dyDescent="0.6">
      <c r="A29" s="48" t="s">
        <v>25</v>
      </c>
      <c r="B29" s="42" t="str">
        <f>$C$27&amp;A29</f>
        <v>都馬連会員</v>
      </c>
      <c r="C29" s="49"/>
      <c r="F29" s="29"/>
    </row>
    <row r="30" spans="1:7" x14ac:dyDescent="0.6">
      <c r="A30" s="48" t="s">
        <v>26</v>
      </c>
      <c r="B30" s="42" t="str">
        <f t="shared" ref="B30:B31" si="11">$C$27&amp;A30</f>
        <v>都馬連 会員外</v>
      </c>
      <c r="C30" s="49"/>
    </row>
    <row r="31" spans="1:7" ht="23" thickBot="1" x14ac:dyDescent="0.65">
      <c r="A31" s="50"/>
      <c r="B31" s="51" t="str">
        <f t="shared" si="11"/>
        <v/>
      </c>
      <c r="C31" s="52"/>
    </row>
    <row r="32" spans="1:7" x14ac:dyDescent="0.75">
      <c r="A32" s="43" t="s">
        <v>37</v>
      </c>
      <c r="B32" s="53"/>
      <c r="C32" s="45"/>
    </row>
    <row r="33" spans="1:3" hidden="1" x14ac:dyDescent="0.6">
      <c r="A33" s="46"/>
      <c r="B33" s="40"/>
      <c r="C33" s="47">
        <v>0</v>
      </c>
    </row>
    <row r="34" spans="1:3" x14ac:dyDescent="0.6">
      <c r="A34" s="48" t="s">
        <v>25</v>
      </c>
      <c r="B34" s="42" t="str">
        <f>$C$32&amp;A34</f>
        <v>都馬連会員</v>
      </c>
      <c r="C34" s="49"/>
    </row>
    <row r="35" spans="1:3" x14ac:dyDescent="0.6">
      <c r="A35" s="48" t="s">
        <v>26</v>
      </c>
      <c r="B35" s="42" t="str">
        <f t="shared" ref="B35:B36" si="12">$C$32&amp;A35</f>
        <v>都馬連 会員外</v>
      </c>
      <c r="C35" s="49"/>
    </row>
    <row r="36" spans="1:3" ht="23" thickBot="1" x14ac:dyDescent="0.65">
      <c r="A36" s="50" t="s">
        <v>163</v>
      </c>
      <c r="B36" s="51" t="str">
        <f t="shared" si="12"/>
        <v>オープン</v>
      </c>
      <c r="C36" s="52"/>
    </row>
    <row r="37" spans="1:3" x14ac:dyDescent="0.75">
      <c r="A37" s="43" t="s">
        <v>46</v>
      </c>
      <c r="B37" s="53"/>
      <c r="C37" s="45"/>
    </row>
    <row r="38" spans="1:3" hidden="1" x14ac:dyDescent="0.6">
      <c r="A38" s="46"/>
      <c r="B38" s="40"/>
      <c r="C38" s="47">
        <v>0</v>
      </c>
    </row>
    <row r="39" spans="1:3" x14ac:dyDescent="0.6">
      <c r="A39" s="48" t="s">
        <v>25</v>
      </c>
      <c r="B39" s="42" t="str">
        <f>$C$37&amp;A39</f>
        <v>都馬連会員</v>
      </c>
      <c r="C39" s="49"/>
    </row>
    <row r="40" spans="1:3" x14ac:dyDescent="0.6">
      <c r="A40" s="48" t="s">
        <v>26</v>
      </c>
      <c r="B40" s="42" t="str">
        <f t="shared" ref="B40:B41" si="13">$C$37&amp;A40</f>
        <v>都馬連 会員外</v>
      </c>
      <c r="C40" s="49"/>
    </row>
    <row r="41" spans="1:3" ht="23" thickBot="1" x14ac:dyDescent="0.65">
      <c r="A41" s="50" t="s">
        <v>163</v>
      </c>
      <c r="B41" s="51" t="str">
        <f t="shared" si="13"/>
        <v>オープン</v>
      </c>
      <c r="C41" s="52"/>
    </row>
    <row r="42" spans="1:3" x14ac:dyDescent="0.75">
      <c r="A42" s="43" t="s">
        <v>82</v>
      </c>
      <c r="B42" s="53"/>
      <c r="C42" s="45"/>
    </row>
    <row r="43" spans="1:3" x14ac:dyDescent="0.6">
      <c r="A43" s="48" t="s">
        <v>162</v>
      </c>
      <c r="B43" s="42" t="str">
        <f>$C$42&amp;A43</f>
        <v>全選手</v>
      </c>
      <c r="C43" s="49"/>
    </row>
    <row r="44" spans="1:3" x14ac:dyDescent="0.6">
      <c r="A44" s="48"/>
      <c r="B44" s="42" t="str">
        <f>$C$42&amp;A44</f>
        <v/>
      </c>
      <c r="C44" s="49"/>
    </row>
    <row r="45" spans="1:3" ht="23" thickBot="1" x14ac:dyDescent="0.65">
      <c r="A45" s="50"/>
      <c r="B45" s="51" t="str">
        <f t="shared" ref="B45" si="14">$C$42&amp;A45</f>
        <v/>
      </c>
      <c r="C45" s="52"/>
    </row>
    <row r="46" spans="1:3" x14ac:dyDescent="0.75">
      <c r="A46" s="43" t="s">
        <v>83</v>
      </c>
      <c r="B46" s="53"/>
      <c r="C46" s="45"/>
    </row>
    <row r="47" spans="1:3" x14ac:dyDescent="0.6">
      <c r="A47" s="48" t="s">
        <v>162</v>
      </c>
      <c r="B47" s="42" t="str">
        <f>$C$46&amp;A47</f>
        <v>全選手</v>
      </c>
      <c r="C47" s="49"/>
    </row>
    <row r="48" spans="1:3" x14ac:dyDescent="0.6">
      <c r="A48" s="48"/>
      <c r="B48" s="42" t="str">
        <f>$C$46&amp;A48</f>
        <v/>
      </c>
      <c r="C48" s="49"/>
    </row>
    <row r="49" spans="1:4" ht="23" thickBot="1" x14ac:dyDescent="0.65">
      <c r="A49" s="50"/>
      <c r="B49" s="51" t="str">
        <f t="shared" ref="B49" si="15">$C$46&amp;A49</f>
        <v/>
      </c>
      <c r="C49" s="52"/>
    </row>
    <row r="51" spans="1:4" x14ac:dyDescent="0.75">
      <c r="A51" s="23" t="s">
        <v>105</v>
      </c>
      <c r="C51" s="23" t="s">
        <v>107</v>
      </c>
      <c r="D51" s="20" t="s">
        <v>108</v>
      </c>
    </row>
    <row r="52" spans="1:4" ht="28.5" x14ac:dyDescent="0.75">
      <c r="A52" s="23" t="s">
        <v>156</v>
      </c>
      <c r="C52" s="65" t="s">
        <v>165</v>
      </c>
      <c r="D52" s="39" t="s">
        <v>98</v>
      </c>
    </row>
    <row r="53" spans="1:4" ht="28.5" x14ac:dyDescent="0.75">
      <c r="A53" s="23" t="s">
        <v>157</v>
      </c>
      <c r="C53" s="65" t="s">
        <v>167</v>
      </c>
      <c r="D53" s="39" t="s">
        <v>98</v>
      </c>
    </row>
    <row r="54" spans="1:4" ht="28.5" x14ac:dyDescent="0.75">
      <c r="A54" s="23" t="s">
        <v>166</v>
      </c>
      <c r="C54" s="65" t="s">
        <v>169</v>
      </c>
      <c r="D54" s="39" t="s">
        <v>98</v>
      </c>
    </row>
    <row r="55" spans="1:4" ht="28.5" x14ac:dyDescent="0.75">
      <c r="A55" s="23" t="s">
        <v>168</v>
      </c>
      <c r="C55" s="65" t="s">
        <v>170</v>
      </c>
      <c r="D55" s="39" t="s">
        <v>98</v>
      </c>
    </row>
    <row r="56" spans="1:4" x14ac:dyDescent="0.75">
      <c r="A56" s="23" t="s">
        <v>106</v>
      </c>
      <c r="C56" s="68" t="s">
        <v>200</v>
      </c>
      <c r="D56" s="39" t="s">
        <v>158</v>
      </c>
    </row>
    <row r="57" spans="1:4" x14ac:dyDescent="0.75">
      <c r="A57" s="23" t="s">
        <v>109</v>
      </c>
      <c r="C57" s="68" t="s">
        <v>201</v>
      </c>
      <c r="D57" s="39" t="s">
        <v>158</v>
      </c>
    </row>
    <row r="58" spans="1:4" x14ac:dyDescent="0.75">
      <c r="A58" s="23" t="s">
        <v>110</v>
      </c>
      <c r="C58" s="68" t="s">
        <v>171</v>
      </c>
      <c r="D58" s="39" t="s">
        <v>158</v>
      </c>
    </row>
    <row r="59" spans="1:4" x14ac:dyDescent="0.75">
      <c r="A59" s="23" t="s">
        <v>111</v>
      </c>
      <c r="C59" s="68" t="s">
        <v>172</v>
      </c>
      <c r="D59" s="39" t="s">
        <v>158</v>
      </c>
    </row>
    <row r="60" spans="1:4" x14ac:dyDescent="0.75">
      <c r="A60" s="23" t="s">
        <v>112</v>
      </c>
      <c r="C60" s="69" t="s">
        <v>173</v>
      </c>
      <c r="D60" s="39" t="s">
        <v>158</v>
      </c>
    </row>
    <row r="61" spans="1:4" x14ac:dyDescent="0.75">
      <c r="A61" s="23" t="s">
        <v>113</v>
      </c>
      <c r="C61" s="70" t="s">
        <v>202</v>
      </c>
      <c r="D61" s="39" t="s">
        <v>187</v>
      </c>
    </row>
    <row r="62" spans="1:4" x14ac:dyDescent="0.75">
      <c r="A62" s="23" t="s">
        <v>114</v>
      </c>
      <c r="C62" s="70" t="s">
        <v>203</v>
      </c>
      <c r="D62" s="39" t="s">
        <v>158</v>
      </c>
    </row>
    <row r="63" spans="1:4" x14ac:dyDescent="0.75">
      <c r="A63" s="23" t="s">
        <v>115</v>
      </c>
      <c r="C63" s="70" t="s">
        <v>204</v>
      </c>
      <c r="D63" s="39" t="s">
        <v>187</v>
      </c>
    </row>
    <row r="64" spans="1:4" x14ac:dyDescent="0.75">
      <c r="A64" s="23" t="s">
        <v>116</v>
      </c>
      <c r="C64" s="70" t="s">
        <v>205</v>
      </c>
      <c r="D64" s="39" t="s">
        <v>158</v>
      </c>
    </row>
    <row r="65" spans="1:4" x14ac:dyDescent="0.75">
      <c r="A65" s="23" t="s">
        <v>117</v>
      </c>
      <c r="C65" s="70" t="s">
        <v>206</v>
      </c>
      <c r="D65" s="39" t="s">
        <v>187</v>
      </c>
    </row>
    <row r="66" spans="1:4" x14ac:dyDescent="0.75">
      <c r="A66" s="23" t="s">
        <v>118</v>
      </c>
      <c r="C66" s="70" t="s">
        <v>207</v>
      </c>
      <c r="D66" s="39" t="s">
        <v>187</v>
      </c>
    </row>
    <row r="67" spans="1:4" x14ac:dyDescent="0.75">
      <c r="A67" s="23" t="s">
        <v>119</v>
      </c>
      <c r="C67" s="70" t="s">
        <v>208</v>
      </c>
      <c r="D67" s="39" t="s">
        <v>187</v>
      </c>
    </row>
    <row r="68" spans="1:4" x14ac:dyDescent="0.75">
      <c r="A68" s="23" t="s">
        <v>120</v>
      </c>
      <c r="C68" s="68" t="s">
        <v>200</v>
      </c>
      <c r="D68" s="39" t="s">
        <v>158</v>
      </c>
    </row>
    <row r="69" spans="1:4" x14ac:dyDescent="0.75">
      <c r="A69" s="23" t="s">
        <v>121</v>
      </c>
      <c r="C69" s="68" t="s">
        <v>201</v>
      </c>
      <c r="D69" s="39" t="s">
        <v>158</v>
      </c>
    </row>
    <row r="70" spans="1:4" x14ac:dyDescent="0.75">
      <c r="A70" s="23" t="s">
        <v>122</v>
      </c>
      <c r="C70" s="68" t="s">
        <v>171</v>
      </c>
      <c r="D70" s="39" t="s">
        <v>158</v>
      </c>
    </row>
    <row r="71" spans="1:4" x14ac:dyDescent="0.75">
      <c r="A71" s="23" t="s">
        <v>123</v>
      </c>
      <c r="C71" s="68" t="s">
        <v>172</v>
      </c>
      <c r="D71" s="39" t="s">
        <v>158</v>
      </c>
    </row>
    <row r="72" spans="1:4" x14ac:dyDescent="0.75">
      <c r="A72" s="23" t="s">
        <v>124</v>
      </c>
      <c r="C72" s="69" t="s">
        <v>173</v>
      </c>
      <c r="D72" s="39" t="s">
        <v>158</v>
      </c>
    </row>
    <row r="73" spans="1:4" x14ac:dyDescent="0.75">
      <c r="A73" s="23" t="s">
        <v>125</v>
      </c>
      <c r="C73" s="70" t="s">
        <v>174</v>
      </c>
      <c r="D73" s="39" t="s">
        <v>187</v>
      </c>
    </row>
    <row r="74" spans="1:4" x14ac:dyDescent="0.75">
      <c r="A74" s="23" t="s">
        <v>126</v>
      </c>
      <c r="C74" s="71" t="s">
        <v>175</v>
      </c>
      <c r="D74" s="39" t="s">
        <v>158</v>
      </c>
    </row>
    <row r="75" spans="1:4" x14ac:dyDescent="0.75">
      <c r="A75" s="23" t="s">
        <v>127</v>
      </c>
      <c r="C75" s="71" t="s">
        <v>176</v>
      </c>
      <c r="D75" s="39" t="s">
        <v>187</v>
      </c>
    </row>
    <row r="76" spans="1:4" x14ac:dyDescent="0.75">
      <c r="A76" s="23" t="s">
        <v>128</v>
      </c>
      <c r="C76" s="71" t="s">
        <v>177</v>
      </c>
      <c r="D76" s="39" t="s">
        <v>158</v>
      </c>
    </row>
    <row r="77" spans="1:4" x14ac:dyDescent="0.75">
      <c r="A77" s="23" t="s">
        <v>129</v>
      </c>
      <c r="C77" s="71" t="s">
        <v>178</v>
      </c>
      <c r="D77" s="39" t="s">
        <v>187</v>
      </c>
    </row>
    <row r="78" spans="1:4" x14ac:dyDescent="0.75">
      <c r="A78" s="23" t="s">
        <v>130</v>
      </c>
      <c r="C78" s="71" t="s">
        <v>179</v>
      </c>
      <c r="D78" s="39" t="s">
        <v>187</v>
      </c>
    </row>
    <row r="79" spans="1:4" x14ac:dyDescent="0.75">
      <c r="A79" s="23" t="s">
        <v>131</v>
      </c>
      <c r="C79" s="71" t="s">
        <v>180</v>
      </c>
      <c r="D79" s="39" t="s">
        <v>187</v>
      </c>
    </row>
    <row r="80" spans="1:4" x14ac:dyDescent="0.75">
      <c r="A80" s="23" t="s">
        <v>130</v>
      </c>
      <c r="C80" s="66"/>
      <c r="D80" s="39" t="s">
        <v>99</v>
      </c>
    </row>
    <row r="81" spans="1:4" x14ac:dyDescent="0.75">
      <c r="A81" s="23" t="s">
        <v>131</v>
      </c>
      <c r="C81" s="39"/>
      <c r="D81" s="39" t="s">
        <v>98</v>
      </c>
    </row>
    <row r="82" spans="1:4" x14ac:dyDescent="0.75">
      <c r="A82" s="23" t="s">
        <v>132</v>
      </c>
      <c r="C82" s="39"/>
      <c r="D82" s="39" t="s">
        <v>98</v>
      </c>
    </row>
    <row r="83" spans="1:4" x14ac:dyDescent="0.75">
      <c r="A83" s="23" t="s">
        <v>133</v>
      </c>
      <c r="C83" s="39"/>
      <c r="D83" s="39" t="s">
        <v>98</v>
      </c>
    </row>
    <row r="84" spans="1:4" x14ac:dyDescent="0.75">
      <c r="A84" s="23" t="s">
        <v>134</v>
      </c>
      <c r="C84" s="39"/>
      <c r="D84" s="39" t="s">
        <v>98</v>
      </c>
    </row>
    <row r="85" spans="1:4" x14ac:dyDescent="0.75">
      <c r="A85" s="23" t="s">
        <v>135</v>
      </c>
      <c r="C85" s="39"/>
      <c r="D85" s="39" t="s">
        <v>98</v>
      </c>
    </row>
    <row r="86" spans="1:4" x14ac:dyDescent="0.75">
      <c r="A86" s="23" t="s">
        <v>136</v>
      </c>
      <c r="C86" s="39"/>
      <c r="D86" s="39" t="s">
        <v>98</v>
      </c>
    </row>
    <row r="87" spans="1:4" x14ac:dyDescent="0.75">
      <c r="A87" s="23" t="s">
        <v>137</v>
      </c>
      <c r="C87" s="39"/>
      <c r="D87" s="39" t="s">
        <v>98</v>
      </c>
    </row>
    <row r="88" spans="1:4" x14ac:dyDescent="0.75">
      <c r="A88" s="23" t="s">
        <v>138</v>
      </c>
      <c r="C88" s="39"/>
      <c r="D88" s="39" t="s">
        <v>98</v>
      </c>
    </row>
    <row r="89" spans="1:4" x14ac:dyDescent="0.75">
      <c r="A89" s="23" t="s">
        <v>139</v>
      </c>
      <c r="C89" s="39"/>
      <c r="D89" s="39" t="s">
        <v>98</v>
      </c>
    </row>
    <row r="90" spans="1:4" x14ac:dyDescent="0.75">
      <c r="A90" s="23" t="s">
        <v>140</v>
      </c>
      <c r="C90" s="39"/>
      <c r="D90" s="39" t="s">
        <v>98</v>
      </c>
    </row>
    <row r="91" spans="1:4" x14ac:dyDescent="0.75">
      <c r="A91" s="23" t="s">
        <v>141</v>
      </c>
      <c r="C91" s="39"/>
      <c r="D91" s="39" t="s">
        <v>98</v>
      </c>
    </row>
    <row r="92" spans="1:4" x14ac:dyDescent="0.75">
      <c r="A92" s="23" t="s">
        <v>142</v>
      </c>
      <c r="C92" s="39"/>
      <c r="D92" s="39" t="s">
        <v>98</v>
      </c>
    </row>
    <row r="93" spans="1:4" x14ac:dyDescent="0.75">
      <c r="A93" s="23" t="s">
        <v>143</v>
      </c>
      <c r="C93" s="39"/>
      <c r="D93" s="39" t="s">
        <v>98</v>
      </c>
    </row>
    <row r="94" spans="1:4" x14ac:dyDescent="0.75">
      <c r="A94" s="23" t="s">
        <v>144</v>
      </c>
      <c r="C94" s="39"/>
      <c r="D94" s="39" t="s">
        <v>98</v>
      </c>
    </row>
    <row r="95" spans="1:4" x14ac:dyDescent="0.75">
      <c r="A95" s="23" t="s">
        <v>145</v>
      </c>
      <c r="C95" s="39"/>
      <c r="D95" s="39" t="s">
        <v>98</v>
      </c>
    </row>
    <row r="96" spans="1:4" x14ac:dyDescent="0.75">
      <c r="A96" s="23" t="s">
        <v>146</v>
      </c>
      <c r="C96" s="39"/>
      <c r="D96" s="39" t="s">
        <v>98</v>
      </c>
    </row>
    <row r="97" spans="1:4" x14ac:dyDescent="0.75">
      <c r="A97" s="23" t="s">
        <v>147</v>
      </c>
      <c r="C97" s="39"/>
      <c r="D97" s="39" t="s">
        <v>98</v>
      </c>
    </row>
    <row r="98" spans="1:4" x14ac:dyDescent="0.75">
      <c r="A98" s="23" t="s">
        <v>148</v>
      </c>
      <c r="C98" s="39"/>
      <c r="D98" s="39" t="s">
        <v>98</v>
      </c>
    </row>
    <row r="99" spans="1:4" x14ac:dyDescent="0.75">
      <c r="A99" s="23" t="s">
        <v>149</v>
      </c>
      <c r="C99" s="39"/>
      <c r="D99" s="39" t="s">
        <v>98</v>
      </c>
    </row>
    <row r="100" spans="1:4" x14ac:dyDescent="0.75">
      <c r="A100" s="23" t="s">
        <v>150</v>
      </c>
      <c r="C100" s="39"/>
      <c r="D100" s="39" t="s">
        <v>98</v>
      </c>
    </row>
    <row r="101" spans="1:4" x14ac:dyDescent="0.75">
      <c r="A101" s="23" t="s">
        <v>151</v>
      </c>
      <c r="C101" s="39"/>
      <c r="D101" s="39" t="s">
        <v>98</v>
      </c>
    </row>
    <row r="102" spans="1:4" x14ac:dyDescent="0.75">
      <c r="A102" s="23" t="s">
        <v>152</v>
      </c>
      <c r="C102" s="39"/>
      <c r="D102" s="39" t="s">
        <v>98</v>
      </c>
    </row>
    <row r="103" spans="1:4" x14ac:dyDescent="0.75">
      <c r="A103" s="23" t="s">
        <v>153</v>
      </c>
      <c r="C103" s="39"/>
      <c r="D103" s="39" t="s">
        <v>98</v>
      </c>
    </row>
    <row r="104" spans="1:4" x14ac:dyDescent="0.75">
      <c r="A104" s="23" t="s">
        <v>154</v>
      </c>
      <c r="C104" s="39"/>
      <c r="D104" s="39" t="s">
        <v>98</v>
      </c>
    </row>
    <row r="105" spans="1:4" x14ac:dyDescent="0.75">
      <c r="A105" s="23" t="s">
        <v>155</v>
      </c>
      <c r="C105" s="39"/>
      <c r="D105" s="39" t="s">
        <v>98</v>
      </c>
    </row>
  </sheetData>
  <phoneticPr fontId="3"/>
  <dataValidations count="1">
    <dataValidation type="list" allowBlank="1" showInputMessage="1" showErrorMessage="1" sqref="D52:D105" xr:uid="{C0CA1358-E1FD-4D0D-A79B-75948E8C6DF7}">
      <formula1>$F$12:$F$19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1E43E-65AB-45EA-BA03-447B192A8209}">
  <sheetPr codeName="Sheet2">
    <tabColor rgb="FFFFFF00"/>
    <pageSetUpPr fitToPage="1"/>
  </sheetPr>
  <dimension ref="A1:I37"/>
  <sheetViews>
    <sheetView tabSelected="1" topLeftCell="A27" zoomScale="55" zoomScaleNormal="55" workbookViewId="0">
      <selection activeCell="D7" sqref="D7:I9"/>
    </sheetView>
  </sheetViews>
  <sheetFormatPr defaultRowHeight="13" x14ac:dyDescent="0.2"/>
  <cols>
    <col min="1" max="1" width="32.1796875" customWidth="1"/>
    <col min="2" max="2" width="19.81640625" customWidth="1"/>
    <col min="3" max="3" width="26.1796875" customWidth="1"/>
    <col min="4" max="4" width="16.36328125" customWidth="1"/>
    <col min="5" max="5" width="26.90625" customWidth="1"/>
    <col min="6" max="6" width="20.6328125" customWidth="1"/>
    <col min="7" max="7" width="18" customWidth="1"/>
    <col min="8" max="8" width="25.6328125" customWidth="1"/>
    <col min="9" max="9" width="22.453125" customWidth="1"/>
  </cols>
  <sheetData>
    <row r="1" spans="1:9" ht="96.65" customHeight="1" x14ac:dyDescent="1.45">
      <c r="A1" s="220" t="s">
        <v>284</v>
      </c>
      <c r="B1" s="220"/>
      <c r="C1" s="258" t="s">
        <v>312</v>
      </c>
      <c r="D1" s="258"/>
      <c r="E1" s="258"/>
      <c r="F1" s="258"/>
      <c r="G1" s="258"/>
      <c r="H1" s="269" t="s">
        <v>275</v>
      </c>
      <c r="I1" s="269"/>
    </row>
    <row r="2" spans="1:9" ht="50" customHeight="1" x14ac:dyDescent="0.2">
      <c r="A2" s="139" t="s">
        <v>68</v>
      </c>
      <c r="B2" s="221"/>
      <c r="C2" s="221"/>
      <c r="D2" s="221"/>
      <c r="E2" s="221"/>
      <c r="F2" s="221"/>
      <c r="G2" s="221"/>
      <c r="H2" s="221"/>
      <c r="I2" s="221"/>
    </row>
    <row r="3" spans="1:9" ht="92.4" customHeight="1" x14ac:dyDescent="0.2">
      <c r="A3" s="139" t="s">
        <v>69</v>
      </c>
      <c r="B3" s="222" t="s">
        <v>164</v>
      </c>
      <c r="C3" s="222"/>
      <c r="D3" s="222"/>
      <c r="E3" s="222"/>
      <c r="F3" s="222"/>
      <c r="G3" s="222"/>
      <c r="H3" s="222"/>
      <c r="I3" s="222"/>
    </row>
    <row r="4" spans="1:9" ht="50" customHeight="1" x14ac:dyDescent="0.2">
      <c r="A4" s="139" t="s">
        <v>70</v>
      </c>
      <c r="B4" s="216"/>
      <c r="C4" s="216"/>
      <c r="D4" s="216"/>
      <c r="E4" s="135" t="s">
        <v>71</v>
      </c>
      <c r="F4" s="217"/>
      <c r="G4" s="218"/>
      <c r="H4" s="218"/>
      <c r="I4" s="219"/>
    </row>
    <row r="5" spans="1:9" ht="50" customHeight="1" x14ac:dyDescent="0.2">
      <c r="A5" s="139" t="s">
        <v>72</v>
      </c>
      <c r="B5" s="216"/>
      <c r="C5" s="216"/>
      <c r="D5" s="216"/>
      <c r="E5" s="136" t="s">
        <v>244</v>
      </c>
      <c r="F5" s="217"/>
      <c r="G5" s="218"/>
      <c r="H5" s="218"/>
      <c r="I5" s="219"/>
    </row>
    <row r="6" spans="1:9" ht="50" customHeight="1" x14ac:dyDescent="0.2">
      <c r="A6" s="139" t="s">
        <v>268</v>
      </c>
      <c r="B6" s="139" t="s">
        <v>246</v>
      </c>
      <c r="C6" s="124"/>
      <c r="D6" s="150" t="s">
        <v>245</v>
      </c>
      <c r="E6" s="259" t="s">
        <v>269</v>
      </c>
      <c r="F6" s="260"/>
      <c r="G6" s="260"/>
      <c r="H6" s="260"/>
      <c r="I6" s="261"/>
    </row>
    <row r="7" spans="1:9" s="19" customFormat="1" ht="25.5" x14ac:dyDescent="0.85">
      <c r="A7" s="24"/>
      <c r="B7" s="25"/>
      <c r="C7" s="25"/>
      <c r="D7" s="225" t="s">
        <v>298</v>
      </c>
      <c r="E7" s="225"/>
      <c r="F7" s="225"/>
      <c r="G7" s="225"/>
      <c r="H7" s="225"/>
      <c r="I7" s="225"/>
    </row>
    <row r="8" spans="1:9" ht="33" customHeight="1" x14ac:dyDescent="1.05">
      <c r="A8" s="187" t="s">
        <v>63</v>
      </c>
      <c r="B8" s="188" t="s">
        <v>270</v>
      </c>
      <c r="C8" s="189"/>
      <c r="D8" s="226"/>
      <c r="E8" s="226"/>
      <c r="F8" s="226"/>
      <c r="G8" s="226"/>
      <c r="H8" s="226"/>
      <c r="I8" s="226"/>
    </row>
    <row r="9" spans="1:9" ht="50" customHeight="1" x14ac:dyDescent="0.2">
      <c r="A9" s="190" t="s">
        <v>247</v>
      </c>
      <c r="B9" s="191"/>
      <c r="C9" s="192" t="s">
        <v>249</v>
      </c>
      <c r="D9" s="227"/>
      <c r="E9" s="227"/>
      <c r="F9" s="227"/>
      <c r="G9" s="227"/>
      <c r="H9" s="227"/>
      <c r="I9" s="227"/>
    </row>
    <row r="10" spans="1:9" ht="64.25" customHeight="1" x14ac:dyDescent="0.2">
      <c r="A10" s="193" t="s">
        <v>59</v>
      </c>
      <c r="B10" s="194" t="s">
        <v>60</v>
      </c>
      <c r="C10" s="195"/>
      <c r="D10" s="194" t="s">
        <v>61</v>
      </c>
      <c r="E10" s="223" t="s">
        <v>291</v>
      </c>
      <c r="F10" s="223"/>
      <c r="G10" s="224" t="s">
        <v>271</v>
      </c>
      <c r="H10" s="224"/>
      <c r="I10" s="200" t="s">
        <v>248</v>
      </c>
    </row>
    <row r="11" spans="1:9" ht="67.25" customHeight="1" x14ac:dyDescent="0.2">
      <c r="A11" s="193" t="s">
        <v>62</v>
      </c>
      <c r="B11" s="194" t="s">
        <v>60</v>
      </c>
      <c r="C11" s="195"/>
      <c r="D11" s="194" t="s">
        <v>61</v>
      </c>
      <c r="E11" s="223" t="s">
        <v>291</v>
      </c>
      <c r="F11" s="223"/>
      <c r="G11" s="224" t="s">
        <v>271</v>
      </c>
      <c r="H11" s="224"/>
      <c r="I11" s="200" t="s">
        <v>248</v>
      </c>
    </row>
    <row r="12" spans="1:9" s="19" customFormat="1" ht="25.5" x14ac:dyDescent="0.85">
      <c r="A12" s="189"/>
      <c r="B12" s="196"/>
      <c r="C12" s="197"/>
      <c r="D12" s="196"/>
      <c r="E12" s="197"/>
      <c r="F12" s="196"/>
      <c r="G12" s="189"/>
      <c r="H12" s="196"/>
      <c r="I12" s="201"/>
    </row>
    <row r="13" spans="1:9" s="19" customFormat="1" ht="31.5" x14ac:dyDescent="1.05">
      <c r="A13" s="187" t="s">
        <v>253</v>
      </c>
      <c r="B13" s="198" t="s">
        <v>283</v>
      </c>
      <c r="C13" s="199"/>
      <c r="D13" s="199"/>
      <c r="E13" s="199"/>
      <c r="F13" s="199"/>
      <c r="G13" s="199"/>
      <c r="H13" s="199"/>
      <c r="I13" s="202"/>
    </row>
    <row r="14" spans="1:9" s="19" customFormat="1" ht="53" customHeight="1" x14ac:dyDescent="0.2">
      <c r="A14" s="193" t="s">
        <v>252</v>
      </c>
      <c r="B14" s="194" t="s">
        <v>60</v>
      </c>
      <c r="C14" s="195"/>
      <c r="D14" s="203" t="s">
        <v>254</v>
      </c>
      <c r="E14" s="230"/>
      <c r="F14" s="230"/>
      <c r="G14" s="194" t="s">
        <v>255</v>
      </c>
      <c r="H14" s="231"/>
      <c r="I14" s="232"/>
    </row>
    <row r="15" spans="1:9" ht="31.5" x14ac:dyDescent="0.2">
      <c r="A15" s="140"/>
      <c r="B15" s="141"/>
      <c r="C15" s="142"/>
      <c r="D15" s="141"/>
      <c r="E15" s="143"/>
      <c r="F15" s="143"/>
      <c r="G15" s="67"/>
      <c r="H15" s="67"/>
      <c r="I15" s="144"/>
    </row>
    <row r="16" spans="1:9" ht="33" customHeight="1" x14ac:dyDescent="1.05">
      <c r="A16" s="228" t="s">
        <v>250</v>
      </c>
      <c r="B16" s="228"/>
      <c r="C16" s="21" t="s">
        <v>281</v>
      </c>
      <c r="D16" s="22"/>
      <c r="E16" s="21"/>
      <c r="F16" s="22"/>
      <c r="G16" s="21"/>
      <c r="H16" s="22"/>
    </row>
    <row r="17" spans="1:9" ht="69" customHeight="1" x14ac:dyDescent="0.2">
      <c r="A17" s="139" t="s">
        <v>280</v>
      </c>
      <c r="B17" s="139" t="s">
        <v>246</v>
      </c>
      <c r="C17" s="124"/>
      <c r="D17" s="150" t="s">
        <v>245</v>
      </c>
      <c r="E17" s="259" t="s">
        <v>269</v>
      </c>
      <c r="F17" s="260"/>
      <c r="G17" s="260"/>
      <c r="H17" s="260"/>
      <c r="I17" s="261"/>
    </row>
    <row r="18" spans="1:9" ht="69" customHeight="1" x14ac:dyDescent="0.2">
      <c r="A18" s="139" t="s">
        <v>251</v>
      </c>
      <c r="B18" s="216"/>
      <c r="C18" s="216"/>
      <c r="D18" s="26" t="s">
        <v>66</v>
      </c>
      <c r="E18" s="229"/>
      <c r="F18" s="229"/>
      <c r="G18" s="229"/>
      <c r="H18" s="26" t="s">
        <v>65</v>
      </c>
      <c r="I18" s="125"/>
    </row>
    <row r="19" spans="1:9" ht="50" hidden="1" customHeight="1" x14ac:dyDescent="0.2">
      <c r="A19" s="30" t="s">
        <v>73</v>
      </c>
      <c r="B19" s="26" t="s">
        <v>64</v>
      </c>
      <c r="C19" s="31"/>
      <c r="D19" s="26" t="s">
        <v>66</v>
      </c>
      <c r="E19" s="61"/>
      <c r="F19" s="26" t="s">
        <v>65</v>
      </c>
      <c r="G19" s="31"/>
      <c r="H19" s="26" t="s">
        <v>67</v>
      </c>
      <c r="I19" s="62"/>
    </row>
    <row r="20" spans="1:9" ht="50" hidden="1" customHeight="1" x14ac:dyDescent="0.2">
      <c r="A20" s="30" t="s">
        <v>74</v>
      </c>
      <c r="B20" s="26" t="s">
        <v>64</v>
      </c>
      <c r="C20" s="31"/>
      <c r="D20" s="26" t="s">
        <v>66</v>
      </c>
      <c r="E20" s="61"/>
      <c r="F20" s="26" t="s">
        <v>65</v>
      </c>
      <c r="G20" s="31"/>
      <c r="H20" s="26" t="s">
        <v>67</v>
      </c>
      <c r="I20" s="62"/>
    </row>
    <row r="21" spans="1:9" ht="50" hidden="1" customHeight="1" x14ac:dyDescent="0.2">
      <c r="A21" s="30" t="s">
        <v>75</v>
      </c>
      <c r="B21" s="26" t="s">
        <v>64</v>
      </c>
      <c r="C21" s="31"/>
      <c r="D21" s="26" t="s">
        <v>66</v>
      </c>
      <c r="E21" s="61"/>
      <c r="F21" s="26" t="s">
        <v>65</v>
      </c>
      <c r="G21" s="31"/>
      <c r="H21" s="26" t="s">
        <v>67</v>
      </c>
      <c r="I21" s="62"/>
    </row>
    <row r="22" spans="1:9" ht="50" hidden="1" customHeight="1" x14ac:dyDescent="0.2">
      <c r="A22" s="30" t="s">
        <v>76</v>
      </c>
      <c r="B22" s="26" t="s">
        <v>64</v>
      </c>
      <c r="C22" s="31"/>
      <c r="D22" s="26" t="s">
        <v>66</v>
      </c>
      <c r="E22" s="61"/>
      <c r="F22" s="26" t="s">
        <v>65</v>
      </c>
      <c r="G22" s="31"/>
      <c r="H22" s="26" t="s">
        <v>67</v>
      </c>
      <c r="I22" s="62"/>
    </row>
    <row r="23" spans="1:9" ht="50" hidden="1" customHeight="1" x14ac:dyDescent="0.2">
      <c r="A23" s="30" t="s">
        <v>77</v>
      </c>
      <c r="B23" s="26" t="s">
        <v>64</v>
      </c>
      <c r="C23" s="31"/>
      <c r="D23" s="26" t="s">
        <v>66</v>
      </c>
      <c r="E23" s="61"/>
      <c r="F23" s="26" t="s">
        <v>65</v>
      </c>
      <c r="G23" s="31"/>
      <c r="H23" s="26" t="s">
        <v>67</v>
      </c>
      <c r="I23" s="62"/>
    </row>
    <row r="24" spans="1:9" ht="25.5" x14ac:dyDescent="0.85">
      <c r="A24" s="21"/>
      <c r="B24" s="21"/>
      <c r="C24" s="21"/>
      <c r="D24" s="21"/>
      <c r="E24" s="21"/>
      <c r="F24" s="21"/>
      <c r="G24" s="21"/>
      <c r="H24" s="21"/>
    </row>
    <row r="25" spans="1:9" ht="32" thickBot="1" x14ac:dyDescent="1.1000000000000001">
      <c r="A25" s="138" t="s">
        <v>290</v>
      </c>
      <c r="B25" s="21" t="s">
        <v>88</v>
      </c>
      <c r="C25" s="21"/>
      <c r="D25" s="21"/>
      <c r="E25" s="21"/>
      <c r="F25" s="21"/>
      <c r="G25" s="21"/>
      <c r="H25" s="21"/>
    </row>
    <row r="26" spans="1:9" ht="87" customHeight="1" thickBot="1" x14ac:dyDescent="0.25">
      <c r="A26" s="236" t="s">
        <v>256</v>
      </c>
      <c r="B26" s="237"/>
      <c r="C26" s="240" t="s">
        <v>278</v>
      </c>
      <c r="D26" s="240"/>
      <c r="E26" s="240"/>
      <c r="F26" s="183" t="s">
        <v>81</v>
      </c>
      <c r="G26" s="233"/>
      <c r="H26" s="234"/>
      <c r="I26" s="235"/>
    </row>
    <row r="27" spans="1:9" ht="87" customHeight="1" x14ac:dyDescent="0.2">
      <c r="A27" s="247" t="s">
        <v>257</v>
      </c>
      <c r="B27" s="248"/>
      <c r="C27" s="244" t="s">
        <v>261</v>
      </c>
      <c r="D27" s="244"/>
      <c r="E27" s="152"/>
      <c r="F27" s="153" t="s">
        <v>258</v>
      </c>
      <c r="G27" s="253"/>
      <c r="H27" s="253"/>
      <c r="I27" s="154" t="s">
        <v>272</v>
      </c>
    </row>
    <row r="28" spans="1:9" ht="87" customHeight="1" x14ac:dyDescent="0.2">
      <c r="A28" s="249"/>
      <c r="B28" s="250"/>
      <c r="C28" s="245" t="s">
        <v>260</v>
      </c>
      <c r="D28" s="246"/>
      <c r="E28" s="146"/>
      <c r="F28" s="147" t="s">
        <v>258</v>
      </c>
      <c r="G28" s="270"/>
      <c r="H28" s="270"/>
      <c r="I28" s="151" t="s">
        <v>272</v>
      </c>
    </row>
    <row r="29" spans="1:9" ht="71.400000000000006" customHeight="1" thickBot="1" x14ac:dyDescent="0.25">
      <c r="A29" s="251"/>
      <c r="B29" s="252"/>
      <c r="C29" s="271" t="s">
        <v>81</v>
      </c>
      <c r="D29" s="271"/>
      <c r="E29" s="271"/>
      <c r="F29" s="271"/>
      <c r="G29" s="275"/>
      <c r="H29" s="276"/>
      <c r="I29" s="277"/>
    </row>
    <row r="30" spans="1:9" ht="59.4" customHeight="1" thickBot="1" x14ac:dyDescent="0.25">
      <c r="A30" s="238" t="s">
        <v>259</v>
      </c>
      <c r="B30" s="239"/>
      <c r="C30" s="241" t="s">
        <v>299</v>
      </c>
      <c r="D30" s="242"/>
      <c r="E30" s="243"/>
      <c r="F30" s="184" t="s">
        <v>81</v>
      </c>
      <c r="G30" s="272"/>
      <c r="H30" s="273"/>
      <c r="I30" s="274"/>
    </row>
    <row r="31" spans="1:9" ht="59.4" customHeight="1" thickBot="1" x14ac:dyDescent="1">
      <c r="A31" s="278" t="s">
        <v>287</v>
      </c>
      <c r="B31" s="279"/>
      <c r="C31" s="155" t="s">
        <v>262</v>
      </c>
      <c r="D31" s="156"/>
      <c r="E31" s="157" t="s">
        <v>263</v>
      </c>
      <c r="F31" s="185" t="s">
        <v>81</v>
      </c>
      <c r="G31" s="158"/>
      <c r="H31" s="159"/>
      <c r="I31" s="160"/>
    </row>
    <row r="32" spans="1:9" ht="50" customHeight="1" thickBot="1" x14ac:dyDescent="1.2">
      <c r="A32" s="186" t="s">
        <v>265</v>
      </c>
      <c r="B32" s="267" t="s">
        <v>286</v>
      </c>
      <c r="C32" s="268"/>
      <c r="D32" s="265" t="s">
        <v>264</v>
      </c>
      <c r="E32" s="265"/>
      <c r="F32" s="266"/>
      <c r="G32" s="262"/>
      <c r="H32" s="263"/>
      <c r="I32" s="264"/>
    </row>
    <row r="33" spans="1:9" ht="50" customHeight="1" x14ac:dyDescent="0.2">
      <c r="A33" s="257" t="s">
        <v>274</v>
      </c>
      <c r="B33" s="257"/>
      <c r="C33" s="257"/>
      <c r="D33" s="257"/>
      <c r="E33" s="257"/>
      <c r="F33" s="257"/>
      <c r="G33" s="257"/>
      <c r="H33" s="257"/>
      <c r="I33" s="257"/>
    </row>
    <row r="34" spans="1:9" ht="35" customHeight="1" x14ac:dyDescent="1.05">
      <c r="A34" s="137" t="s">
        <v>273</v>
      </c>
      <c r="B34" s="27"/>
      <c r="C34" s="27"/>
      <c r="D34" s="27"/>
      <c r="E34" s="28"/>
    </row>
    <row r="35" spans="1:9" ht="76.25" customHeight="1" x14ac:dyDescent="0.2">
      <c r="A35" s="254"/>
      <c r="B35" s="254"/>
      <c r="C35" s="254"/>
      <c r="D35" s="254"/>
      <c r="E35" s="254"/>
      <c r="F35" s="254"/>
      <c r="G35" s="254"/>
      <c r="H35" s="254"/>
      <c r="I35" s="254"/>
    </row>
    <row r="36" spans="1:9" ht="16.25" customHeight="1" x14ac:dyDescent="0.2">
      <c r="A36" s="161"/>
      <c r="B36" s="161"/>
      <c r="C36" s="161"/>
      <c r="D36" s="161"/>
    </row>
    <row r="37" spans="1:9" ht="50" customHeight="1" x14ac:dyDescent="0.2">
      <c r="A37" s="256" t="s">
        <v>316</v>
      </c>
      <c r="B37" s="256"/>
      <c r="C37" s="256"/>
      <c r="D37" s="256"/>
      <c r="E37" s="148" t="s">
        <v>90</v>
      </c>
      <c r="F37" s="255" t="s">
        <v>266</v>
      </c>
      <c r="G37" s="255"/>
      <c r="H37" s="255"/>
      <c r="I37" s="255"/>
    </row>
  </sheetData>
  <mergeCells count="42">
    <mergeCell ref="A35:I35"/>
    <mergeCell ref="F37:I37"/>
    <mergeCell ref="A37:D37"/>
    <mergeCell ref="A33:I33"/>
    <mergeCell ref="C1:G1"/>
    <mergeCell ref="E17:I17"/>
    <mergeCell ref="G32:I32"/>
    <mergeCell ref="D32:F32"/>
    <mergeCell ref="B32:C32"/>
    <mergeCell ref="H1:I1"/>
    <mergeCell ref="E6:I6"/>
    <mergeCell ref="G28:H28"/>
    <mergeCell ref="C29:F29"/>
    <mergeCell ref="G30:I30"/>
    <mergeCell ref="G29:I29"/>
    <mergeCell ref="A31:B31"/>
    <mergeCell ref="G26:I26"/>
    <mergeCell ref="A26:B26"/>
    <mergeCell ref="A30:B30"/>
    <mergeCell ref="C26:E26"/>
    <mergeCell ref="C30:E30"/>
    <mergeCell ref="C27:D27"/>
    <mergeCell ref="C28:D28"/>
    <mergeCell ref="A27:B29"/>
    <mergeCell ref="G27:H27"/>
    <mergeCell ref="B18:C18"/>
    <mergeCell ref="A16:B16"/>
    <mergeCell ref="E18:G18"/>
    <mergeCell ref="E14:F14"/>
    <mergeCell ref="H14:I14"/>
    <mergeCell ref="E10:F10"/>
    <mergeCell ref="E11:F11"/>
    <mergeCell ref="G10:H10"/>
    <mergeCell ref="G11:H11"/>
    <mergeCell ref="B5:D5"/>
    <mergeCell ref="D7:I9"/>
    <mergeCell ref="B4:D4"/>
    <mergeCell ref="F4:I4"/>
    <mergeCell ref="F5:I5"/>
    <mergeCell ref="A1:B1"/>
    <mergeCell ref="B2:I2"/>
    <mergeCell ref="B3:I3"/>
  </mergeCells>
  <phoneticPr fontId="3"/>
  <dataValidations count="1">
    <dataValidation type="list" allowBlank="1" showInputMessage="1" showErrorMessage="1" sqref="G15 G12" xr:uid="{72ADAE14-9F6D-4405-9F9C-DFC87A35BFBA}">
      <formula1>"中型,大型,その他(中型未満)"</formula1>
    </dataValidation>
  </dataValidations>
  <hyperlinks>
    <hyperlink ref="F37" r:id="rId1" xr:uid="{3DACD177-9C35-47F8-89A4-F34D9E55FDCB}"/>
  </hyperlinks>
  <printOptions horizontalCentered="1" verticalCentered="1"/>
  <pageMargins left="0.39370078740157483" right="0.47244094488188981" top="0.62992125984251968" bottom="0.74803149606299213" header="0.31496062992125984" footer="0.31496062992125984"/>
  <pageSetup scale="4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0B1CC-2FEC-4B3E-9E18-2F2E5980F407}">
  <sheetPr codeName="Sheet3">
    <tabColor rgb="FFFFFF00"/>
    <pageSetUpPr fitToPage="1"/>
  </sheetPr>
  <dimension ref="A1:M19"/>
  <sheetViews>
    <sheetView view="pageBreakPreview" zoomScale="60" zoomScaleNormal="55" workbookViewId="0">
      <selection activeCell="D2" sqref="D2:L2"/>
    </sheetView>
  </sheetViews>
  <sheetFormatPr defaultRowHeight="13" x14ac:dyDescent="0.2"/>
  <cols>
    <col min="1" max="1" width="5.453125" customWidth="1"/>
    <col min="2" max="3" width="36.453125" customWidth="1"/>
    <col min="4" max="4" width="12.36328125" customWidth="1"/>
    <col min="5" max="5" width="29.453125" customWidth="1"/>
    <col min="6" max="6" width="5.453125" customWidth="1"/>
    <col min="7" max="8" width="36.453125" customWidth="1"/>
    <col min="9" max="10" width="14.08984375" customWidth="1"/>
    <col min="11" max="11" width="22.6328125" customWidth="1"/>
    <col min="12" max="12" width="32.08984375" customWidth="1"/>
    <col min="13" max="13" width="36.453125" customWidth="1"/>
  </cols>
  <sheetData>
    <row r="1" spans="1:13" ht="67.25" customHeight="1" x14ac:dyDescent="1.25">
      <c r="A1" s="282" t="s">
        <v>285</v>
      </c>
      <c r="B1" s="282"/>
      <c r="C1" s="280" t="s">
        <v>313</v>
      </c>
      <c r="D1" s="280"/>
      <c r="E1" s="281"/>
      <c r="F1" s="281"/>
      <c r="G1" s="281"/>
      <c r="I1" s="58"/>
      <c r="M1" s="149" t="s">
        <v>276</v>
      </c>
    </row>
    <row r="2" spans="1:13" ht="69.650000000000006" customHeight="1" x14ac:dyDescent="0.2">
      <c r="B2" s="283" t="s">
        <v>297</v>
      </c>
      <c r="C2" s="283"/>
      <c r="D2" s="284"/>
      <c r="E2" s="284"/>
      <c r="F2" s="284"/>
      <c r="G2" s="284"/>
      <c r="H2" s="284"/>
      <c r="I2" s="284"/>
      <c r="J2" s="284"/>
      <c r="K2" s="284"/>
      <c r="L2" s="284"/>
    </row>
    <row r="3" spans="1:13" ht="42" customHeight="1" x14ac:dyDescent="0.85">
      <c r="B3" s="174" t="s">
        <v>91</v>
      </c>
      <c r="C3" s="21"/>
      <c r="D3" s="134"/>
      <c r="E3" s="32"/>
      <c r="G3" s="174" t="s">
        <v>279</v>
      </c>
      <c r="H3" s="21"/>
      <c r="I3" s="32"/>
    </row>
    <row r="4" spans="1:13" ht="77" customHeight="1" x14ac:dyDescent="0.2">
      <c r="B4" s="206" t="s">
        <v>242</v>
      </c>
      <c r="C4" s="206" t="s">
        <v>94</v>
      </c>
      <c r="D4" s="145" t="s">
        <v>295</v>
      </c>
      <c r="E4" s="145" t="s">
        <v>296</v>
      </c>
      <c r="G4" s="206" t="s">
        <v>243</v>
      </c>
      <c r="H4" s="206" t="s">
        <v>94</v>
      </c>
      <c r="I4" s="207" t="s">
        <v>238</v>
      </c>
      <c r="J4" s="207" t="s">
        <v>239</v>
      </c>
      <c r="K4" s="207" t="s">
        <v>240</v>
      </c>
      <c r="L4" s="145" t="s">
        <v>294</v>
      </c>
      <c r="M4" s="207" t="s">
        <v>241</v>
      </c>
    </row>
    <row r="5" spans="1:13" s="1" customFormat="1" ht="60" customHeight="1" x14ac:dyDescent="0.2">
      <c r="A5" s="67"/>
      <c r="B5" s="126"/>
      <c r="C5" s="126"/>
      <c r="D5" s="126"/>
      <c r="E5" s="126"/>
      <c r="F5" s="173">
        <v>1</v>
      </c>
      <c r="G5" s="126"/>
      <c r="H5" s="126"/>
      <c r="I5" s="126"/>
      <c r="J5" s="133"/>
      <c r="K5" s="133"/>
      <c r="L5" s="133"/>
      <c r="M5" s="133"/>
    </row>
    <row r="6" spans="1:13" s="1" customFormat="1" ht="60" customHeight="1" x14ac:dyDescent="0.2">
      <c r="A6" s="67"/>
      <c r="B6" s="126"/>
      <c r="C6" s="126"/>
      <c r="D6" s="126"/>
      <c r="E6" s="126"/>
      <c r="F6" s="173">
        <v>2</v>
      </c>
      <c r="G6" s="126"/>
      <c r="H6" s="126"/>
      <c r="I6" s="126"/>
      <c r="J6" s="133"/>
      <c r="K6" s="133"/>
      <c r="L6" s="133"/>
      <c r="M6" s="133"/>
    </row>
    <row r="7" spans="1:13" s="1" customFormat="1" ht="60" customHeight="1" x14ac:dyDescent="0.2">
      <c r="A7" s="67"/>
      <c r="B7" s="126"/>
      <c r="C7" s="126"/>
      <c r="D7" s="126"/>
      <c r="E7" s="126"/>
      <c r="F7" s="173">
        <v>3</v>
      </c>
      <c r="G7" s="126"/>
      <c r="H7" s="126"/>
      <c r="I7" s="126"/>
      <c r="J7" s="133"/>
      <c r="K7" s="133"/>
      <c r="L7" s="133"/>
      <c r="M7" s="133"/>
    </row>
    <row r="8" spans="1:13" s="1" customFormat="1" ht="60" customHeight="1" x14ac:dyDescent="0.2">
      <c r="A8" s="67"/>
      <c r="B8" s="126"/>
      <c r="C8" s="126"/>
      <c r="D8" s="126"/>
      <c r="E8" s="126"/>
      <c r="F8" s="173">
        <v>4</v>
      </c>
      <c r="G8" s="126"/>
      <c r="H8" s="126"/>
      <c r="I8" s="126"/>
      <c r="J8" s="133"/>
      <c r="K8" s="133"/>
      <c r="L8" s="133"/>
      <c r="M8" s="133"/>
    </row>
    <row r="9" spans="1:13" s="1" customFormat="1" ht="60" customHeight="1" x14ac:dyDescent="0.2">
      <c r="A9" s="67"/>
      <c r="B9" s="126"/>
      <c r="C9" s="126"/>
      <c r="D9" s="126"/>
      <c r="E9" s="126"/>
      <c r="F9" s="173">
        <v>5</v>
      </c>
      <c r="G9" s="126"/>
      <c r="H9" s="126"/>
      <c r="I9" s="126"/>
      <c r="J9" s="133"/>
      <c r="K9" s="133"/>
      <c r="L9" s="133"/>
      <c r="M9" s="133"/>
    </row>
    <row r="10" spans="1:13" s="1" customFormat="1" ht="60" customHeight="1" x14ac:dyDescent="0.2">
      <c r="A10" s="67"/>
      <c r="B10" s="126"/>
      <c r="C10" s="126"/>
      <c r="D10" s="126"/>
      <c r="E10" s="126"/>
      <c r="F10" s="173">
        <v>6</v>
      </c>
      <c r="G10" s="126"/>
      <c r="H10" s="126"/>
      <c r="I10" s="126"/>
      <c r="J10" s="133"/>
      <c r="K10" s="133"/>
      <c r="L10" s="133"/>
      <c r="M10" s="133"/>
    </row>
    <row r="11" spans="1:13" s="1" customFormat="1" ht="60" customHeight="1" x14ac:dyDescent="0.2">
      <c r="A11" s="67"/>
      <c r="B11" s="126"/>
      <c r="C11" s="126"/>
      <c r="D11" s="126"/>
      <c r="E11" s="126"/>
      <c r="F11" s="173">
        <v>7</v>
      </c>
      <c r="G11" s="126"/>
      <c r="H11" s="126"/>
      <c r="I11" s="126"/>
      <c r="J11" s="133"/>
      <c r="K11" s="133"/>
      <c r="L11" s="133"/>
      <c r="M11" s="133"/>
    </row>
    <row r="12" spans="1:13" s="1" customFormat="1" ht="60" customHeight="1" x14ac:dyDescent="0.2">
      <c r="A12" s="67"/>
      <c r="B12" s="126"/>
      <c r="C12" s="126"/>
      <c r="D12" s="126"/>
      <c r="E12" s="126"/>
      <c r="F12" s="173">
        <v>8</v>
      </c>
      <c r="G12" s="126"/>
      <c r="H12" s="126"/>
      <c r="I12" s="126"/>
      <c r="J12" s="133"/>
      <c r="K12" s="133"/>
      <c r="L12" s="133"/>
      <c r="M12" s="133"/>
    </row>
    <row r="13" spans="1:13" s="1" customFormat="1" ht="60" customHeight="1" x14ac:dyDescent="0.2">
      <c r="A13" s="67"/>
      <c r="B13" s="126"/>
      <c r="C13" s="126"/>
      <c r="D13" s="126"/>
      <c r="E13" s="126"/>
      <c r="F13" s="173">
        <v>9</v>
      </c>
      <c r="G13" s="126"/>
      <c r="H13" s="126"/>
      <c r="I13" s="126"/>
      <c r="J13" s="133"/>
      <c r="K13" s="133"/>
      <c r="L13" s="133"/>
      <c r="M13" s="133"/>
    </row>
    <row r="14" spans="1:13" s="1" customFormat="1" ht="60" customHeight="1" x14ac:dyDescent="0.2">
      <c r="A14" s="67"/>
      <c r="B14" s="126"/>
      <c r="C14" s="126"/>
      <c r="D14" s="126"/>
      <c r="E14" s="126"/>
      <c r="F14" s="173">
        <v>10</v>
      </c>
      <c r="G14" s="126"/>
      <c r="H14" s="126"/>
      <c r="I14" s="126"/>
      <c r="J14" s="133"/>
      <c r="K14" s="133"/>
      <c r="L14" s="133"/>
      <c r="M14" s="133"/>
    </row>
    <row r="15" spans="1:13" s="1" customFormat="1" ht="60" customHeight="1" x14ac:dyDescent="0.2">
      <c r="A15" s="67"/>
      <c r="B15" s="126"/>
      <c r="C15" s="126"/>
      <c r="D15" s="126"/>
      <c r="E15" s="126"/>
      <c r="F15" s="173">
        <v>11</v>
      </c>
      <c r="G15" s="126"/>
      <c r="H15" s="126"/>
      <c r="I15" s="126"/>
      <c r="J15" s="133"/>
      <c r="K15" s="133"/>
      <c r="L15" s="133"/>
      <c r="M15" s="133"/>
    </row>
    <row r="16" spans="1:13" s="1" customFormat="1" ht="60" customHeight="1" x14ac:dyDescent="0.2">
      <c r="A16" s="67"/>
      <c r="B16" s="126"/>
      <c r="C16" s="126"/>
      <c r="D16" s="126"/>
      <c r="E16" s="126"/>
      <c r="F16" s="173">
        <v>12</v>
      </c>
      <c r="G16" s="126"/>
      <c r="H16" s="126"/>
      <c r="I16" s="126"/>
      <c r="J16" s="133"/>
      <c r="K16" s="133"/>
      <c r="L16" s="133"/>
      <c r="M16" s="133"/>
    </row>
    <row r="17" spans="1:13" s="1" customFormat="1" ht="60" customHeight="1" x14ac:dyDescent="0.2">
      <c r="A17" s="67"/>
      <c r="B17" s="126"/>
      <c r="C17" s="126"/>
      <c r="D17" s="126"/>
      <c r="E17" s="126"/>
      <c r="F17" s="173">
        <v>13</v>
      </c>
      <c r="G17" s="126"/>
      <c r="H17" s="126"/>
      <c r="I17" s="126"/>
      <c r="J17" s="133"/>
      <c r="K17" s="133"/>
      <c r="L17" s="133"/>
      <c r="M17" s="133"/>
    </row>
    <row r="18" spans="1:13" s="1" customFormat="1" ht="60" customHeight="1" x14ac:dyDescent="0.2">
      <c r="A18" s="67"/>
      <c r="B18" s="126"/>
      <c r="C18" s="126"/>
      <c r="D18" s="126"/>
      <c r="E18" s="126"/>
      <c r="F18" s="173">
        <v>14</v>
      </c>
      <c r="G18" s="126"/>
      <c r="H18" s="126"/>
      <c r="I18" s="126"/>
      <c r="J18" s="133"/>
      <c r="K18" s="133"/>
      <c r="L18" s="133"/>
      <c r="M18" s="133"/>
    </row>
    <row r="19" spans="1:13" s="1" customFormat="1" ht="60" customHeight="1" x14ac:dyDescent="0.2">
      <c r="A19" s="67"/>
      <c r="B19" s="126"/>
      <c r="C19" s="126"/>
      <c r="D19" s="126"/>
      <c r="E19" s="126"/>
      <c r="F19" s="173">
        <v>15</v>
      </c>
      <c r="G19" s="126"/>
      <c r="H19" s="126"/>
      <c r="I19" s="126"/>
      <c r="J19" s="133"/>
      <c r="K19" s="133"/>
      <c r="L19" s="133"/>
      <c r="M19" s="133"/>
    </row>
  </sheetData>
  <mergeCells count="4">
    <mergeCell ref="C1:G1"/>
    <mergeCell ref="A1:B1"/>
    <mergeCell ref="B2:C2"/>
    <mergeCell ref="D2:L2"/>
  </mergeCells>
  <phoneticPr fontId="3"/>
  <printOptions horizontalCentered="1" verticalCentered="1"/>
  <pageMargins left="0.25" right="0.25" top="0.75" bottom="0.75" header="0.3" footer="0.3"/>
  <pageSetup paperSize="9" scale="4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EBE32-5A65-4571-A68F-865334558C06}">
  <sheetPr>
    <tabColor rgb="FFFFFF00"/>
  </sheetPr>
  <dimension ref="A1:I30"/>
  <sheetViews>
    <sheetView view="pageBreakPreview" topLeftCell="A15" zoomScaleNormal="100" zoomScaleSheetLayoutView="100" workbookViewId="0">
      <selection activeCell="A10" sqref="A10"/>
    </sheetView>
  </sheetViews>
  <sheetFormatPr defaultRowHeight="17.5" x14ac:dyDescent="0.2"/>
  <cols>
    <col min="1" max="1" width="7.08984375" style="29" customWidth="1"/>
    <col min="2" max="2" width="5.1796875" style="29" customWidth="1"/>
    <col min="3" max="3" width="19.453125" style="29" customWidth="1"/>
    <col min="4" max="8" width="21" style="98" customWidth="1"/>
    <col min="9" max="249" width="8.90625" style="29"/>
    <col min="250" max="250" width="4.1796875" style="29" customWidth="1"/>
    <col min="251" max="251" width="8.6328125" style="29" customWidth="1"/>
    <col min="252" max="252" width="11.90625" style="29" customWidth="1"/>
    <col min="253" max="253" width="6" style="29" customWidth="1"/>
    <col min="254" max="254" width="19.453125" style="29" customWidth="1"/>
    <col min="255" max="255" width="19.81640625" style="29" customWidth="1"/>
    <col min="256" max="256" width="19.453125" style="29" customWidth="1"/>
    <col min="257" max="257" width="19.81640625" style="29" customWidth="1"/>
    <col min="258" max="258" width="19.453125" style="29" customWidth="1"/>
    <col min="259" max="259" width="19.81640625" style="29" customWidth="1"/>
    <col min="260" max="505" width="8.90625" style="29"/>
    <col min="506" max="506" width="4.1796875" style="29" customWidth="1"/>
    <col min="507" max="507" width="8.6328125" style="29" customWidth="1"/>
    <col min="508" max="508" width="11.90625" style="29" customWidth="1"/>
    <col min="509" max="509" width="6" style="29" customWidth="1"/>
    <col min="510" max="510" width="19.453125" style="29" customWidth="1"/>
    <col min="511" max="511" width="19.81640625" style="29" customWidth="1"/>
    <col min="512" max="512" width="19.453125" style="29" customWidth="1"/>
    <col min="513" max="513" width="19.81640625" style="29" customWidth="1"/>
    <col min="514" max="514" width="19.453125" style="29" customWidth="1"/>
    <col min="515" max="515" width="19.81640625" style="29" customWidth="1"/>
    <col min="516" max="761" width="8.90625" style="29"/>
    <col min="762" max="762" width="4.1796875" style="29" customWidth="1"/>
    <col min="763" max="763" width="8.6328125" style="29" customWidth="1"/>
    <col min="764" max="764" width="11.90625" style="29" customWidth="1"/>
    <col min="765" max="765" width="6" style="29" customWidth="1"/>
    <col min="766" max="766" width="19.453125" style="29" customWidth="1"/>
    <col min="767" max="767" width="19.81640625" style="29" customWidth="1"/>
    <col min="768" max="768" width="19.453125" style="29" customWidth="1"/>
    <col min="769" max="769" width="19.81640625" style="29" customWidth="1"/>
    <col min="770" max="770" width="19.453125" style="29" customWidth="1"/>
    <col min="771" max="771" width="19.81640625" style="29" customWidth="1"/>
    <col min="772" max="1017" width="8.90625" style="29"/>
    <col min="1018" max="1018" width="4.1796875" style="29" customWidth="1"/>
    <col min="1019" max="1019" width="8.6328125" style="29" customWidth="1"/>
    <col min="1020" max="1020" width="11.90625" style="29" customWidth="1"/>
    <col min="1021" max="1021" width="6" style="29" customWidth="1"/>
    <col min="1022" max="1022" width="19.453125" style="29" customWidth="1"/>
    <col min="1023" max="1023" width="19.81640625" style="29" customWidth="1"/>
    <col min="1024" max="1024" width="19.453125" style="29" customWidth="1"/>
    <col min="1025" max="1025" width="19.81640625" style="29" customWidth="1"/>
    <col min="1026" max="1026" width="19.453125" style="29" customWidth="1"/>
    <col min="1027" max="1027" width="19.81640625" style="29" customWidth="1"/>
    <col min="1028" max="1273" width="8.90625" style="29"/>
    <col min="1274" max="1274" width="4.1796875" style="29" customWidth="1"/>
    <col min="1275" max="1275" width="8.6328125" style="29" customWidth="1"/>
    <col min="1276" max="1276" width="11.90625" style="29" customWidth="1"/>
    <col min="1277" max="1277" width="6" style="29" customWidth="1"/>
    <col min="1278" max="1278" width="19.453125" style="29" customWidth="1"/>
    <col min="1279" max="1279" width="19.81640625" style="29" customWidth="1"/>
    <col min="1280" max="1280" width="19.453125" style="29" customWidth="1"/>
    <col min="1281" max="1281" width="19.81640625" style="29" customWidth="1"/>
    <col min="1282" max="1282" width="19.453125" style="29" customWidth="1"/>
    <col min="1283" max="1283" width="19.81640625" style="29" customWidth="1"/>
    <col min="1284" max="1529" width="8.90625" style="29"/>
    <col min="1530" max="1530" width="4.1796875" style="29" customWidth="1"/>
    <col min="1531" max="1531" width="8.6328125" style="29" customWidth="1"/>
    <col min="1532" max="1532" width="11.90625" style="29" customWidth="1"/>
    <col min="1533" max="1533" width="6" style="29" customWidth="1"/>
    <col min="1534" max="1534" width="19.453125" style="29" customWidth="1"/>
    <col min="1535" max="1535" width="19.81640625" style="29" customWidth="1"/>
    <col min="1536" max="1536" width="19.453125" style="29" customWidth="1"/>
    <col min="1537" max="1537" width="19.81640625" style="29" customWidth="1"/>
    <col min="1538" max="1538" width="19.453125" style="29" customWidth="1"/>
    <col min="1539" max="1539" width="19.81640625" style="29" customWidth="1"/>
    <col min="1540" max="1785" width="8.90625" style="29"/>
    <col min="1786" max="1786" width="4.1796875" style="29" customWidth="1"/>
    <col min="1787" max="1787" width="8.6328125" style="29" customWidth="1"/>
    <col min="1788" max="1788" width="11.90625" style="29" customWidth="1"/>
    <col min="1789" max="1789" width="6" style="29" customWidth="1"/>
    <col min="1790" max="1790" width="19.453125" style="29" customWidth="1"/>
    <col min="1791" max="1791" width="19.81640625" style="29" customWidth="1"/>
    <col min="1792" max="1792" width="19.453125" style="29" customWidth="1"/>
    <col min="1793" max="1793" width="19.81640625" style="29" customWidth="1"/>
    <col min="1794" max="1794" width="19.453125" style="29" customWidth="1"/>
    <col min="1795" max="1795" width="19.81640625" style="29" customWidth="1"/>
    <col min="1796" max="2041" width="8.90625" style="29"/>
    <col min="2042" max="2042" width="4.1796875" style="29" customWidth="1"/>
    <col min="2043" max="2043" width="8.6328125" style="29" customWidth="1"/>
    <col min="2044" max="2044" width="11.90625" style="29" customWidth="1"/>
    <col min="2045" max="2045" width="6" style="29" customWidth="1"/>
    <col min="2046" max="2046" width="19.453125" style="29" customWidth="1"/>
    <col min="2047" max="2047" width="19.81640625" style="29" customWidth="1"/>
    <col min="2048" max="2048" width="19.453125" style="29" customWidth="1"/>
    <col min="2049" max="2049" width="19.81640625" style="29" customWidth="1"/>
    <col min="2050" max="2050" width="19.453125" style="29" customWidth="1"/>
    <col min="2051" max="2051" width="19.81640625" style="29" customWidth="1"/>
    <col min="2052" max="2297" width="8.90625" style="29"/>
    <col min="2298" max="2298" width="4.1796875" style="29" customWidth="1"/>
    <col min="2299" max="2299" width="8.6328125" style="29" customWidth="1"/>
    <col min="2300" max="2300" width="11.90625" style="29" customWidth="1"/>
    <col min="2301" max="2301" width="6" style="29" customWidth="1"/>
    <col min="2302" max="2302" width="19.453125" style="29" customWidth="1"/>
    <col min="2303" max="2303" width="19.81640625" style="29" customWidth="1"/>
    <col min="2304" max="2304" width="19.453125" style="29" customWidth="1"/>
    <col min="2305" max="2305" width="19.81640625" style="29" customWidth="1"/>
    <col min="2306" max="2306" width="19.453125" style="29" customWidth="1"/>
    <col min="2307" max="2307" width="19.81640625" style="29" customWidth="1"/>
    <col min="2308" max="2553" width="8.90625" style="29"/>
    <col min="2554" max="2554" width="4.1796875" style="29" customWidth="1"/>
    <col min="2555" max="2555" width="8.6328125" style="29" customWidth="1"/>
    <col min="2556" max="2556" width="11.90625" style="29" customWidth="1"/>
    <col min="2557" max="2557" width="6" style="29" customWidth="1"/>
    <col min="2558" max="2558" width="19.453125" style="29" customWidth="1"/>
    <col min="2559" max="2559" width="19.81640625" style="29" customWidth="1"/>
    <col min="2560" max="2560" width="19.453125" style="29" customWidth="1"/>
    <col min="2561" max="2561" width="19.81640625" style="29" customWidth="1"/>
    <col min="2562" max="2562" width="19.453125" style="29" customWidth="1"/>
    <col min="2563" max="2563" width="19.81640625" style="29" customWidth="1"/>
    <col min="2564" max="2809" width="8.90625" style="29"/>
    <col min="2810" max="2810" width="4.1796875" style="29" customWidth="1"/>
    <col min="2811" max="2811" width="8.6328125" style="29" customWidth="1"/>
    <col min="2812" max="2812" width="11.90625" style="29" customWidth="1"/>
    <col min="2813" max="2813" width="6" style="29" customWidth="1"/>
    <col min="2814" max="2814" width="19.453125" style="29" customWidth="1"/>
    <col min="2815" max="2815" width="19.81640625" style="29" customWidth="1"/>
    <col min="2816" max="2816" width="19.453125" style="29" customWidth="1"/>
    <col min="2817" max="2817" width="19.81640625" style="29" customWidth="1"/>
    <col min="2818" max="2818" width="19.453125" style="29" customWidth="1"/>
    <col min="2819" max="2819" width="19.81640625" style="29" customWidth="1"/>
    <col min="2820" max="3065" width="8.90625" style="29"/>
    <col min="3066" max="3066" width="4.1796875" style="29" customWidth="1"/>
    <col min="3067" max="3067" width="8.6328125" style="29" customWidth="1"/>
    <col min="3068" max="3068" width="11.90625" style="29" customWidth="1"/>
    <col min="3069" max="3069" width="6" style="29" customWidth="1"/>
    <col min="3070" max="3070" width="19.453125" style="29" customWidth="1"/>
    <col min="3071" max="3071" width="19.81640625" style="29" customWidth="1"/>
    <col min="3072" max="3072" width="19.453125" style="29" customWidth="1"/>
    <col min="3073" max="3073" width="19.81640625" style="29" customWidth="1"/>
    <col min="3074" max="3074" width="19.453125" style="29" customWidth="1"/>
    <col min="3075" max="3075" width="19.81640625" style="29" customWidth="1"/>
    <col min="3076" max="3321" width="8.90625" style="29"/>
    <col min="3322" max="3322" width="4.1796875" style="29" customWidth="1"/>
    <col min="3323" max="3323" width="8.6328125" style="29" customWidth="1"/>
    <col min="3324" max="3324" width="11.90625" style="29" customWidth="1"/>
    <col min="3325" max="3325" width="6" style="29" customWidth="1"/>
    <col min="3326" max="3326" width="19.453125" style="29" customWidth="1"/>
    <col min="3327" max="3327" width="19.81640625" style="29" customWidth="1"/>
    <col min="3328" max="3328" width="19.453125" style="29" customWidth="1"/>
    <col min="3329" max="3329" width="19.81640625" style="29" customWidth="1"/>
    <col min="3330" max="3330" width="19.453125" style="29" customWidth="1"/>
    <col min="3331" max="3331" width="19.81640625" style="29" customWidth="1"/>
    <col min="3332" max="3577" width="8.90625" style="29"/>
    <col min="3578" max="3578" width="4.1796875" style="29" customWidth="1"/>
    <col min="3579" max="3579" width="8.6328125" style="29" customWidth="1"/>
    <col min="3580" max="3580" width="11.90625" style="29" customWidth="1"/>
    <col min="3581" max="3581" width="6" style="29" customWidth="1"/>
    <col min="3582" max="3582" width="19.453125" style="29" customWidth="1"/>
    <col min="3583" max="3583" width="19.81640625" style="29" customWidth="1"/>
    <col min="3584" max="3584" width="19.453125" style="29" customWidth="1"/>
    <col min="3585" max="3585" width="19.81640625" style="29" customWidth="1"/>
    <col min="3586" max="3586" width="19.453125" style="29" customWidth="1"/>
    <col min="3587" max="3587" width="19.81640625" style="29" customWidth="1"/>
    <col min="3588" max="3833" width="8.90625" style="29"/>
    <col min="3834" max="3834" width="4.1796875" style="29" customWidth="1"/>
    <col min="3835" max="3835" width="8.6328125" style="29" customWidth="1"/>
    <col min="3836" max="3836" width="11.90625" style="29" customWidth="1"/>
    <col min="3837" max="3837" width="6" style="29" customWidth="1"/>
    <col min="3838" max="3838" width="19.453125" style="29" customWidth="1"/>
    <col min="3839" max="3839" width="19.81640625" style="29" customWidth="1"/>
    <col min="3840" max="3840" width="19.453125" style="29" customWidth="1"/>
    <col min="3841" max="3841" width="19.81640625" style="29" customWidth="1"/>
    <col min="3842" max="3842" width="19.453125" style="29" customWidth="1"/>
    <col min="3843" max="3843" width="19.81640625" style="29" customWidth="1"/>
    <col min="3844" max="4089" width="8.90625" style="29"/>
    <col min="4090" max="4090" width="4.1796875" style="29" customWidth="1"/>
    <col min="4091" max="4091" width="8.6328125" style="29" customWidth="1"/>
    <col min="4092" max="4092" width="11.90625" style="29" customWidth="1"/>
    <col min="4093" max="4093" width="6" style="29" customWidth="1"/>
    <col min="4094" max="4094" width="19.453125" style="29" customWidth="1"/>
    <col min="4095" max="4095" width="19.81640625" style="29" customWidth="1"/>
    <col min="4096" max="4096" width="19.453125" style="29" customWidth="1"/>
    <col min="4097" max="4097" width="19.81640625" style="29" customWidth="1"/>
    <col min="4098" max="4098" width="19.453125" style="29" customWidth="1"/>
    <col min="4099" max="4099" width="19.81640625" style="29" customWidth="1"/>
    <col min="4100" max="4345" width="8.90625" style="29"/>
    <col min="4346" max="4346" width="4.1796875" style="29" customWidth="1"/>
    <col min="4347" max="4347" width="8.6328125" style="29" customWidth="1"/>
    <col min="4348" max="4348" width="11.90625" style="29" customWidth="1"/>
    <col min="4349" max="4349" width="6" style="29" customWidth="1"/>
    <col min="4350" max="4350" width="19.453125" style="29" customWidth="1"/>
    <col min="4351" max="4351" width="19.81640625" style="29" customWidth="1"/>
    <col min="4352" max="4352" width="19.453125" style="29" customWidth="1"/>
    <col min="4353" max="4353" width="19.81640625" style="29" customWidth="1"/>
    <col min="4354" max="4354" width="19.453125" style="29" customWidth="1"/>
    <col min="4355" max="4355" width="19.81640625" style="29" customWidth="1"/>
    <col min="4356" max="4601" width="8.90625" style="29"/>
    <col min="4602" max="4602" width="4.1796875" style="29" customWidth="1"/>
    <col min="4603" max="4603" width="8.6328125" style="29" customWidth="1"/>
    <col min="4604" max="4604" width="11.90625" style="29" customWidth="1"/>
    <col min="4605" max="4605" width="6" style="29" customWidth="1"/>
    <col min="4606" max="4606" width="19.453125" style="29" customWidth="1"/>
    <col min="4607" max="4607" width="19.81640625" style="29" customWidth="1"/>
    <col min="4608" max="4608" width="19.453125" style="29" customWidth="1"/>
    <col min="4609" max="4609" width="19.81640625" style="29" customWidth="1"/>
    <col min="4610" max="4610" width="19.453125" style="29" customWidth="1"/>
    <col min="4611" max="4611" width="19.81640625" style="29" customWidth="1"/>
    <col min="4612" max="4857" width="8.90625" style="29"/>
    <col min="4858" max="4858" width="4.1796875" style="29" customWidth="1"/>
    <col min="4859" max="4859" width="8.6328125" style="29" customWidth="1"/>
    <col min="4860" max="4860" width="11.90625" style="29" customWidth="1"/>
    <col min="4861" max="4861" width="6" style="29" customWidth="1"/>
    <col min="4862" max="4862" width="19.453125" style="29" customWidth="1"/>
    <col min="4863" max="4863" width="19.81640625" style="29" customWidth="1"/>
    <col min="4864" max="4864" width="19.453125" style="29" customWidth="1"/>
    <col min="4865" max="4865" width="19.81640625" style="29" customWidth="1"/>
    <col min="4866" max="4866" width="19.453125" style="29" customWidth="1"/>
    <col min="4867" max="4867" width="19.81640625" style="29" customWidth="1"/>
    <col min="4868" max="5113" width="8.90625" style="29"/>
    <col min="5114" max="5114" width="4.1796875" style="29" customWidth="1"/>
    <col min="5115" max="5115" width="8.6328125" style="29" customWidth="1"/>
    <col min="5116" max="5116" width="11.90625" style="29" customWidth="1"/>
    <col min="5117" max="5117" width="6" style="29" customWidth="1"/>
    <col min="5118" max="5118" width="19.453125" style="29" customWidth="1"/>
    <col min="5119" max="5119" width="19.81640625" style="29" customWidth="1"/>
    <col min="5120" max="5120" width="19.453125" style="29" customWidth="1"/>
    <col min="5121" max="5121" width="19.81640625" style="29" customWidth="1"/>
    <col min="5122" max="5122" width="19.453125" style="29" customWidth="1"/>
    <col min="5123" max="5123" width="19.81640625" style="29" customWidth="1"/>
    <col min="5124" max="5369" width="8.90625" style="29"/>
    <col min="5370" max="5370" width="4.1796875" style="29" customWidth="1"/>
    <col min="5371" max="5371" width="8.6328125" style="29" customWidth="1"/>
    <col min="5372" max="5372" width="11.90625" style="29" customWidth="1"/>
    <col min="5373" max="5373" width="6" style="29" customWidth="1"/>
    <col min="5374" max="5374" width="19.453125" style="29" customWidth="1"/>
    <col min="5375" max="5375" width="19.81640625" style="29" customWidth="1"/>
    <col min="5376" max="5376" width="19.453125" style="29" customWidth="1"/>
    <col min="5377" max="5377" width="19.81640625" style="29" customWidth="1"/>
    <col min="5378" max="5378" width="19.453125" style="29" customWidth="1"/>
    <col min="5379" max="5379" width="19.81640625" style="29" customWidth="1"/>
    <col min="5380" max="5625" width="8.90625" style="29"/>
    <col min="5626" max="5626" width="4.1796875" style="29" customWidth="1"/>
    <col min="5627" max="5627" width="8.6328125" style="29" customWidth="1"/>
    <col min="5628" max="5628" width="11.90625" style="29" customWidth="1"/>
    <col min="5629" max="5629" width="6" style="29" customWidth="1"/>
    <col min="5630" max="5630" width="19.453125" style="29" customWidth="1"/>
    <col min="5631" max="5631" width="19.81640625" style="29" customWidth="1"/>
    <col min="5632" max="5632" width="19.453125" style="29" customWidth="1"/>
    <col min="5633" max="5633" width="19.81640625" style="29" customWidth="1"/>
    <col min="5634" max="5634" width="19.453125" style="29" customWidth="1"/>
    <col min="5635" max="5635" width="19.81640625" style="29" customWidth="1"/>
    <col min="5636" max="5881" width="8.90625" style="29"/>
    <col min="5882" max="5882" width="4.1796875" style="29" customWidth="1"/>
    <col min="5883" max="5883" width="8.6328125" style="29" customWidth="1"/>
    <col min="5884" max="5884" width="11.90625" style="29" customWidth="1"/>
    <col min="5885" max="5885" width="6" style="29" customWidth="1"/>
    <col min="5886" max="5886" width="19.453125" style="29" customWidth="1"/>
    <col min="5887" max="5887" width="19.81640625" style="29" customWidth="1"/>
    <col min="5888" max="5888" width="19.453125" style="29" customWidth="1"/>
    <col min="5889" max="5889" width="19.81640625" style="29" customWidth="1"/>
    <col min="5890" max="5890" width="19.453125" style="29" customWidth="1"/>
    <col min="5891" max="5891" width="19.81640625" style="29" customWidth="1"/>
    <col min="5892" max="6137" width="8.90625" style="29"/>
    <col min="6138" max="6138" width="4.1796875" style="29" customWidth="1"/>
    <col min="6139" max="6139" width="8.6328125" style="29" customWidth="1"/>
    <col min="6140" max="6140" width="11.90625" style="29" customWidth="1"/>
    <col min="6141" max="6141" width="6" style="29" customWidth="1"/>
    <col min="6142" max="6142" width="19.453125" style="29" customWidth="1"/>
    <col min="6143" max="6143" width="19.81640625" style="29" customWidth="1"/>
    <col min="6144" max="6144" width="19.453125" style="29" customWidth="1"/>
    <col min="6145" max="6145" width="19.81640625" style="29" customWidth="1"/>
    <col min="6146" max="6146" width="19.453125" style="29" customWidth="1"/>
    <col min="6147" max="6147" width="19.81640625" style="29" customWidth="1"/>
    <col min="6148" max="6393" width="8.90625" style="29"/>
    <col min="6394" max="6394" width="4.1796875" style="29" customWidth="1"/>
    <col min="6395" max="6395" width="8.6328125" style="29" customWidth="1"/>
    <col min="6396" max="6396" width="11.90625" style="29" customWidth="1"/>
    <col min="6397" max="6397" width="6" style="29" customWidth="1"/>
    <col min="6398" max="6398" width="19.453125" style="29" customWidth="1"/>
    <col min="6399" max="6399" width="19.81640625" style="29" customWidth="1"/>
    <col min="6400" max="6400" width="19.453125" style="29" customWidth="1"/>
    <col min="6401" max="6401" width="19.81640625" style="29" customWidth="1"/>
    <col min="6402" max="6402" width="19.453125" style="29" customWidth="1"/>
    <col min="6403" max="6403" width="19.81640625" style="29" customWidth="1"/>
    <col min="6404" max="6649" width="8.90625" style="29"/>
    <col min="6650" max="6650" width="4.1796875" style="29" customWidth="1"/>
    <col min="6651" max="6651" width="8.6328125" style="29" customWidth="1"/>
    <col min="6652" max="6652" width="11.90625" style="29" customWidth="1"/>
    <col min="6653" max="6653" width="6" style="29" customWidth="1"/>
    <col min="6654" max="6654" width="19.453125" style="29" customWidth="1"/>
    <col min="6655" max="6655" width="19.81640625" style="29" customWidth="1"/>
    <col min="6656" max="6656" width="19.453125" style="29" customWidth="1"/>
    <col min="6657" max="6657" width="19.81640625" style="29" customWidth="1"/>
    <col min="6658" max="6658" width="19.453125" style="29" customWidth="1"/>
    <col min="6659" max="6659" width="19.81640625" style="29" customWidth="1"/>
    <col min="6660" max="6905" width="8.90625" style="29"/>
    <col min="6906" max="6906" width="4.1796875" style="29" customWidth="1"/>
    <col min="6907" max="6907" width="8.6328125" style="29" customWidth="1"/>
    <col min="6908" max="6908" width="11.90625" style="29" customWidth="1"/>
    <col min="6909" max="6909" width="6" style="29" customWidth="1"/>
    <col min="6910" max="6910" width="19.453125" style="29" customWidth="1"/>
    <col min="6911" max="6911" width="19.81640625" style="29" customWidth="1"/>
    <col min="6912" max="6912" width="19.453125" style="29" customWidth="1"/>
    <col min="6913" max="6913" width="19.81640625" style="29" customWidth="1"/>
    <col min="6914" max="6914" width="19.453125" style="29" customWidth="1"/>
    <col min="6915" max="6915" width="19.81640625" style="29" customWidth="1"/>
    <col min="6916" max="7161" width="8.90625" style="29"/>
    <col min="7162" max="7162" width="4.1796875" style="29" customWidth="1"/>
    <col min="7163" max="7163" width="8.6328125" style="29" customWidth="1"/>
    <col min="7164" max="7164" width="11.90625" style="29" customWidth="1"/>
    <col min="7165" max="7165" width="6" style="29" customWidth="1"/>
    <col min="7166" max="7166" width="19.453125" style="29" customWidth="1"/>
    <col min="7167" max="7167" width="19.81640625" style="29" customWidth="1"/>
    <col min="7168" max="7168" width="19.453125" style="29" customWidth="1"/>
    <col min="7169" max="7169" width="19.81640625" style="29" customWidth="1"/>
    <col min="7170" max="7170" width="19.453125" style="29" customWidth="1"/>
    <col min="7171" max="7171" width="19.81640625" style="29" customWidth="1"/>
    <col min="7172" max="7417" width="8.90625" style="29"/>
    <col min="7418" max="7418" width="4.1796875" style="29" customWidth="1"/>
    <col min="7419" max="7419" width="8.6328125" style="29" customWidth="1"/>
    <col min="7420" max="7420" width="11.90625" style="29" customWidth="1"/>
    <col min="7421" max="7421" width="6" style="29" customWidth="1"/>
    <col min="7422" max="7422" width="19.453125" style="29" customWidth="1"/>
    <col min="7423" max="7423" width="19.81640625" style="29" customWidth="1"/>
    <col min="7424" max="7424" width="19.453125" style="29" customWidth="1"/>
    <col min="7425" max="7425" width="19.81640625" style="29" customWidth="1"/>
    <col min="7426" max="7426" width="19.453125" style="29" customWidth="1"/>
    <col min="7427" max="7427" width="19.81640625" style="29" customWidth="1"/>
    <col min="7428" max="7673" width="8.90625" style="29"/>
    <col min="7674" max="7674" width="4.1796875" style="29" customWidth="1"/>
    <col min="7675" max="7675" width="8.6328125" style="29" customWidth="1"/>
    <col min="7676" max="7676" width="11.90625" style="29" customWidth="1"/>
    <col min="7677" max="7677" width="6" style="29" customWidth="1"/>
    <col min="7678" max="7678" width="19.453125" style="29" customWidth="1"/>
    <col min="7679" max="7679" width="19.81640625" style="29" customWidth="1"/>
    <col min="7680" max="7680" width="19.453125" style="29" customWidth="1"/>
    <col min="7681" max="7681" width="19.81640625" style="29" customWidth="1"/>
    <col min="7682" max="7682" width="19.453125" style="29" customWidth="1"/>
    <col min="7683" max="7683" width="19.81640625" style="29" customWidth="1"/>
    <col min="7684" max="7929" width="8.90625" style="29"/>
    <col min="7930" max="7930" width="4.1796875" style="29" customWidth="1"/>
    <col min="7931" max="7931" width="8.6328125" style="29" customWidth="1"/>
    <col min="7932" max="7932" width="11.90625" style="29" customWidth="1"/>
    <col min="7933" max="7933" width="6" style="29" customWidth="1"/>
    <col min="7934" max="7934" width="19.453125" style="29" customWidth="1"/>
    <col min="7935" max="7935" width="19.81640625" style="29" customWidth="1"/>
    <col min="7936" max="7936" width="19.453125" style="29" customWidth="1"/>
    <col min="7937" max="7937" width="19.81640625" style="29" customWidth="1"/>
    <col min="7938" max="7938" width="19.453125" style="29" customWidth="1"/>
    <col min="7939" max="7939" width="19.81640625" style="29" customWidth="1"/>
    <col min="7940" max="8185" width="8.90625" style="29"/>
    <col min="8186" max="8186" width="4.1796875" style="29" customWidth="1"/>
    <col min="8187" max="8187" width="8.6328125" style="29" customWidth="1"/>
    <col min="8188" max="8188" width="11.90625" style="29" customWidth="1"/>
    <col min="8189" max="8189" width="6" style="29" customWidth="1"/>
    <col min="8190" max="8190" width="19.453125" style="29" customWidth="1"/>
    <col min="8191" max="8191" width="19.81640625" style="29" customWidth="1"/>
    <col min="8192" max="8192" width="19.453125" style="29" customWidth="1"/>
    <col min="8193" max="8193" width="19.81640625" style="29" customWidth="1"/>
    <col min="8194" max="8194" width="19.453125" style="29" customWidth="1"/>
    <col min="8195" max="8195" width="19.81640625" style="29" customWidth="1"/>
    <col min="8196" max="8441" width="8.90625" style="29"/>
    <col min="8442" max="8442" width="4.1796875" style="29" customWidth="1"/>
    <col min="8443" max="8443" width="8.6328125" style="29" customWidth="1"/>
    <col min="8444" max="8444" width="11.90625" style="29" customWidth="1"/>
    <col min="8445" max="8445" width="6" style="29" customWidth="1"/>
    <col min="8446" max="8446" width="19.453125" style="29" customWidth="1"/>
    <col min="8447" max="8447" width="19.81640625" style="29" customWidth="1"/>
    <col min="8448" max="8448" width="19.453125" style="29" customWidth="1"/>
    <col min="8449" max="8449" width="19.81640625" style="29" customWidth="1"/>
    <col min="8450" max="8450" width="19.453125" style="29" customWidth="1"/>
    <col min="8451" max="8451" width="19.81640625" style="29" customWidth="1"/>
    <col min="8452" max="8697" width="8.90625" style="29"/>
    <col min="8698" max="8698" width="4.1796875" style="29" customWidth="1"/>
    <col min="8699" max="8699" width="8.6328125" style="29" customWidth="1"/>
    <col min="8700" max="8700" width="11.90625" style="29" customWidth="1"/>
    <col min="8701" max="8701" width="6" style="29" customWidth="1"/>
    <col min="8702" max="8702" width="19.453125" style="29" customWidth="1"/>
    <col min="8703" max="8703" width="19.81640625" style="29" customWidth="1"/>
    <col min="8704" max="8704" width="19.453125" style="29" customWidth="1"/>
    <col min="8705" max="8705" width="19.81640625" style="29" customWidth="1"/>
    <col min="8706" max="8706" width="19.453125" style="29" customWidth="1"/>
    <col min="8707" max="8707" width="19.81640625" style="29" customWidth="1"/>
    <col min="8708" max="8953" width="8.90625" style="29"/>
    <col min="8954" max="8954" width="4.1796875" style="29" customWidth="1"/>
    <col min="8955" max="8955" width="8.6328125" style="29" customWidth="1"/>
    <col min="8956" max="8956" width="11.90625" style="29" customWidth="1"/>
    <col min="8957" max="8957" width="6" style="29" customWidth="1"/>
    <col min="8958" max="8958" width="19.453125" style="29" customWidth="1"/>
    <col min="8959" max="8959" width="19.81640625" style="29" customWidth="1"/>
    <col min="8960" max="8960" width="19.453125" style="29" customWidth="1"/>
    <col min="8961" max="8961" width="19.81640625" style="29" customWidth="1"/>
    <col min="8962" max="8962" width="19.453125" style="29" customWidth="1"/>
    <col min="8963" max="8963" width="19.81640625" style="29" customWidth="1"/>
    <col min="8964" max="9209" width="8.90625" style="29"/>
    <col min="9210" max="9210" width="4.1796875" style="29" customWidth="1"/>
    <col min="9211" max="9211" width="8.6328125" style="29" customWidth="1"/>
    <col min="9212" max="9212" width="11.90625" style="29" customWidth="1"/>
    <col min="9213" max="9213" width="6" style="29" customWidth="1"/>
    <col min="9214" max="9214" width="19.453125" style="29" customWidth="1"/>
    <col min="9215" max="9215" width="19.81640625" style="29" customWidth="1"/>
    <col min="9216" max="9216" width="19.453125" style="29" customWidth="1"/>
    <col min="9217" max="9217" width="19.81640625" style="29" customWidth="1"/>
    <col min="9218" max="9218" width="19.453125" style="29" customWidth="1"/>
    <col min="9219" max="9219" width="19.81640625" style="29" customWidth="1"/>
    <col min="9220" max="9465" width="8.90625" style="29"/>
    <col min="9466" max="9466" width="4.1796875" style="29" customWidth="1"/>
    <col min="9467" max="9467" width="8.6328125" style="29" customWidth="1"/>
    <col min="9468" max="9468" width="11.90625" style="29" customWidth="1"/>
    <col min="9469" max="9469" width="6" style="29" customWidth="1"/>
    <col min="9470" max="9470" width="19.453125" style="29" customWidth="1"/>
    <col min="9471" max="9471" width="19.81640625" style="29" customWidth="1"/>
    <col min="9472" max="9472" width="19.453125" style="29" customWidth="1"/>
    <col min="9473" max="9473" width="19.81640625" style="29" customWidth="1"/>
    <col min="9474" max="9474" width="19.453125" style="29" customWidth="1"/>
    <col min="9475" max="9475" width="19.81640625" style="29" customWidth="1"/>
    <col min="9476" max="9721" width="8.90625" style="29"/>
    <col min="9722" max="9722" width="4.1796875" style="29" customWidth="1"/>
    <col min="9723" max="9723" width="8.6328125" style="29" customWidth="1"/>
    <col min="9724" max="9724" width="11.90625" style="29" customWidth="1"/>
    <col min="9725" max="9725" width="6" style="29" customWidth="1"/>
    <col min="9726" max="9726" width="19.453125" style="29" customWidth="1"/>
    <col min="9727" max="9727" width="19.81640625" style="29" customWidth="1"/>
    <col min="9728" max="9728" width="19.453125" style="29" customWidth="1"/>
    <col min="9729" max="9729" width="19.81640625" style="29" customWidth="1"/>
    <col min="9730" max="9730" width="19.453125" style="29" customWidth="1"/>
    <col min="9731" max="9731" width="19.81640625" style="29" customWidth="1"/>
    <col min="9732" max="9977" width="8.90625" style="29"/>
    <col min="9978" max="9978" width="4.1796875" style="29" customWidth="1"/>
    <col min="9979" max="9979" width="8.6328125" style="29" customWidth="1"/>
    <col min="9980" max="9980" width="11.90625" style="29" customWidth="1"/>
    <col min="9981" max="9981" width="6" style="29" customWidth="1"/>
    <col min="9982" max="9982" width="19.453125" style="29" customWidth="1"/>
    <col min="9983" max="9983" width="19.81640625" style="29" customWidth="1"/>
    <col min="9984" max="9984" width="19.453125" style="29" customWidth="1"/>
    <col min="9985" max="9985" width="19.81640625" style="29" customWidth="1"/>
    <col min="9986" max="9986" width="19.453125" style="29" customWidth="1"/>
    <col min="9987" max="9987" width="19.81640625" style="29" customWidth="1"/>
    <col min="9988" max="10233" width="8.90625" style="29"/>
    <col min="10234" max="10234" width="4.1796875" style="29" customWidth="1"/>
    <col min="10235" max="10235" width="8.6328125" style="29" customWidth="1"/>
    <col min="10236" max="10236" width="11.90625" style="29" customWidth="1"/>
    <col min="10237" max="10237" width="6" style="29" customWidth="1"/>
    <col min="10238" max="10238" width="19.453125" style="29" customWidth="1"/>
    <col min="10239" max="10239" width="19.81640625" style="29" customWidth="1"/>
    <col min="10240" max="10240" width="19.453125" style="29" customWidth="1"/>
    <col min="10241" max="10241" width="19.81640625" style="29" customWidth="1"/>
    <col min="10242" max="10242" width="19.453125" style="29" customWidth="1"/>
    <col min="10243" max="10243" width="19.81640625" style="29" customWidth="1"/>
    <col min="10244" max="10489" width="8.90625" style="29"/>
    <col min="10490" max="10490" width="4.1796875" style="29" customWidth="1"/>
    <col min="10491" max="10491" width="8.6328125" style="29" customWidth="1"/>
    <col min="10492" max="10492" width="11.90625" style="29" customWidth="1"/>
    <col min="10493" max="10493" width="6" style="29" customWidth="1"/>
    <col min="10494" max="10494" width="19.453125" style="29" customWidth="1"/>
    <col min="10495" max="10495" width="19.81640625" style="29" customWidth="1"/>
    <col min="10496" max="10496" width="19.453125" style="29" customWidth="1"/>
    <col min="10497" max="10497" width="19.81640625" style="29" customWidth="1"/>
    <col min="10498" max="10498" width="19.453125" style="29" customWidth="1"/>
    <col min="10499" max="10499" width="19.81640625" style="29" customWidth="1"/>
    <col min="10500" max="10745" width="8.90625" style="29"/>
    <col min="10746" max="10746" width="4.1796875" style="29" customWidth="1"/>
    <col min="10747" max="10747" width="8.6328125" style="29" customWidth="1"/>
    <col min="10748" max="10748" width="11.90625" style="29" customWidth="1"/>
    <col min="10749" max="10749" width="6" style="29" customWidth="1"/>
    <col min="10750" max="10750" width="19.453125" style="29" customWidth="1"/>
    <col min="10751" max="10751" width="19.81640625" style="29" customWidth="1"/>
    <col min="10752" max="10752" width="19.453125" style="29" customWidth="1"/>
    <col min="10753" max="10753" width="19.81640625" style="29" customWidth="1"/>
    <col min="10754" max="10754" width="19.453125" style="29" customWidth="1"/>
    <col min="10755" max="10755" width="19.81640625" style="29" customWidth="1"/>
    <col min="10756" max="11001" width="8.90625" style="29"/>
    <col min="11002" max="11002" width="4.1796875" style="29" customWidth="1"/>
    <col min="11003" max="11003" width="8.6328125" style="29" customWidth="1"/>
    <col min="11004" max="11004" width="11.90625" style="29" customWidth="1"/>
    <col min="11005" max="11005" width="6" style="29" customWidth="1"/>
    <col min="11006" max="11006" width="19.453125" style="29" customWidth="1"/>
    <col min="11007" max="11007" width="19.81640625" style="29" customWidth="1"/>
    <col min="11008" max="11008" width="19.453125" style="29" customWidth="1"/>
    <col min="11009" max="11009" width="19.81640625" style="29" customWidth="1"/>
    <col min="11010" max="11010" width="19.453125" style="29" customWidth="1"/>
    <col min="11011" max="11011" width="19.81640625" style="29" customWidth="1"/>
    <col min="11012" max="11257" width="8.90625" style="29"/>
    <col min="11258" max="11258" width="4.1796875" style="29" customWidth="1"/>
    <col min="11259" max="11259" width="8.6328125" style="29" customWidth="1"/>
    <col min="11260" max="11260" width="11.90625" style="29" customWidth="1"/>
    <col min="11261" max="11261" width="6" style="29" customWidth="1"/>
    <col min="11262" max="11262" width="19.453125" style="29" customWidth="1"/>
    <col min="11263" max="11263" width="19.81640625" style="29" customWidth="1"/>
    <col min="11264" max="11264" width="19.453125" style="29" customWidth="1"/>
    <col min="11265" max="11265" width="19.81640625" style="29" customWidth="1"/>
    <col min="11266" max="11266" width="19.453125" style="29" customWidth="1"/>
    <col min="11267" max="11267" width="19.81640625" style="29" customWidth="1"/>
    <col min="11268" max="11513" width="8.90625" style="29"/>
    <col min="11514" max="11514" width="4.1796875" style="29" customWidth="1"/>
    <col min="11515" max="11515" width="8.6328125" style="29" customWidth="1"/>
    <col min="11516" max="11516" width="11.90625" style="29" customWidth="1"/>
    <col min="11517" max="11517" width="6" style="29" customWidth="1"/>
    <col min="11518" max="11518" width="19.453125" style="29" customWidth="1"/>
    <col min="11519" max="11519" width="19.81640625" style="29" customWidth="1"/>
    <col min="11520" max="11520" width="19.453125" style="29" customWidth="1"/>
    <col min="11521" max="11521" width="19.81640625" style="29" customWidth="1"/>
    <col min="11522" max="11522" width="19.453125" style="29" customWidth="1"/>
    <col min="11523" max="11523" width="19.81640625" style="29" customWidth="1"/>
    <col min="11524" max="11769" width="8.90625" style="29"/>
    <col min="11770" max="11770" width="4.1796875" style="29" customWidth="1"/>
    <col min="11771" max="11771" width="8.6328125" style="29" customWidth="1"/>
    <col min="11772" max="11772" width="11.90625" style="29" customWidth="1"/>
    <col min="11773" max="11773" width="6" style="29" customWidth="1"/>
    <col min="11774" max="11774" width="19.453125" style="29" customWidth="1"/>
    <col min="11775" max="11775" width="19.81640625" style="29" customWidth="1"/>
    <col min="11776" max="11776" width="19.453125" style="29" customWidth="1"/>
    <col min="11777" max="11777" width="19.81640625" style="29" customWidth="1"/>
    <col min="11778" max="11778" width="19.453125" style="29" customWidth="1"/>
    <col min="11779" max="11779" width="19.81640625" style="29" customWidth="1"/>
    <col min="11780" max="12025" width="8.90625" style="29"/>
    <col min="12026" max="12026" width="4.1796875" style="29" customWidth="1"/>
    <col min="12027" max="12027" width="8.6328125" style="29" customWidth="1"/>
    <col min="12028" max="12028" width="11.90625" style="29" customWidth="1"/>
    <col min="12029" max="12029" width="6" style="29" customWidth="1"/>
    <col min="12030" max="12030" width="19.453125" style="29" customWidth="1"/>
    <col min="12031" max="12031" width="19.81640625" style="29" customWidth="1"/>
    <col min="12032" max="12032" width="19.453125" style="29" customWidth="1"/>
    <col min="12033" max="12033" width="19.81640625" style="29" customWidth="1"/>
    <col min="12034" max="12034" width="19.453125" style="29" customWidth="1"/>
    <col min="12035" max="12035" width="19.81640625" style="29" customWidth="1"/>
    <col min="12036" max="12281" width="8.90625" style="29"/>
    <col min="12282" max="12282" width="4.1796875" style="29" customWidth="1"/>
    <col min="12283" max="12283" width="8.6328125" style="29" customWidth="1"/>
    <col min="12284" max="12284" width="11.90625" style="29" customWidth="1"/>
    <col min="12285" max="12285" width="6" style="29" customWidth="1"/>
    <col min="12286" max="12286" width="19.453125" style="29" customWidth="1"/>
    <col min="12287" max="12287" width="19.81640625" style="29" customWidth="1"/>
    <col min="12288" max="12288" width="19.453125" style="29" customWidth="1"/>
    <col min="12289" max="12289" width="19.81640625" style="29" customWidth="1"/>
    <col min="12290" max="12290" width="19.453125" style="29" customWidth="1"/>
    <col min="12291" max="12291" width="19.81640625" style="29" customWidth="1"/>
    <col min="12292" max="12537" width="8.90625" style="29"/>
    <col min="12538" max="12538" width="4.1796875" style="29" customWidth="1"/>
    <col min="12539" max="12539" width="8.6328125" style="29" customWidth="1"/>
    <col min="12540" max="12540" width="11.90625" style="29" customWidth="1"/>
    <col min="12541" max="12541" width="6" style="29" customWidth="1"/>
    <col min="12542" max="12542" width="19.453125" style="29" customWidth="1"/>
    <col min="12543" max="12543" width="19.81640625" style="29" customWidth="1"/>
    <col min="12544" max="12544" width="19.453125" style="29" customWidth="1"/>
    <col min="12545" max="12545" width="19.81640625" style="29" customWidth="1"/>
    <col min="12546" max="12546" width="19.453125" style="29" customWidth="1"/>
    <col min="12547" max="12547" width="19.81640625" style="29" customWidth="1"/>
    <col min="12548" max="12793" width="8.90625" style="29"/>
    <col min="12794" max="12794" width="4.1796875" style="29" customWidth="1"/>
    <col min="12795" max="12795" width="8.6328125" style="29" customWidth="1"/>
    <col min="12796" max="12796" width="11.90625" style="29" customWidth="1"/>
    <col min="12797" max="12797" width="6" style="29" customWidth="1"/>
    <col min="12798" max="12798" width="19.453125" style="29" customWidth="1"/>
    <col min="12799" max="12799" width="19.81640625" style="29" customWidth="1"/>
    <col min="12800" max="12800" width="19.453125" style="29" customWidth="1"/>
    <col min="12801" max="12801" width="19.81640625" style="29" customWidth="1"/>
    <col min="12802" max="12802" width="19.453125" style="29" customWidth="1"/>
    <col min="12803" max="12803" width="19.81640625" style="29" customWidth="1"/>
    <col min="12804" max="13049" width="8.90625" style="29"/>
    <col min="13050" max="13050" width="4.1796875" style="29" customWidth="1"/>
    <col min="13051" max="13051" width="8.6328125" style="29" customWidth="1"/>
    <col min="13052" max="13052" width="11.90625" style="29" customWidth="1"/>
    <col min="13053" max="13053" width="6" style="29" customWidth="1"/>
    <col min="13054" max="13054" width="19.453125" style="29" customWidth="1"/>
    <col min="13055" max="13055" width="19.81640625" style="29" customWidth="1"/>
    <col min="13056" max="13056" width="19.453125" style="29" customWidth="1"/>
    <col min="13057" max="13057" width="19.81640625" style="29" customWidth="1"/>
    <col min="13058" max="13058" width="19.453125" style="29" customWidth="1"/>
    <col min="13059" max="13059" width="19.81640625" style="29" customWidth="1"/>
    <col min="13060" max="13305" width="8.90625" style="29"/>
    <col min="13306" max="13306" width="4.1796875" style="29" customWidth="1"/>
    <col min="13307" max="13307" width="8.6328125" style="29" customWidth="1"/>
    <col min="13308" max="13308" width="11.90625" style="29" customWidth="1"/>
    <col min="13309" max="13309" width="6" style="29" customWidth="1"/>
    <col min="13310" max="13310" width="19.453125" style="29" customWidth="1"/>
    <col min="13311" max="13311" width="19.81640625" style="29" customWidth="1"/>
    <col min="13312" max="13312" width="19.453125" style="29" customWidth="1"/>
    <col min="13313" max="13313" width="19.81640625" style="29" customWidth="1"/>
    <col min="13314" max="13314" width="19.453125" style="29" customWidth="1"/>
    <col min="13315" max="13315" width="19.81640625" style="29" customWidth="1"/>
    <col min="13316" max="13561" width="8.90625" style="29"/>
    <col min="13562" max="13562" width="4.1796875" style="29" customWidth="1"/>
    <col min="13563" max="13563" width="8.6328125" style="29" customWidth="1"/>
    <col min="13564" max="13564" width="11.90625" style="29" customWidth="1"/>
    <col min="13565" max="13565" width="6" style="29" customWidth="1"/>
    <col min="13566" max="13566" width="19.453125" style="29" customWidth="1"/>
    <col min="13567" max="13567" width="19.81640625" style="29" customWidth="1"/>
    <col min="13568" max="13568" width="19.453125" style="29" customWidth="1"/>
    <col min="13569" max="13569" width="19.81640625" style="29" customWidth="1"/>
    <col min="13570" max="13570" width="19.453125" style="29" customWidth="1"/>
    <col min="13571" max="13571" width="19.81640625" style="29" customWidth="1"/>
    <col min="13572" max="13817" width="8.90625" style="29"/>
    <col min="13818" max="13818" width="4.1796875" style="29" customWidth="1"/>
    <col min="13819" max="13819" width="8.6328125" style="29" customWidth="1"/>
    <col min="13820" max="13820" width="11.90625" style="29" customWidth="1"/>
    <col min="13821" max="13821" width="6" style="29" customWidth="1"/>
    <col min="13822" max="13822" width="19.453125" style="29" customWidth="1"/>
    <col min="13823" max="13823" width="19.81640625" style="29" customWidth="1"/>
    <col min="13824" max="13824" width="19.453125" style="29" customWidth="1"/>
    <col min="13825" max="13825" width="19.81640625" style="29" customWidth="1"/>
    <col min="13826" max="13826" width="19.453125" style="29" customWidth="1"/>
    <col min="13827" max="13827" width="19.81640625" style="29" customWidth="1"/>
    <col min="13828" max="14073" width="8.90625" style="29"/>
    <col min="14074" max="14074" width="4.1796875" style="29" customWidth="1"/>
    <col min="14075" max="14075" width="8.6328125" style="29" customWidth="1"/>
    <col min="14076" max="14076" width="11.90625" style="29" customWidth="1"/>
    <col min="14077" max="14077" width="6" style="29" customWidth="1"/>
    <col min="14078" max="14078" width="19.453125" style="29" customWidth="1"/>
    <col min="14079" max="14079" width="19.81640625" style="29" customWidth="1"/>
    <col min="14080" max="14080" width="19.453125" style="29" customWidth="1"/>
    <col min="14081" max="14081" width="19.81640625" style="29" customWidth="1"/>
    <col min="14082" max="14082" width="19.453125" style="29" customWidth="1"/>
    <col min="14083" max="14083" width="19.81640625" style="29" customWidth="1"/>
    <col min="14084" max="14329" width="8.90625" style="29"/>
    <col min="14330" max="14330" width="4.1796875" style="29" customWidth="1"/>
    <col min="14331" max="14331" width="8.6328125" style="29" customWidth="1"/>
    <col min="14332" max="14332" width="11.90625" style="29" customWidth="1"/>
    <col min="14333" max="14333" width="6" style="29" customWidth="1"/>
    <col min="14334" max="14334" width="19.453125" style="29" customWidth="1"/>
    <col min="14335" max="14335" width="19.81640625" style="29" customWidth="1"/>
    <col min="14336" max="14336" width="19.453125" style="29" customWidth="1"/>
    <col min="14337" max="14337" width="19.81640625" style="29" customWidth="1"/>
    <col min="14338" max="14338" width="19.453125" style="29" customWidth="1"/>
    <col min="14339" max="14339" width="19.81640625" style="29" customWidth="1"/>
    <col min="14340" max="14585" width="8.90625" style="29"/>
    <col min="14586" max="14586" width="4.1796875" style="29" customWidth="1"/>
    <col min="14587" max="14587" width="8.6328125" style="29" customWidth="1"/>
    <col min="14588" max="14588" width="11.90625" style="29" customWidth="1"/>
    <col min="14589" max="14589" width="6" style="29" customWidth="1"/>
    <col min="14590" max="14590" width="19.453125" style="29" customWidth="1"/>
    <col min="14591" max="14591" width="19.81640625" style="29" customWidth="1"/>
    <col min="14592" max="14592" width="19.453125" style="29" customWidth="1"/>
    <col min="14593" max="14593" width="19.81640625" style="29" customWidth="1"/>
    <col min="14594" max="14594" width="19.453125" style="29" customWidth="1"/>
    <col min="14595" max="14595" width="19.81640625" style="29" customWidth="1"/>
    <col min="14596" max="14841" width="8.90625" style="29"/>
    <col min="14842" max="14842" width="4.1796875" style="29" customWidth="1"/>
    <col min="14843" max="14843" width="8.6328125" style="29" customWidth="1"/>
    <col min="14844" max="14844" width="11.90625" style="29" customWidth="1"/>
    <col min="14845" max="14845" width="6" style="29" customWidth="1"/>
    <col min="14846" max="14846" width="19.453125" style="29" customWidth="1"/>
    <col min="14847" max="14847" width="19.81640625" style="29" customWidth="1"/>
    <col min="14848" max="14848" width="19.453125" style="29" customWidth="1"/>
    <col min="14849" max="14849" width="19.81640625" style="29" customWidth="1"/>
    <col min="14850" max="14850" width="19.453125" style="29" customWidth="1"/>
    <col min="14851" max="14851" width="19.81640625" style="29" customWidth="1"/>
    <col min="14852" max="15097" width="8.90625" style="29"/>
    <col min="15098" max="15098" width="4.1796875" style="29" customWidth="1"/>
    <col min="15099" max="15099" width="8.6328125" style="29" customWidth="1"/>
    <col min="15100" max="15100" width="11.90625" style="29" customWidth="1"/>
    <col min="15101" max="15101" width="6" style="29" customWidth="1"/>
    <col min="15102" max="15102" width="19.453125" style="29" customWidth="1"/>
    <col min="15103" max="15103" width="19.81640625" style="29" customWidth="1"/>
    <col min="15104" max="15104" width="19.453125" style="29" customWidth="1"/>
    <col min="15105" max="15105" width="19.81640625" style="29" customWidth="1"/>
    <col min="15106" max="15106" width="19.453125" style="29" customWidth="1"/>
    <col min="15107" max="15107" width="19.81640625" style="29" customWidth="1"/>
    <col min="15108" max="15353" width="8.90625" style="29"/>
    <col min="15354" max="15354" width="4.1796875" style="29" customWidth="1"/>
    <col min="15355" max="15355" width="8.6328125" style="29" customWidth="1"/>
    <col min="15356" max="15356" width="11.90625" style="29" customWidth="1"/>
    <col min="15357" max="15357" width="6" style="29" customWidth="1"/>
    <col min="15358" max="15358" width="19.453125" style="29" customWidth="1"/>
    <col min="15359" max="15359" width="19.81640625" style="29" customWidth="1"/>
    <col min="15360" max="15360" width="19.453125" style="29" customWidth="1"/>
    <col min="15361" max="15361" width="19.81640625" style="29" customWidth="1"/>
    <col min="15362" max="15362" width="19.453125" style="29" customWidth="1"/>
    <col min="15363" max="15363" width="19.81640625" style="29" customWidth="1"/>
    <col min="15364" max="15609" width="8.90625" style="29"/>
    <col min="15610" max="15610" width="4.1796875" style="29" customWidth="1"/>
    <col min="15611" max="15611" width="8.6328125" style="29" customWidth="1"/>
    <col min="15612" max="15612" width="11.90625" style="29" customWidth="1"/>
    <col min="15613" max="15613" width="6" style="29" customWidth="1"/>
    <col min="15614" max="15614" width="19.453125" style="29" customWidth="1"/>
    <col min="15615" max="15615" width="19.81640625" style="29" customWidth="1"/>
    <col min="15616" max="15616" width="19.453125" style="29" customWidth="1"/>
    <col min="15617" max="15617" width="19.81640625" style="29" customWidth="1"/>
    <col min="15618" max="15618" width="19.453125" style="29" customWidth="1"/>
    <col min="15619" max="15619" width="19.81640625" style="29" customWidth="1"/>
    <col min="15620" max="15865" width="8.90625" style="29"/>
    <col min="15866" max="15866" width="4.1796875" style="29" customWidth="1"/>
    <col min="15867" max="15867" width="8.6328125" style="29" customWidth="1"/>
    <col min="15868" max="15868" width="11.90625" style="29" customWidth="1"/>
    <col min="15869" max="15869" width="6" style="29" customWidth="1"/>
    <col min="15870" max="15870" width="19.453125" style="29" customWidth="1"/>
    <col min="15871" max="15871" width="19.81640625" style="29" customWidth="1"/>
    <col min="15872" max="15872" width="19.453125" style="29" customWidth="1"/>
    <col min="15873" max="15873" width="19.81640625" style="29" customWidth="1"/>
    <col min="15874" max="15874" width="19.453125" style="29" customWidth="1"/>
    <col min="15875" max="15875" width="19.81640625" style="29" customWidth="1"/>
    <col min="15876" max="16121" width="8.90625" style="29"/>
    <col min="16122" max="16122" width="4.1796875" style="29" customWidth="1"/>
    <col min="16123" max="16123" width="8.6328125" style="29" customWidth="1"/>
    <col min="16124" max="16124" width="11.90625" style="29" customWidth="1"/>
    <col min="16125" max="16125" width="6" style="29" customWidth="1"/>
    <col min="16126" max="16126" width="19.453125" style="29" customWidth="1"/>
    <col min="16127" max="16127" width="19.81640625" style="29" customWidth="1"/>
    <col min="16128" max="16128" width="19.453125" style="29" customWidth="1"/>
    <col min="16129" max="16129" width="19.81640625" style="29" customWidth="1"/>
    <col min="16130" max="16130" width="19.453125" style="29" customWidth="1"/>
    <col min="16131" max="16131" width="19.81640625" style="29" customWidth="1"/>
    <col min="16132" max="16364" width="8.90625" style="29"/>
    <col min="16365" max="16365" width="9" style="29" customWidth="1"/>
    <col min="16366" max="16384" width="8.90625" style="29"/>
  </cols>
  <sheetData>
    <row r="1" spans="1:9" ht="9.65" customHeight="1" x14ac:dyDescent="0.2"/>
    <row r="2" spans="1:9" ht="38" customHeight="1" thickBot="1" x14ac:dyDescent="0.25">
      <c r="A2" s="288" t="s">
        <v>314</v>
      </c>
      <c r="B2" s="288"/>
      <c r="C2" s="288"/>
      <c r="D2" s="288"/>
      <c r="E2" s="288"/>
      <c r="F2" s="288"/>
      <c r="G2" s="288"/>
      <c r="H2" s="288"/>
      <c r="I2" s="120"/>
    </row>
    <row r="3" spans="1:9" ht="42.5" customHeight="1" thickBot="1" x14ac:dyDescent="0.25">
      <c r="A3" s="295" t="s">
        <v>68</v>
      </c>
      <c r="B3" s="296"/>
      <c r="C3" s="296"/>
      <c r="D3" s="297"/>
      <c r="E3" s="297"/>
      <c r="F3" s="297"/>
      <c r="G3" s="298"/>
      <c r="H3" s="118" t="s">
        <v>277</v>
      </c>
      <c r="I3" s="120"/>
    </row>
    <row r="4" spans="1:9" ht="6.5" hidden="1" customHeight="1" x14ac:dyDescent="0.2">
      <c r="B4" s="289"/>
      <c r="C4" s="290"/>
      <c r="D4" s="290"/>
      <c r="E4" s="290"/>
      <c r="F4" s="290"/>
      <c r="G4" s="290"/>
      <c r="H4" s="291"/>
      <c r="I4" s="119"/>
    </row>
    <row r="5" spans="1:9" ht="11" customHeight="1" x14ac:dyDescent="0.2">
      <c r="B5" s="163"/>
      <c r="C5" s="164"/>
      <c r="D5" s="164"/>
      <c r="E5" s="164"/>
      <c r="F5" s="164"/>
      <c r="G5" s="164"/>
      <c r="H5" s="164"/>
      <c r="I5" s="119"/>
    </row>
    <row r="6" spans="1:9" ht="44.5" customHeight="1" x14ac:dyDescent="0.2">
      <c r="B6" s="292" t="s">
        <v>288</v>
      </c>
      <c r="C6" s="293"/>
      <c r="D6" s="123"/>
      <c r="E6" s="123"/>
      <c r="F6" s="123"/>
      <c r="G6" s="123"/>
      <c r="H6" s="129"/>
    </row>
    <row r="7" spans="1:9" ht="44.5" customHeight="1" x14ac:dyDescent="0.2">
      <c r="B7" s="292" t="s">
        <v>289</v>
      </c>
      <c r="C7" s="293"/>
      <c r="D7" s="123"/>
      <c r="E7" s="123"/>
      <c r="F7" s="123"/>
      <c r="G7" s="123"/>
      <c r="H7" s="129"/>
    </row>
    <row r="8" spans="1:9" ht="20.399999999999999" customHeight="1" thickBot="1" x14ac:dyDescent="0.25">
      <c r="A8" s="304" t="s">
        <v>235</v>
      </c>
      <c r="B8" s="304"/>
      <c r="C8" s="304"/>
      <c r="D8" s="304"/>
      <c r="E8" s="122"/>
      <c r="G8" s="122"/>
      <c r="H8" s="122"/>
      <c r="I8" s="118"/>
    </row>
    <row r="9" spans="1:9" ht="23.4" customHeight="1" thickBot="1" x14ac:dyDescent="0.25">
      <c r="A9" s="165" t="s">
        <v>230</v>
      </c>
      <c r="B9" s="166" t="s">
        <v>229</v>
      </c>
      <c r="C9" s="166" t="s">
        <v>210</v>
      </c>
      <c r="D9" s="167" t="s">
        <v>231</v>
      </c>
      <c r="E9" s="167" t="s">
        <v>231</v>
      </c>
      <c r="F9" s="167" t="s">
        <v>231</v>
      </c>
      <c r="G9" s="167" t="s">
        <v>231</v>
      </c>
      <c r="H9" s="168" t="s">
        <v>231</v>
      </c>
      <c r="I9" s="118"/>
    </row>
    <row r="10" spans="1:9" ht="42.5" customHeight="1" thickBot="1" x14ac:dyDescent="0.25">
      <c r="A10" s="204" t="s">
        <v>301</v>
      </c>
      <c r="B10" s="169" t="s">
        <v>211</v>
      </c>
      <c r="C10" s="170" t="s">
        <v>234</v>
      </c>
      <c r="D10" s="341" t="s">
        <v>222</v>
      </c>
      <c r="E10" s="341" t="s">
        <v>223</v>
      </c>
      <c r="F10" s="341" t="s">
        <v>222</v>
      </c>
      <c r="G10" s="341" t="s">
        <v>221</v>
      </c>
      <c r="H10" s="342" t="s">
        <v>222</v>
      </c>
    </row>
    <row r="11" spans="1:9" ht="42.5" customHeight="1" thickBot="1" x14ac:dyDescent="0.25">
      <c r="A11" s="210" t="s">
        <v>304</v>
      </c>
      <c r="B11" s="211" t="s">
        <v>212</v>
      </c>
      <c r="C11" s="336" t="s">
        <v>319</v>
      </c>
      <c r="D11" s="343" t="s">
        <v>311</v>
      </c>
      <c r="E11" s="343" t="s">
        <v>311</v>
      </c>
      <c r="F11" s="343" t="s">
        <v>311</v>
      </c>
      <c r="G11" s="343" t="s">
        <v>311</v>
      </c>
      <c r="H11" s="344" t="s">
        <v>311</v>
      </c>
    </row>
    <row r="12" spans="1:9" ht="42.5" customHeight="1" x14ac:dyDescent="0.2">
      <c r="A12" s="285" t="s">
        <v>303</v>
      </c>
      <c r="B12" s="214" t="s">
        <v>213</v>
      </c>
      <c r="C12" s="205" t="s">
        <v>320</v>
      </c>
      <c r="D12" s="345" t="s">
        <v>227</v>
      </c>
      <c r="E12" s="345" t="s">
        <v>228</v>
      </c>
      <c r="F12" s="345" t="s">
        <v>226</v>
      </c>
      <c r="G12" s="345" t="s">
        <v>228</v>
      </c>
      <c r="H12" s="346" t="s">
        <v>226</v>
      </c>
    </row>
    <row r="13" spans="1:9" ht="42.5" customHeight="1" x14ac:dyDescent="0.2">
      <c r="A13" s="286"/>
      <c r="B13" s="213" t="s">
        <v>214</v>
      </c>
      <c r="C13" s="333" t="s">
        <v>321</v>
      </c>
      <c r="D13" s="347" t="s">
        <v>317</v>
      </c>
      <c r="E13" s="347" t="s">
        <v>317</v>
      </c>
      <c r="F13" s="347" t="s">
        <v>317</v>
      </c>
      <c r="G13" s="347" t="s">
        <v>317</v>
      </c>
      <c r="H13" s="348" t="s">
        <v>317</v>
      </c>
    </row>
    <row r="14" spans="1:9" ht="42.5" customHeight="1" x14ac:dyDescent="0.2">
      <c r="A14" s="286"/>
      <c r="B14" s="212" t="s">
        <v>215</v>
      </c>
      <c r="C14" s="209" t="s">
        <v>322</v>
      </c>
      <c r="D14" s="349" t="s">
        <v>224</v>
      </c>
      <c r="E14" s="349" t="s">
        <v>225</v>
      </c>
      <c r="F14" s="349" t="s">
        <v>224</v>
      </c>
      <c r="G14" s="349" t="s">
        <v>225</v>
      </c>
      <c r="H14" s="350" t="s">
        <v>224</v>
      </c>
    </row>
    <row r="15" spans="1:9" ht="42.5" customHeight="1" x14ac:dyDescent="0.2">
      <c r="A15" s="286"/>
      <c r="B15" s="213" t="s">
        <v>216</v>
      </c>
      <c r="C15" s="337" t="s">
        <v>323</v>
      </c>
      <c r="D15" s="351" t="s">
        <v>224</v>
      </c>
      <c r="E15" s="351" t="s">
        <v>225</v>
      </c>
      <c r="F15" s="351" t="s">
        <v>224</v>
      </c>
      <c r="G15" s="351" t="s">
        <v>225</v>
      </c>
      <c r="H15" s="352" t="s">
        <v>224</v>
      </c>
    </row>
    <row r="16" spans="1:9" ht="42.5" customHeight="1" thickBot="1" x14ac:dyDescent="0.25">
      <c r="A16" s="287"/>
      <c r="B16" s="215" t="s">
        <v>217</v>
      </c>
      <c r="C16" s="208" t="s">
        <v>324</v>
      </c>
      <c r="D16" s="353" t="s">
        <v>224</v>
      </c>
      <c r="E16" s="353" t="s">
        <v>225</v>
      </c>
      <c r="F16" s="353" t="s">
        <v>224</v>
      </c>
      <c r="G16" s="353" t="s">
        <v>225</v>
      </c>
      <c r="H16" s="354" t="s">
        <v>224</v>
      </c>
    </row>
    <row r="17" spans="1:8" ht="42.5" customHeight="1" x14ac:dyDescent="0.2">
      <c r="A17" s="338" t="s">
        <v>302</v>
      </c>
      <c r="B17" s="339" t="s">
        <v>218</v>
      </c>
      <c r="C17" s="340" t="s">
        <v>325</v>
      </c>
      <c r="D17" s="355" t="s">
        <v>318</v>
      </c>
      <c r="E17" s="355" t="s">
        <v>318</v>
      </c>
      <c r="F17" s="355" t="s">
        <v>318</v>
      </c>
      <c r="G17" s="355" t="s">
        <v>318</v>
      </c>
      <c r="H17" s="356" t="s">
        <v>318</v>
      </c>
    </row>
    <row r="18" spans="1:8" ht="42.5" customHeight="1" x14ac:dyDescent="0.2">
      <c r="A18" s="286"/>
      <c r="B18" s="212" t="s">
        <v>219</v>
      </c>
      <c r="C18" s="335" t="s">
        <v>333</v>
      </c>
      <c r="D18" s="357" t="s">
        <v>318</v>
      </c>
      <c r="E18" s="357" t="s">
        <v>318</v>
      </c>
      <c r="F18" s="357" t="s">
        <v>318</v>
      </c>
      <c r="G18" s="357" t="s">
        <v>318</v>
      </c>
      <c r="H18" s="358" t="s">
        <v>318</v>
      </c>
    </row>
    <row r="19" spans="1:8" ht="42.5" customHeight="1" x14ac:dyDescent="0.2">
      <c r="A19" s="286"/>
      <c r="B19" s="213" t="s">
        <v>220</v>
      </c>
      <c r="C19" s="333" t="s">
        <v>326</v>
      </c>
      <c r="D19" s="351" t="s">
        <v>224</v>
      </c>
      <c r="E19" s="351" t="s">
        <v>225</v>
      </c>
      <c r="F19" s="351" t="s">
        <v>224</v>
      </c>
      <c r="G19" s="351" t="s">
        <v>225</v>
      </c>
      <c r="H19" s="352" t="s">
        <v>224</v>
      </c>
    </row>
    <row r="20" spans="1:8" ht="42.5" customHeight="1" x14ac:dyDescent="0.2">
      <c r="A20" s="286"/>
      <c r="B20" s="212" t="s">
        <v>305</v>
      </c>
      <c r="C20" s="209" t="s">
        <v>327</v>
      </c>
      <c r="D20" s="349" t="s">
        <v>224</v>
      </c>
      <c r="E20" s="349" t="s">
        <v>225</v>
      </c>
      <c r="F20" s="349" t="s">
        <v>224</v>
      </c>
      <c r="G20" s="349" t="s">
        <v>225</v>
      </c>
      <c r="H20" s="350" t="s">
        <v>224</v>
      </c>
    </row>
    <row r="21" spans="1:8" ht="42.5" customHeight="1" x14ac:dyDescent="0.2">
      <c r="A21" s="286"/>
      <c r="B21" s="213" t="s">
        <v>306</v>
      </c>
      <c r="C21" s="337" t="s">
        <v>328</v>
      </c>
      <c r="D21" s="351" t="s">
        <v>224</v>
      </c>
      <c r="E21" s="351" t="s">
        <v>225</v>
      </c>
      <c r="F21" s="351" t="s">
        <v>224</v>
      </c>
      <c r="G21" s="351" t="s">
        <v>225</v>
      </c>
      <c r="H21" s="352" t="s">
        <v>224</v>
      </c>
    </row>
    <row r="22" spans="1:8" ht="42.5" customHeight="1" x14ac:dyDescent="0.2">
      <c r="A22" s="286"/>
      <c r="B22" s="212" t="s">
        <v>307</v>
      </c>
      <c r="C22" s="209" t="s">
        <v>329</v>
      </c>
      <c r="D22" s="349" t="s">
        <v>223</v>
      </c>
      <c r="E22" s="349" t="s">
        <v>223</v>
      </c>
      <c r="F22" s="349" t="s">
        <v>223</v>
      </c>
      <c r="G22" s="349" t="s">
        <v>223</v>
      </c>
      <c r="H22" s="350" t="s">
        <v>221</v>
      </c>
    </row>
    <row r="23" spans="1:8" ht="42.5" customHeight="1" x14ac:dyDescent="0.2">
      <c r="A23" s="286"/>
      <c r="B23" s="213" t="s">
        <v>308</v>
      </c>
      <c r="C23" s="333" t="s">
        <v>330</v>
      </c>
      <c r="D23" s="351" t="s">
        <v>223</v>
      </c>
      <c r="E23" s="351" t="s">
        <v>223</v>
      </c>
      <c r="F23" s="351" t="s">
        <v>223</v>
      </c>
      <c r="G23" s="351" t="s">
        <v>223</v>
      </c>
      <c r="H23" s="352" t="s">
        <v>221</v>
      </c>
    </row>
    <row r="24" spans="1:8" ht="42.5" customHeight="1" x14ac:dyDescent="0.2">
      <c r="A24" s="286"/>
      <c r="B24" s="212" t="s">
        <v>309</v>
      </c>
      <c r="C24" s="209" t="s">
        <v>331</v>
      </c>
      <c r="D24" s="349" t="s">
        <v>221</v>
      </c>
      <c r="E24" s="349" t="s">
        <v>221</v>
      </c>
      <c r="F24" s="349" t="s">
        <v>221</v>
      </c>
      <c r="G24" s="349" t="s">
        <v>221</v>
      </c>
      <c r="H24" s="350" t="s">
        <v>221</v>
      </c>
    </row>
    <row r="25" spans="1:8" ht="42.5" customHeight="1" x14ac:dyDescent="0.2">
      <c r="A25" s="286"/>
      <c r="B25" s="213" t="s">
        <v>310</v>
      </c>
      <c r="C25" s="337" t="s">
        <v>332</v>
      </c>
      <c r="D25" s="351" t="s">
        <v>221</v>
      </c>
      <c r="E25" s="351" t="s">
        <v>221</v>
      </c>
      <c r="F25" s="351" t="s">
        <v>221</v>
      </c>
      <c r="G25" s="351" t="s">
        <v>221</v>
      </c>
      <c r="H25" s="352" t="s">
        <v>221</v>
      </c>
    </row>
    <row r="26" spans="1:8" ht="44" customHeight="1" x14ac:dyDescent="0.2">
      <c r="A26" s="299" t="s">
        <v>209</v>
      </c>
      <c r="B26" s="300"/>
      <c r="C26" s="300"/>
      <c r="D26" s="130"/>
      <c r="E26" s="130"/>
      <c r="F26" s="130"/>
      <c r="G26" s="130"/>
      <c r="H26" s="131"/>
    </row>
    <row r="27" spans="1:8" ht="66" customHeight="1" thickBot="1" x14ac:dyDescent="0.25">
      <c r="A27" s="301" t="s">
        <v>267</v>
      </c>
      <c r="B27" s="302"/>
      <c r="C27" s="302"/>
      <c r="D27" s="127"/>
      <c r="E27" s="162"/>
      <c r="F27" s="127"/>
      <c r="G27" s="127"/>
      <c r="H27" s="128"/>
    </row>
    <row r="28" spans="1:8" ht="22.5" customHeight="1" x14ac:dyDescent="0.6">
      <c r="A28" s="305" t="s">
        <v>277</v>
      </c>
      <c r="B28" s="305"/>
      <c r="C28" s="34"/>
      <c r="D28" s="121"/>
      <c r="E28" s="121"/>
      <c r="F28" s="121"/>
      <c r="G28" s="121"/>
      <c r="H28" s="121"/>
    </row>
    <row r="29" spans="1:8" ht="45.5" customHeight="1" x14ac:dyDescent="0.85">
      <c r="A29" s="303" t="s">
        <v>300</v>
      </c>
      <c r="B29" s="303"/>
      <c r="C29" s="303"/>
      <c r="D29" s="334" t="s">
        <v>232</v>
      </c>
      <c r="E29" s="334"/>
      <c r="F29" s="294"/>
      <c r="G29" s="294"/>
      <c r="H29" s="171" t="s">
        <v>233</v>
      </c>
    </row>
    <row r="30" spans="1:8" ht="15.75" customHeight="1" x14ac:dyDescent="0.2"/>
  </sheetData>
  <mergeCells count="15">
    <mergeCell ref="A12:A16"/>
    <mergeCell ref="A2:H2"/>
    <mergeCell ref="D29:E29"/>
    <mergeCell ref="B4:H4"/>
    <mergeCell ref="B6:C6"/>
    <mergeCell ref="B7:C7"/>
    <mergeCell ref="F29:G29"/>
    <mergeCell ref="A3:C3"/>
    <mergeCell ref="A17:A25"/>
    <mergeCell ref="D3:G3"/>
    <mergeCell ref="A26:C26"/>
    <mergeCell ref="A27:C27"/>
    <mergeCell ref="A29:C29"/>
    <mergeCell ref="A8:D8"/>
    <mergeCell ref="A28:B28"/>
  </mergeCells>
  <phoneticPr fontId="3"/>
  <printOptions horizontalCentered="1" verticalCentered="1"/>
  <pageMargins left="0.2" right="0.2" top="0.24" bottom="0.2" header="0.3" footer="0.2"/>
  <pageSetup paperSize="9" scale="6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66B9225-5ECF-4EE0-87EF-5062C755146A}">
          <x14:formula1>
            <xm:f>#REF!</xm:f>
          </x14:formula1>
          <xm:sqref>WVJ983034:WVJ983044 WLN983034:WLN983044 WBR983034:WBR983044 VRV983034:VRV983044 VHZ983034:VHZ983044 UYD983034:UYD983044 UOH983034:UOH983044 UEL983034:UEL983044 TUP983034:TUP983044 TKT983034:TKT983044 TAX983034:TAX983044 SRB983034:SRB983044 SHF983034:SHF983044 RXJ983034:RXJ983044 RNN983034:RNN983044 RDR983034:RDR983044 QTV983034:QTV983044 QJZ983034:QJZ983044 QAD983034:QAD983044 PQH983034:PQH983044 PGL983034:PGL983044 OWP983034:OWP983044 OMT983034:OMT983044 OCX983034:OCX983044 NTB983034:NTB983044 NJF983034:NJF983044 MZJ983034:MZJ983044 MPN983034:MPN983044 MFR983034:MFR983044 LVV983034:LVV983044 LLZ983034:LLZ983044 LCD983034:LCD983044 KSH983034:KSH983044 KIL983034:KIL983044 JYP983034:JYP983044 JOT983034:JOT983044 JEX983034:JEX983044 IVB983034:IVB983044 ILF983034:ILF983044 IBJ983034:IBJ983044 HRN983034:HRN983044 HHR983034:HHR983044 GXV983034:GXV983044 GNZ983034:GNZ983044 GED983034:GED983044 FUH983034:FUH983044 FKL983034:FKL983044 FAP983034:FAP983044 EQT983034:EQT983044 EGX983034:EGX983044 DXB983034:DXB983044 DNF983034:DNF983044 DDJ983034:DDJ983044 CTN983034:CTN983044 CJR983034:CJR983044 BZV983034:BZV983044 BPZ983034:BPZ983044 BGD983034:BGD983044 AWH983034:AWH983044 AML983034:AML983044 ACP983034:ACP983044 ST983034:ST983044 IX983034:IX983044 WVJ917498:WVJ917508 WLN917498:WLN917508 WBR917498:WBR917508 VRV917498:VRV917508 VHZ917498:VHZ917508 UYD917498:UYD917508 UOH917498:UOH917508 UEL917498:UEL917508 TUP917498:TUP917508 TKT917498:TKT917508 TAX917498:TAX917508 SRB917498:SRB917508 SHF917498:SHF917508 RXJ917498:RXJ917508 RNN917498:RNN917508 RDR917498:RDR917508 QTV917498:QTV917508 QJZ917498:QJZ917508 QAD917498:QAD917508 PQH917498:PQH917508 PGL917498:PGL917508 OWP917498:OWP917508 OMT917498:OMT917508 OCX917498:OCX917508 NTB917498:NTB917508 NJF917498:NJF917508 MZJ917498:MZJ917508 MPN917498:MPN917508 MFR917498:MFR917508 LVV917498:LVV917508 LLZ917498:LLZ917508 LCD917498:LCD917508 KSH917498:KSH917508 KIL917498:KIL917508 JYP917498:JYP917508 JOT917498:JOT917508 JEX917498:JEX917508 IVB917498:IVB917508 ILF917498:ILF917508 IBJ917498:IBJ917508 HRN917498:HRN917508 HHR917498:HHR917508 GXV917498:GXV917508 GNZ917498:GNZ917508 GED917498:GED917508 FUH917498:FUH917508 FKL917498:FKL917508 FAP917498:FAP917508 EQT917498:EQT917508 EGX917498:EGX917508 DXB917498:DXB917508 DNF917498:DNF917508 DDJ917498:DDJ917508 CTN917498:CTN917508 CJR917498:CJR917508 BZV917498:BZV917508 BPZ917498:BPZ917508 BGD917498:BGD917508 AWH917498:AWH917508 AML917498:AML917508 ACP917498:ACP917508 ST917498:ST917508 IX917498:IX917508 WVJ851962:WVJ851972 WLN851962:WLN851972 WBR851962:WBR851972 VRV851962:VRV851972 VHZ851962:VHZ851972 UYD851962:UYD851972 UOH851962:UOH851972 UEL851962:UEL851972 TUP851962:TUP851972 TKT851962:TKT851972 TAX851962:TAX851972 SRB851962:SRB851972 SHF851962:SHF851972 RXJ851962:RXJ851972 RNN851962:RNN851972 RDR851962:RDR851972 QTV851962:QTV851972 QJZ851962:QJZ851972 QAD851962:QAD851972 PQH851962:PQH851972 PGL851962:PGL851972 OWP851962:OWP851972 OMT851962:OMT851972 OCX851962:OCX851972 NTB851962:NTB851972 NJF851962:NJF851972 MZJ851962:MZJ851972 MPN851962:MPN851972 MFR851962:MFR851972 LVV851962:LVV851972 LLZ851962:LLZ851972 LCD851962:LCD851972 KSH851962:KSH851972 KIL851962:KIL851972 JYP851962:JYP851972 JOT851962:JOT851972 JEX851962:JEX851972 IVB851962:IVB851972 ILF851962:ILF851972 IBJ851962:IBJ851972 HRN851962:HRN851972 HHR851962:HHR851972 GXV851962:GXV851972 GNZ851962:GNZ851972 GED851962:GED851972 FUH851962:FUH851972 FKL851962:FKL851972 FAP851962:FAP851972 EQT851962:EQT851972 EGX851962:EGX851972 DXB851962:DXB851972 DNF851962:DNF851972 DDJ851962:DDJ851972 CTN851962:CTN851972 CJR851962:CJR851972 BZV851962:BZV851972 BPZ851962:BPZ851972 BGD851962:BGD851972 AWH851962:AWH851972 AML851962:AML851972 ACP851962:ACP851972 ST851962:ST851972 IX851962:IX851972 WVJ786426:WVJ786436 WLN786426:WLN786436 WBR786426:WBR786436 VRV786426:VRV786436 VHZ786426:VHZ786436 UYD786426:UYD786436 UOH786426:UOH786436 UEL786426:UEL786436 TUP786426:TUP786436 TKT786426:TKT786436 TAX786426:TAX786436 SRB786426:SRB786436 SHF786426:SHF786436 RXJ786426:RXJ786436 RNN786426:RNN786436 RDR786426:RDR786436 QTV786426:QTV786436 QJZ786426:QJZ786436 QAD786426:QAD786436 PQH786426:PQH786436 PGL786426:PGL786436 OWP786426:OWP786436 OMT786426:OMT786436 OCX786426:OCX786436 NTB786426:NTB786436 NJF786426:NJF786436 MZJ786426:MZJ786436 MPN786426:MPN786436 MFR786426:MFR786436 LVV786426:LVV786436 LLZ786426:LLZ786436 LCD786426:LCD786436 KSH786426:KSH786436 KIL786426:KIL786436 JYP786426:JYP786436 JOT786426:JOT786436 JEX786426:JEX786436 IVB786426:IVB786436 ILF786426:ILF786436 IBJ786426:IBJ786436 HRN786426:HRN786436 HHR786426:HHR786436 GXV786426:GXV786436 GNZ786426:GNZ786436 GED786426:GED786436 FUH786426:FUH786436 FKL786426:FKL786436 FAP786426:FAP786436 EQT786426:EQT786436 EGX786426:EGX786436 DXB786426:DXB786436 DNF786426:DNF786436 DDJ786426:DDJ786436 CTN786426:CTN786436 CJR786426:CJR786436 BZV786426:BZV786436 BPZ786426:BPZ786436 BGD786426:BGD786436 AWH786426:AWH786436 AML786426:AML786436 ACP786426:ACP786436 ST786426:ST786436 IX786426:IX786436 WVJ720890:WVJ720900 WLN720890:WLN720900 WBR720890:WBR720900 VRV720890:VRV720900 VHZ720890:VHZ720900 UYD720890:UYD720900 UOH720890:UOH720900 UEL720890:UEL720900 TUP720890:TUP720900 TKT720890:TKT720900 TAX720890:TAX720900 SRB720890:SRB720900 SHF720890:SHF720900 RXJ720890:RXJ720900 RNN720890:RNN720900 RDR720890:RDR720900 QTV720890:QTV720900 QJZ720890:QJZ720900 QAD720890:QAD720900 PQH720890:PQH720900 PGL720890:PGL720900 OWP720890:OWP720900 OMT720890:OMT720900 OCX720890:OCX720900 NTB720890:NTB720900 NJF720890:NJF720900 MZJ720890:MZJ720900 MPN720890:MPN720900 MFR720890:MFR720900 LVV720890:LVV720900 LLZ720890:LLZ720900 LCD720890:LCD720900 KSH720890:KSH720900 KIL720890:KIL720900 JYP720890:JYP720900 JOT720890:JOT720900 JEX720890:JEX720900 IVB720890:IVB720900 ILF720890:ILF720900 IBJ720890:IBJ720900 HRN720890:HRN720900 HHR720890:HHR720900 GXV720890:GXV720900 GNZ720890:GNZ720900 GED720890:GED720900 FUH720890:FUH720900 FKL720890:FKL720900 FAP720890:FAP720900 EQT720890:EQT720900 EGX720890:EGX720900 DXB720890:DXB720900 DNF720890:DNF720900 DDJ720890:DDJ720900 CTN720890:CTN720900 CJR720890:CJR720900 BZV720890:BZV720900 BPZ720890:BPZ720900 BGD720890:BGD720900 AWH720890:AWH720900 AML720890:AML720900 ACP720890:ACP720900 ST720890:ST720900 IX720890:IX720900 WVJ655354:WVJ655364 WLN655354:WLN655364 WBR655354:WBR655364 VRV655354:VRV655364 VHZ655354:VHZ655364 UYD655354:UYD655364 UOH655354:UOH655364 UEL655354:UEL655364 TUP655354:TUP655364 TKT655354:TKT655364 TAX655354:TAX655364 SRB655354:SRB655364 SHF655354:SHF655364 RXJ655354:RXJ655364 RNN655354:RNN655364 RDR655354:RDR655364 QTV655354:QTV655364 QJZ655354:QJZ655364 QAD655354:QAD655364 PQH655354:PQH655364 PGL655354:PGL655364 OWP655354:OWP655364 OMT655354:OMT655364 OCX655354:OCX655364 NTB655354:NTB655364 NJF655354:NJF655364 MZJ655354:MZJ655364 MPN655354:MPN655364 MFR655354:MFR655364 LVV655354:LVV655364 LLZ655354:LLZ655364 LCD655354:LCD655364 KSH655354:KSH655364 KIL655354:KIL655364 JYP655354:JYP655364 JOT655354:JOT655364 JEX655354:JEX655364 IVB655354:IVB655364 ILF655354:ILF655364 IBJ655354:IBJ655364 HRN655354:HRN655364 HHR655354:HHR655364 GXV655354:GXV655364 GNZ655354:GNZ655364 GED655354:GED655364 FUH655354:FUH655364 FKL655354:FKL655364 FAP655354:FAP655364 EQT655354:EQT655364 EGX655354:EGX655364 DXB655354:DXB655364 DNF655354:DNF655364 DDJ655354:DDJ655364 CTN655354:CTN655364 CJR655354:CJR655364 BZV655354:BZV655364 BPZ655354:BPZ655364 BGD655354:BGD655364 AWH655354:AWH655364 AML655354:AML655364 ACP655354:ACP655364 ST655354:ST655364 IX655354:IX655364 WVJ589818:WVJ589828 WLN589818:WLN589828 WBR589818:WBR589828 VRV589818:VRV589828 VHZ589818:VHZ589828 UYD589818:UYD589828 UOH589818:UOH589828 UEL589818:UEL589828 TUP589818:TUP589828 TKT589818:TKT589828 TAX589818:TAX589828 SRB589818:SRB589828 SHF589818:SHF589828 RXJ589818:RXJ589828 RNN589818:RNN589828 RDR589818:RDR589828 QTV589818:QTV589828 QJZ589818:QJZ589828 QAD589818:QAD589828 PQH589818:PQH589828 PGL589818:PGL589828 OWP589818:OWP589828 OMT589818:OMT589828 OCX589818:OCX589828 NTB589818:NTB589828 NJF589818:NJF589828 MZJ589818:MZJ589828 MPN589818:MPN589828 MFR589818:MFR589828 LVV589818:LVV589828 LLZ589818:LLZ589828 LCD589818:LCD589828 KSH589818:KSH589828 KIL589818:KIL589828 JYP589818:JYP589828 JOT589818:JOT589828 JEX589818:JEX589828 IVB589818:IVB589828 ILF589818:ILF589828 IBJ589818:IBJ589828 HRN589818:HRN589828 HHR589818:HHR589828 GXV589818:GXV589828 GNZ589818:GNZ589828 GED589818:GED589828 FUH589818:FUH589828 FKL589818:FKL589828 FAP589818:FAP589828 EQT589818:EQT589828 EGX589818:EGX589828 DXB589818:DXB589828 DNF589818:DNF589828 DDJ589818:DDJ589828 CTN589818:CTN589828 CJR589818:CJR589828 BZV589818:BZV589828 BPZ589818:BPZ589828 BGD589818:BGD589828 AWH589818:AWH589828 AML589818:AML589828 ACP589818:ACP589828 ST589818:ST589828 IX589818:IX589828 WVJ524282:WVJ524292 WLN524282:WLN524292 WBR524282:WBR524292 VRV524282:VRV524292 VHZ524282:VHZ524292 UYD524282:UYD524292 UOH524282:UOH524292 UEL524282:UEL524292 TUP524282:TUP524292 TKT524282:TKT524292 TAX524282:TAX524292 SRB524282:SRB524292 SHF524282:SHF524292 RXJ524282:RXJ524292 RNN524282:RNN524292 RDR524282:RDR524292 QTV524282:QTV524292 QJZ524282:QJZ524292 QAD524282:QAD524292 PQH524282:PQH524292 PGL524282:PGL524292 OWP524282:OWP524292 OMT524282:OMT524292 OCX524282:OCX524292 NTB524282:NTB524292 NJF524282:NJF524292 MZJ524282:MZJ524292 MPN524282:MPN524292 MFR524282:MFR524292 LVV524282:LVV524292 LLZ524282:LLZ524292 LCD524282:LCD524292 KSH524282:KSH524292 KIL524282:KIL524292 JYP524282:JYP524292 JOT524282:JOT524292 JEX524282:JEX524292 IVB524282:IVB524292 ILF524282:ILF524292 IBJ524282:IBJ524292 HRN524282:HRN524292 HHR524282:HHR524292 GXV524282:GXV524292 GNZ524282:GNZ524292 GED524282:GED524292 FUH524282:FUH524292 FKL524282:FKL524292 FAP524282:FAP524292 EQT524282:EQT524292 EGX524282:EGX524292 DXB524282:DXB524292 DNF524282:DNF524292 DDJ524282:DDJ524292 CTN524282:CTN524292 CJR524282:CJR524292 BZV524282:BZV524292 BPZ524282:BPZ524292 BGD524282:BGD524292 AWH524282:AWH524292 AML524282:AML524292 ACP524282:ACP524292 ST524282:ST524292 IX524282:IX524292 WVJ458746:WVJ458756 WLN458746:WLN458756 WBR458746:WBR458756 VRV458746:VRV458756 VHZ458746:VHZ458756 UYD458746:UYD458756 UOH458746:UOH458756 UEL458746:UEL458756 TUP458746:TUP458756 TKT458746:TKT458756 TAX458746:TAX458756 SRB458746:SRB458756 SHF458746:SHF458756 RXJ458746:RXJ458756 RNN458746:RNN458756 RDR458746:RDR458756 QTV458746:QTV458756 QJZ458746:QJZ458756 QAD458746:QAD458756 PQH458746:PQH458756 PGL458746:PGL458756 OWP458746:OWP458756 OMT458746:OMT458756 OCX458746:OCX458756 NTB458746:NTB458756 NJF458746:NJF458756 MZJ458746:MZJ458756 MPN458746:MPN458756 MFR458746:MFR458756 LVV458746:LVV458756 LLZ458746:LLZ458756 LCD458746:LCD458756 KSH458746:KSH458756 KIL458746:KIL458756 JYP458746:JYP458756 JOT458746:JOT458756 JEX458746:JEX458756 IVB458746:IVB458756 ILF458746:ILF458756 IBJ458746:IBJ458756 HRN458746:HRN458756 HHR458746:HHR458756 GXV458746:GXV458756 GNZ458746:GNZ458756 GED458746:GED458756 FUH458746:FUH458756 FKL458746:FKL458756 FAP458746:FAP458756 EQT458746:EQT458756 EGX458746:EGX458756 DXB458746:DXB458756 DNF458746:DNF458756 DDJ458746:DDJ458756 CTN458746:CTN458756 CJR458746:CJR458756 BZV458746:BZV458756 BPZ458746:BPZ458756 BGD458746:BGD458756 AWH458746:AWH458756 AML458746:AML458756 ACP458746:ACP458756 ST458746:ST458756 IX458746:IX458756 WVJ393210:WVJ393220 WLN393210:WLN393220 WBR393210:WBR393220 VRV393210:VRV393220 VHZ393210:VHZ393220 UYD393210:UYD393220 UOH393210:UOH393220 UEL393210:UEL393220 TUP393210:TUP393220 TKT393210:TKT393220 TAX393210:TAX393220 SRB393210:SRB393220 SHF393210:SHF393220 RXJ393210:RXJ393220 RNN393210:RNN393220 RDR393210:RDR393220 QTV393210:QTV393220 QJZ393210:QJZ393220 QAD393210:QAD393220 PQH393210:PQH393220 PGL393210:PGL393220 OWP393210:OWP393220 OMT393210:OMT393220 OCX393210:OCX393220 NTB393210:NTB393220 NJF393210:NJF393220 MZJ393210:MZJ393220 MPN393210:MPN393220 MFR393210:MFR393220 LVV393210:LVV393220 LLZ393210:LLZ393220 LCD393210:LCD393220 KSH393210:KSH393220 KIL393210:KIL393220 JYP393210:JYP393220 JOT393210:JOT393220 JEX393210:JEX393220 IVB393210:IVB393220 ILF393210:ILF393220 IBJ393210:IBJ393220 HRN393210:HRN393220 HHR393210:HHR393220 GXV393210:GXV393220 GNZ393210:GNZ393220 GED393210:GED393220 FUH393210:FUH393220 FKL393210:FKL393220 FAP393210:FAP393220 EQT393210:EQT393220 EGX393210:EGX393220 DXB393210:DXB393220 DNF393210:DNF393220 DDJ393210:DDJ393220 CTN393210:CTN393220 CJR393210:CJR393220 BZV393210:BZV393220 BPZ393210:BPZ393220 BGD393210:BGD393220 AWH393210:AWH393220 AML393210:AML393220 ACP393210:ACP393220 ST393210:ST393220 IX393210:IX393220 WVJ327674:WVJ327684 WLN327674:WLN327684 WBR327674:WBR327684 VRV327674:VRV327684 VHZ327674:VHZ327684 UYD327674:UYD327684 UOH327674:UOH327684 UEL327674:UEL327684 TUP327674:TUP327684 TKT327674:TKT327684 TAX327674:TAX327684 SRB327674:SRB327684 SHF327674:SHF327684 RXJ327674:RXJ327684 RNN327674:RNN327684 RDR327674:RDR327684 QTV327674:QTV327684 QJZ327674:QJZ327684 QAD327674:QAD327684 PQH327674:PQH327684 PGL327674:PGL327684 OWP327674:OWP327684 OMT327674:OMT327684 OCX327674:OCX327684 NTB327674:NTB327684 NJF327674:NJF327684 MZJ327674:MZJ327684 MPN327674:MPN327684 MFR327674:MFR327684 LVV327674:LVV327684 LLZ327674:LLZ327684 LCD327674:LCD327684 KSH327674:KSH327684 KIL327674:KIL327684 JYP327674:JYP327684 JOT327674:JOT327684 JEX327674:JEX327684 IVB327674:IVB327684 ILF327674:ILF327684 IBJ327674:IBJ327684 HRN327674:HRN327684 HHR327674:HHR327684 GXV327674:GXV327684 GNZ327674:GNZ327684 GED327674:GED327684 FUH327674:FUH327684 FKL327674:FKL327684 FAP327674:FAP327684 EQT327674:EQT327684 EGX327674:EGX327684 DXB327674:DXB327684 DNF327674:DNF327684 DDJ327674:DDJ327684 CTN327674:CTN327684 CJR327674:CJR327684 BZV327674:BZV327684 BPZ327674:BPZ327684 BGD327674:BGD327684 AWH327674:AWH327684 AML327674:AML327684 ACP327674:ACP327684 ST327674:ST327684 IX327674:IX327684 WVJ262138:WVJ262148 WLN262138:WLN262148 WBR262138:WBR262148 VRV262138:VRV262148 VHZ262138:VHZ262148 UYD262138:UYD262148 UOH262138:UOH262148 UEL262138:UEL262148 TUP262138:TUP262148 TKT262138:TKT262148 TAX262138:TAX262148 SRB262138:SRB262148 SHF262138:SHF262148 RXJ262138:RXJ262148 RNN262138:RNN262148 RDR262138:RDR262148 QTV262138:QTV262148 QJZ262138:QJZ262148 QAD262138:QAD262148 PQH262138:PQH262148 PGL262138:PGL262148 OWP262138:OWP262148 OMT262138:OMT262148 OCX262138:OCX262148 NTB262138:NTB262148 NJF262138:NJF262148 MZJ262138:MZJ262148 MPN262138:MPN262148 MFR262138:MFR262148 LVV262138:LVV262148 LLZ262138:LLZ262148 LCD262138:LCD262148 KSH262138:KSH262148 KIL262138:KIL262148 JYP262138:JYP262148 JOT262138:JOT262148 JEX262138:JEX262148 IVB262138:IVB262148 ILF262138:ILF262148 IBJ262138:IBJ262148 HRN262138:HRN262148 HHR262138:HHR262148 GXV262138:GXV262148 GNZ262138:GNZ262148 GED262138:GED262148 FUH262138:FUH262148 FKL262138:FKL262148 FAP262138:FAP262148 EQT262138:EQT262148 EGX262138:EGX262148 DXB262138:DXB262148 DNF262138:DNF262148 DDJ262138:DDJ262148 CTN262138:CTN262148 CJR262138:CJR262148 BZV262138:BZV262148 BPZ262138:BPZ262148 BGD262138:BGD262148 AWH262138:AWH262148 AML262138:AML262148 ACP262138:ACP262148 ST262138:ST262148 IX262138:IX262148 WVJ196602:WVJ196612 WLN196602:WLN196612 WBR196602:WBR196612 VRV196602:VRV196612 VHZ196602:VHZ196612 UYD196602:UYD196612 UOH196602:UOH196612 UEL196602:UEL196612 TUP196602:TUP196612 TKT196602:TKT196612 TAX196602:TAX196612 SRB196602:SRB196612 SHF196602:SHF196612 RXJ196602:RXJ196612 RNN196602:RNN196612 RDR196602:RDR196612 QTV196602:QTV196612 QJZ196602:QJZ196612 QAD196602:QAD196612 PQH196602:PQH196612 PGL196602:PGL196612 OWP196602:OWP196612 OMT196602:OMT196612 OCX196602:OCX196612 NTB196602:NTB196612 NJF196602:NJF196612 MZJ196602:MZJ196612 MPN196602:MPN196612 MFR196602:MFR196612 LVV196602:LVV196612 LLZ196602:LLZ196612 LCD196602:LCD196612 KSH196602:KSH196612 KIL196602:KIL196612 JYP196602:JYP196612 JOT196602:JOT196612 JEX196602:JEX196612 IVB196602:IVB196612 ILF196602:ILF196612 IBJ196602:IBJ196612 HRN196602:HRN196612 HHR196602:HHR196612 GXV196602:GXV196612 GNZ196602:GNZ196612 GED196602:GED196612 FUH196602:FUH196612 FKL196602:FKL196612 FAP196602:FAP196612 EQT196602:EQT196612 EGX196602:EGX196612 DXB196602:DXB196612 DNF196602:DNF196612 DDJ196602:DDJ196612 CTN196602:CTN196612 CJR196602:CJR196612 BZV196602:BZV196612 BPZ196602:BPZ196612 BGD196602:BGD196612 AWH196602:AWH196612 AML196602:AML196612 ACP196602:ACP196612 ST196602:ST196612 IX196602:IX196612 WVJ131066:WVJ131076 WLN131066:WLN131076 WBR131066:WBR131076 VRV131066:VRV131076 VHZ131066:VHZ131076 UYD131066:UYD131076 UOH131066:UOH131076 UEL131066:UEL131076 TUP131066:TUP131076 TKT131066:TKT131076 TAX131066:TAX131076 SRB131066:SRB131076 SHF131066:SHF131076 RXJ131066:RXJ131076 RNN131066:RNN131076 RDR131066:RDR131076 QTV131066:QTV131076 QJZ131066:QJZ131076 QAD131066:QAD131076 PQH131066:PQH131076 PGL131066:PGL131076 OWP131066:OWP131076 OMT131066:OMT131076 OCX131066:OCX131076 NTB131066:NTB131076 NJF131066:NJF131076 MZJ131066:MZJ131076 MPN131066:MPN131076 MFR131066:MFR131076 LVV131066:LVV131076 LLZ131066:LLZ131076 LCD131066:LCD131076 KSH131066:KSH131076 KIL131066:KIL131076 JYP131066:JYP131076 JOT131066:JOT131076 JEX131066:JEX131076 IVB131066:IVB131076 ILF131066:ILF131076 IBJ131066:IBJ131076 HRN131066:HRN131076 HHR131066:HHR131076 GXV131066:GXV131076 GNZ131066:GNZ131076 GED131066:GED131076 FUH131066:FUH131076 FKL131066:FKL131076 FAP131066:FAP131076 EQT131066:EQT131076 EGX131066:EGX131076 DXB131066:DXB131076 DNF131066:DNF131076 DDJ131066:DDJ131076 CTN131066:CTN131076 CJR131066:CJR131076 BZV131066:BZV131076 BPZ131066:BPZ131076 BGD131066:BGD131076 AWH131066:AWH131076 AML131066:AML131076 ACP131066:ACP131076 ST131066:ST131076 IX131066:IX131076 WVJ65530:WVJ65540 WLN65530:WLN65540 WBR65530:WBR65540 VRV65530:VRV65540 VHZ65530:VHZ65540 UYD65530:UYD65540 UOH65530:UOH65540 UEL65530:UEL65540 TUP65530:TUP65540 TKT65530:TKT65540 TAX65530:TAX65540 SRB65530:SRB65540 SHF65530:SHF65540 RXJ65530:RXJ65540 RNN65530:RNN65540 RDR65530:RDR65540 QTV65530:QTV65540 QJZ65530:QJZ65540 QAD65530:QAD65540 PQH65530:PQH65540 PGL65530:PGL65540 OWP65530:OWP65540 OMT65530:OMT65540 OCX65530:OCX65540 NTB65530:NTB65540 NJF65530:NJF65540 MZJ65530:MZJ65540 MPN65530:MPN65540 MFR65530:MFR65540 LVV65530:LVV65540 LLZ65530:LLZ65540 LCD65530:LCD65540 KSH65530:KSH65540 KIL65530:KIL65540 JYP65530:JYP65540 JOT65530:JOT65540 JEX65530:JEX65540 IVB65530:IVB65540 ILF65530:ILF65540 IBJ65530:IBJ65540 HRN65530:HRN65540 HHR65530:HHR65540 GXV65530:GXV65540 GNZ65530:GNZ65540 GED65530:GED65540 FUH65530:FUH65540 FKL65530:FKL65540 FAP65530:FAP65540 EQT65530:EQT65540 EGX65530:EGX65540 DXB65530:DXB65540 DNF65530:DNF65540 DDJ65530:DDJ65540 CTN65530:CTN65540 CJR65530:CJR65540 BZV65530:BZV65540 BPZ65530:BPZ65540 BGD65530:BGD65540 AWH65530:AWH65540 AML65530:AML65540 ACP65530:ACP65540 ST65530:ST65540 IX65530:IX65540 WVJ983032 WLN983032 WBR983032 VRV983032 VHZ983032 UYD983032 UOH983032 UEL983032 TUP983032 TKT983032 TAX983032 SRB983032 SHF983032 RXJ983032 RNN983032 RDR983032 QTV983032 QJZ983032 QAD983032 PQH983032 PGL983032 OWP983032 OMT983032 OCX983032 NTB983032 NJF983032 MZJ983032 MPN983032 MFR983032 LVV983032 LLZ983032 LCD983032 KSH983032 KIL983032 JYP983032 JOT983032 JEX983032 IVB983032 ILF983032 IBJ983032 HRN983032 HHR983032 GXV983032 GNZ983032 GED983032 FUH983032 FKL983032 FAP983032 EQT983032 EGX983032 DXB983032 DNF983032 DDJ983032 CTN983032 CJR983032 BZV983032 BPZ983032 BGD983032 AWH983032 AML983032 ACP983032 ST983032 IX983032 WVJ917496 WLN917496 WBR917496 VRV917496 VHZ917496 UYD917496 UOH917496 UEL917496 TUP917496 TKT917496 TAX917496 SRB917496 SHF917496 RXJ917496 RNN917496 RDR917496 QTV917496 QJZ917496 QAD917496 PQH917496 PGL917496 OWP917496 OMT917496 OCX917496 NTB917496 NJF917496 MZJ917496 MPN917496 MFR917496 LVV917496 LLZ917496 LCD917496 KSH917496 KIL917496 JYP917496 JOT917496 JEX917496 IVB917496 ILF917496 IBJ917496 HRN917496 HHR917496 GXV917496 GNZ917496 GED917496 FUH917496 FKL917496 FAP917496 EQT917496 EGX917496 DXB917496 DNF917496 DDJ917496 CTN917496 CJR917496 BZV917496 BPZ917496 BGD917496 AWH917496 AML917496 ACP917496 ST917496 IX917496 WVJ851960 WLN851960 WBR851960 VRV851960 VHZ851960 UYD851960 UOH851960 UEL851960 TUP851960 TKT851960 TAX851960 SRB851960 SHF851960 RXJ851960 RNN851960 RDR851960 QTV851960 QJZ851960 QAD851960 PQH851960 PGL851960 OWP851960 OMT851960 OCX851960 NTB851960 NJF851960 MZJ851960 MPN851960 MFR851960 LVV851960 LLZ851960 LCD851960 KSH851960 KIL851960 JYP851960 JOT851960 JEX851960 IVB851960 ILF851960 IBJ851960 HRN851960 HHR851960 GXV851960 GNZ851960 GED851960 FUH851960 FKL851960 FAP851960 EQT851960 EGX851960 DXB851960 DNF851960 DDJ851960 CTN851960 CJR851960 BZV851960 BPZ851960 BGD851960 AWH851960 AML851960 ACP851960 ST851960 IX851960 WVJ786424 WLN786424 WBR786424 VRV786424 VHZ786424 UYD786424 UOH786424 UEL786424 TUP786424 TKT786424 TAX786424 SRB786424 SHF786424 RXJ786424 RNN786424 RDR786424 QTV786424 QJZ786424 QAD786424 PQH786424 PGL786424 OWP786424 OMT786424 OCX786424 NTB786424 NJF786424 MZJ786424 MPN786424 MFR786424 LVV786424 LLZ786424 LCD786424 KSH786424 KIL786424 JYP786424 JOT786424 JEX786424 IVB786424 ILF786424 IBJ786424 HRN786424 HHR786424 GXV786424 GNZ786424 GED786424 FUH786424 FKL786424 FAP786424 EQT786424 EGX786424 DXB786424 DNF786424 DDJ786424 CTN786424 CJR786424 BZV786424 BPZ786424 BGD786424 AWH786424 AML786424 ACP786424 ST786424 IX786424 WVJ720888 WLN720888 WBR720888 VRV720888 VHZ720888 UYD720888 UOH720888 UEL720888 TUP720888 TKT720888 TAX720888 SRB720888 SHF720888 RXJ720888 RNN720888 RDR720888 QTV720888 QJZ720888 QAD720888 PQH720888 PGL720888 OWP720888 OMT720888 OCX720888 NTB720888 NJF720888 MZJ720888 MPN720888 MFR720888 LVV720888 LLZ720888 LCD720888 KSH720888 KIL720888 JYP720888 JOT720888 JEX720888 IVB720888 ILF720888 IBJ720888 HRN720888 HHR720888 GXV720888 GNZ720888 GED720888 FUH720888 FKL720888 FAP720888 EQT720888 EGX720888 DXB720888 DNF720888 DDJ720888 CTN720888 CJR720888 BZV720888 BPZ720888 BGD720888 AWH720888 AML720888 ACP720888 ST720888 IX720888 WVJ655352 WLN655352 WBR655352 VRV655352 VHZ655352 UYD655352 UOH655352 UEL655352 TUP655352 TKT655352 TAX655352 SRB655352 SHF655352 RXJ655352 RNN655352 RDR655352 QTV655352 QJZ655352 QAD655352 PQH655352 PGL655352 OWP655352 OMT655352 OCX655352 NTB655352 NJF655352 MZJ655352 MPN655352 MFR655352 LVV655352 LLZ655352 LCD655352 KSH655352 KIL655352 JYP655352 JOT655352 JEX655352 IVB655352 ILF655352 IBJ655352 HRN655352 HHR655352 GXV655352 GNZ655352 GED655352 FUH655352 FKL655352 FAP655352 EQT655352 EGX655352 DXB655352 DNF655352 DDJ655352 CTN655352 CJR655352 BZV655352 BPZ655352 BGD655352 AWH655352 AML655352 ACP655352 ST655352 IX655352 WVJ589816 WLN589816 WBR589816 VRV589816 VHZ589816 UYD589816 UOH589816 UEL589816 TUP589816 TKT589816 TAX589816 SRB589816 SHF589816 RXJ589816 RNN589816 RDR589816 QTV589816 QJZ589816 QAD589816 PQH589816 PGL589816 OWP589816 OMT589816 OCX589816 NTB589816 NJF589816 MZJ589816 MPN589816 MFR589816 LVV589816 LLZ589816 LCD589816 KSH589816 KIL589816 JYP589816 JOT589816 JEX589816 IVB589816 ILF589816 IBJ589816 HRN589816 HHR589816 GXV589816 GNZ589816 GED589816 FUH589816 FKL589816 FAP589816 EQT589816 EGX589816 DXB589816 DNF589816 DDJ589816 CTN589816 CJR589816 BZV589816 BPZ589816 BGD589816 AWH589816 AML589816 ACP589816 ST589816 IX589816 WVJ524280 WLN524280 WBR524280 VRV524280 VHZ524280 UYD524280 UOH524280 UEL524280 TUP524280 TKT524280 TAX524280 SRB524280 SHF524280 RXJ524280 RNN524280 RDR524280 QTV524280 QJZ524280 QAD524280 PQH524280 PGL524280 OWP524280 OMT524280 OCX524280 NTB524280 NJF524280 MZJ524280 MPN524280 MFR524280 LVV524280 LLZ524280 LCD524280 KSH524280 KIL524280 JYP524280 JOT524280 JEX524280 IVB524280 ILF524280 IBJ524280 HRN524280 HHR524280 GXV524280 GNZ524280 GED524280 FUH524280 FKL524280 FAP524280 EQT524280 EGX524280 DXB524280 DNF524280 DDJ524280 CTN524280 CJR524280 BZV524280 BPZ524280 BGD524280 AWH524280 AML524280 ACP524280 ST524280 IX524280 WVJ458744 WLN458744 WBR458744 VRV458744 VHZ458744 UYD458744 UOH458744 UEL458744 TUP458744 TKT458744 TAX458744 SRB458744 SHF458744 RXJ458744 RNN458744 RDR458744 QTV458744 QJZ458744 QAD458744 PQH458744 PGL458744 OWP458744 OMT458744 OCX458744 NTB458744 NJF458744 MZJ458744 MPN458744 MFR458744 LVV458744 LLZ458744 LCD458744 KSH458744 KIL458744 JYP458744 JOT458744 JEX458744 IVB458744 ILF458744 IBJ458744 HRN458744 HHR458744 GXV458744 GNZ458744 GED458744 FUH458744 FKL458744 FAP458744 EQT458744 EGX458744 DXB458744 DNF458744 DDJ458744 CTN458744 CJR458744 BZV458744 BPZ458744 BGD458744 AWH458744 AML458744 ACP458744 ST458744 IX458744 WVJ393208 WLN393208 WBR393208 VRV393208 VHZ393208 UYD393208 UOH393208 UEL393208 TUP393208 TKT393208 TAX393208 SRB393208 SHF393208 RXJ393208 RNN393208 RDR393208 QTV393208 QJZ393208 QAD393208 PQH393208 PGL393208 OWP393208 OMT393208 OCX393208 NTB393208 NJF393208 MZJ393208 MPN393208 MFR393208 LVV393208 LLZ393208 LCD393208 KSH393208 KIL393208 JYP393208 JOT393208 JEX393208 IVB393208 ILF393208 IBJ393208 HRN393208 HHR393208 GXV393208 GNZ393208 GED393208 FUH393208 FKL393208 FAP393208 EQT393208 EGX393208 DXB393208 DNF393208 DDJ393208 CTN393208 CJR393208 BZV393208 BPZ393208 BGD393208 AWH393208 AML393208 ACP393208 ST393208 IX393208 WVJ327672 WLN327672 WBR327672 VRV327672 VHZ327672 UYD327672 UOH327672 UEL327672 TUP327672 TKT327672 TAX327672 SRB327672 SHF327672 RXJ327672 RNN327672 RDR327672 QTV327672 QJZ327672 QAD327672 PQH327672 PGL327672 OWP327672 OMT327672 OCX327672 NTB327672 NJF327672 MZJ327672 MPN327672 MFR327672 LVV327672 LLZ327672 LCD327672 KSH327672 KIL327672 JYP327672 JOT327672 JEX327672 IVB327672 ILF327672 IBJ327672 HRN327672 HHR327672 GXV327672 GNZ327672 GED327672 FUH327672 FKL327672 FAP327672 EQT327672 EGX327672 DXB327672 DNF327672 DDJ327672 CTN327672 CJR327672 BZV327672 BPZ327672 BGD327672 AWH327672 AML327672 ACP327672 ST327672 IX327672 WVJ262136 WLN262136 WBR262136 VRV262136 VHZ262136 UYD262136 UOH262136 UEL262136 TUP262136 TKT262136 TAX262136 SRB262136 SHF262136 RXJ262136 RNN262136 RDR262136 QTV262136 QJZ262136 QAD262136 PQH262136 PGL262136 OWP262136 OMT262136 OCX262136 NTB262136 NJF262136 MZJ262136 MPN262136 MFR262136 LVV262136 LLZ262136 LCD262136 KSH262136 KIL262136 JYP262136 JOT262136 JEX262136 IVB262136 ILF262136 IBJ262136 HRN262136 HHR262136 GXV262136 GNZ262136 GED262136 FUH262136 FKL262136 FAP262136 EQT262136 EGX262136 DXB262136 DNF262136 DDJ262136 CTN262136 CJR262136 BZV262136 BPZ262136 BGD262136 AWH262136 AML262136 ACP262136 ST262136 IX262136 WVJ196600 WLN196600 WBR196600 VRV196600 VHZ196600 UYD196600 UOH196600 UEL196600 TUP196600 TKT196600 TAX196600 SRB196600 SHF196600 RXJ196600 RNN196600 RDR196600 QTV196600 QJZ196600 QAD196600 PQH196600 PGL196600 OWP196600 OMT196600 OCX196600 NTB196600 NJF196600 MZJ196600 MPN196600 MFR196600 LVV196600 LLZ196600 LCD196600 KSH196600 KIL196600 JYP196600 JOT196600 JEX196600 IVB196600 ILF196600 IBJ196600 HRN196600 HHR196600 GXV196600 GNZ196600 GED196600 FUH196600 FKL196600 FAP196600 EQT196600 EGX196600 DXB196600 DNF196600 DDJ196600 CTN196600 CJR196600 BZV196600 BPZ196600 BGD196600 AWH196600 AML196600 ACP196600 ST196600 IX196600 WVJ131064 WLN131064 WBR131064 VRV131064 VHZ131064 UYD131064 UOH131064 UEL131064 TUP131064 TKT131064 TAX131064 SRB131064 SHF131064 RXJ131064 RNN131064 RDR131064 QTV131064 QJZ131064 QAD131064 PQH131064 PGL131064 OWP131064 OMT131064 OCX131064 NTB131064 NJF131064 MZJ131064 MPN131064 MFR131064 LVV131064 LLZ131064 LCD131064 KSH131064 KIL131064 JYP131064 JOT131064 JEX131064 IVB131064 ILF131064 IBJ131064 HRN131064 HHR131064 GXV131064 GNZ131064 GED131064 FUH131064 FKL131064 FAP131064 EQT131064 EGX131064 DXB131064 DNF131064 DDJ131064 CTN131064 CJR131064 BZV131064 BPZ131064 BGD131064 AWH131064 AML131064 ACP131064 ST131064 IX131064 WVJ65528 WLN65528 WBR65528 VRV65528 VHZ65528 UYD65528 UOH65528 UEL65528 TUP65528 TKT65528 TAX65528 SRB65528 SHF65528 RXJ65528 RNN65528 RDR65528 QTV65528 QJZ65528 QAD65528 PQH65528 PGL65528 OWP65528 OMT65528 OCX65528 NTB65528 NJF65528 MZJ65528 MPN65528 MFR65528 LVV65528 LLZ65528 LCD65528 KSH65528 KIL65528 JYP65528 JOT65528 JEX65528 IVB65528 ILF65528 IBJ65528 HRN65528 HHR65528 GXV65528 GNZ65528 GED65528 FUH65528 FKL65528 FAP65528 EQT65528 EGX65528 DXB65528 DNF65528 DDJ65528 CTN65528 CJR65528 BZV65528 BPZ65528 BGD65528 AWH65528 AML65528 ACP65528 ST65528 IX65528 WVJ983018:WVJ983030 WLN983018:WLN983030 WBR983018:WBR983030 VRV983018:VRV983030 VHZ983018:VHZ983030 UYD983018:UYD983030 UOH983018:UOH983030 UEL983018:UEL983030 TUP983018:TUP983030 TKT983018:TKT983030 TAX983018:TAX983030 SRB983018:SRB983030 SHF983018:SHF983030 RXJ983018:RXJ983030 RNN983018:RNN983030 RDR983018:RDR983030 QTV983018:QTV983030 QJZ983018:QJZ983030 QAD983018:QAD983030 PQH983018:PQH983030 PGL983018:PGL983030 OWP983018:OWP983030 OMT983018:OMT983030 OCX983018:OCX983030 NTB983018:NTB983030 NJF983018:NJF983030 MZJ983018:MZJ983030 MPN983018:MPN983030 MFR983018:MFR983030 LVV983018:LVV983030 LLZ983018:LLZ983030 LCD983018:LCD983030 KSH983018:KSH983030 KIL983018:KIL983030 JYP983018:JYP983030 JOT983018:JOT983030 JEX983018:JEX983030 IVB983018:IVB983030 ILF983018:ILF983030 IBJ983018:IBJ983030 HRN983018:HRN983030 HHR983018:HHR983030 GXV983018:GXV983030 GNZ983018:GNZ983030 GED983018:GED983030 FUH983018:FUH983030 FKL983018:FKL983030 FAP983018:FAP983030 EQT983018:EQT983030 EGX983018:EGX983030 DXB983018:DXB983030 DNF983018:DNF983030 DDJ983018:DDJ983030 CTN983018:CTN983030 CJR983018:CJR983030 BZV983018:BZV983030 BPZ983018:BPZ983030 BGD983018:BGD983030 AWH983018:AWH983030 AML983018:AML983030 ACP983018:ACP983030 ST983018:ST983030 IX983018:IX983030 WVJ917482:WVJ917494 WLN917482:WLN917494 WBR917482:WBR917494 VRV917482:VRV917494 VHZ917482:VHZ917494 UYD917482:UYD917494 UOH917482:UOH917494 UEL917482:UEL917494 TUP917482:TUP917494 TKT917482:TKT917494 TAX917482:TAX917494 SRB917482:SRB917494 SHF917482:SHF917494 RXJ917482:RXJ917494 RNN917482:RNN917494 RDR917482:RDR917494 QTV917482:QTV917494 QJZ917482:QJZ917494 QAD917482:QAD917494 PQH917482:PQH917494 PGL917482:PGL917494 OWP917482:OWP917494 OMT917482:OMT917494 OCX917482:OCX917494 NTB917482:NTB917494 NJF917482:NJF917494 MZJ917482:MZJ917494 MPN917482:MPN917494 MFR917482:MFR917494 LVV917482:LVV917494 LLZ917482:LLZ917494 LCD917482:LCD917494 KSH917482:KSH917494 KIL917482:KIL917494 JYP917482:JYP917494 JOT917482:JOT917494 JEX917482:JEX917494 IVB917482:IVB917494 ILF917482:ILF917494 IBJ917482:IBJ917494 HRN917482:HRN917494 HHR917482:HHR917494 GXV917482:GXV917494 GNZ917482:GNZ917494 GED917482:GED917494 FUH917482:FUH917494 FKL917482:FKL917494 FAP917482:FAP917494 EQT917482:EQT917494 EGX917482:EGX917494 DXB917482:DXB917494 DNF917482:DNF917494 DDJ917482:DDJ917494 CTN917482:CTN917494 CJR917482:CJR917494 BZV917482:BZV917494 BPZ917482:BPZ917494 BGD917482:BGD917494 AWH917482:AWH917494 AML917482:AML917494 ACP917482:ACP917494 ST917482:ST917494 IX917482:IX917494 WVJ851946:WVJ851958 WLN851946:WLN851958 WBR851946:WBR851958 VRV851946:VRV851958 VHZ851946:VHZ851958 UYD851946:UYD851958 UOH851946:UOH851958 UEL851946:UEL851958 TUP851946:TUP851958 TKT851946:TKT851958 TAX851946:TAX851958 SRB851946:SRB851958 SHF851946:SHF851958 RXJ851946:RXJ851958 RNN851946:RNN851958 RDR851946:RDR851958 QTV851946:QTV851958 QJZ851946:QJZ851958 QAD851946:QAD851958 PQH851946:PQH851958 PGL851946:PGL851958 OWP851946:OWP851958 OMT851946:OMT851958 OCX851946:OCX851958 NTB851946:NTB851958 NJF851946:NJF851958 MZJ851946:MZJ851958 MPN851946:MPN851958 MFR851946:MFR851958 LVV851946:LVV851958 LLZ851946:LLZ851958 LCD851946:LCD851958 KSH851946:KSH851958 KIL851946:KIL851958 JYP851946:JYP851958 JOT851946:JOT851958 JEX851946:JEX851958 IVB851946:IVB851958 ILF851946:ILF851958 IBJ851946:IBJ851958 HRN851946:HRN851958 HHR851946:HHR851958 GXV851946:GXV851958 GNZ851946:GNZ851958 GED851946:GED851958 FUH851946:FUH851958 FKL851946:FKL851958 FAP851946:FAP851958 EQT851946:EQT851958 EGX851946:EGX851958 DXB851946:DXB851958 DNF851946:DNF851958 DDJ851946:DDJ851958 CTN851946:CTN851958 CJR851946:CJR851958 BZV851946:BZV851958 BPZ851946:BPZ851958 BGD851946:BGD851958 AWH851946:AWH851958 AML851946:AML851958 ACP851946:ACP851958 ST851946:ST851958 IX851946:IX851958 WVJ786410:WVJ786422 WLN786410:WLN786422 WBR786410:WBR786422 VRV786410:VRV786422 VHZ786410:VHZ786422 UYD786410:UYD786422 UOH786410:UOH786422 UEL786410:UEL786422 TUP786410:TUP786422 TKT786410:TKT786422 TAX786410:TAX786422 SRB786410:SRB786422 SHF786410:SHF786422 RXJ786410:RXJ786422 RNN786410:RNN786422 RDR786410:RDR786422 QTV786410:QTV786422 QJZ786410:QJZ786422 QAD786410:QAD786422 PQH786410:PQH786422 PGL786410:PGL786422 OWP786410:OWP786422 OMT786410:OMT786422 OCX786410:OCX786422 NTB786410:NTB786422 NJF786410:NJF786422 MZJ786410:MZJ786422 MPN786410:MPN786422 MFR786410:MFR786422 LVV786410:LVV786422 LLZ786410:LLZ786422 LCD786410:LCD786422 KSH786410:KSH786422 KIL786410:KIL786422 JYP786410:JYP786422 JOT786410:JOT786422 JEX786410:JEX786422 IVB786410:IVB786422 ILF786410:ILF786422 IBJ786410:IBJ786422 HRN786410:HRN786422 HHR786410:HHR786422 GXV786410:GXV786422 GNZ786410:GNZ786422 GED786410:GED786422 FUH786410:FUH786422 FKL786410:FKL786422 FAP786410:FAP786422 EQT786410:EQT786422 EGX786410:EGX786422 DXB786410:DXB786422 DNF786410:DNF786422 DDJ786410:DDJ786422 CTN786410:CTN786422 CJR786410:CJR786422 BZV786410:BZV786422 BPZ786410:BPZ786422 BGD786410:BGD786422 AWH786410:AWH786422 AML786410:AML786422 ACP786410:ACP786422 ST786410:ST786422 IX786410:IX786422 WVJ720874:WVJ720886 WLN720874:WLN720886 WBR720874:WBR720886 VRV720874:VRV720886 VHZ720874:VHZ720886 UYD720874:UYD720886 UOH720874:UOH720886 UEL720874:UEL720886 TUP720874:TUP720886 TKT720874:TKT720886 TAX720874:TAX720886 SRB720874:SRB720886 SHF720874:SHF720886 RXJ720874:RXJ720886 RNN720874:RNN720886 RDR720874:RDR720886 QTV720874:QTV720886 QJZ720874:QJZ720886 QAD720874:QAD720886 PQH720874:PQH720886 PGL720874:PGL720886 OWP720874:OWP720886 OMT720874:OMT720886 OCX720874:OCX720886 NTB720874:NTB720886 NJF720874:NJF720886 MZJ720874:MZJ720886 MPN720874:MPN720886 MFR720874:MFR720886 LVV720874:LVV720886 LLZ720874:LLZ720886 LCD720874:LCD720886 KSH720874:KSH720886 KIL720874:KIL720886 JYP720874:JYP720886 JOT720874:JOT720886 JEX720874:JEX720886 IVB720874:IVB720886 ILF720874:ILF720886 IBJ720874:IBJ720886 HRN720874:HRN720886 HHR720874:HHR720886 GXV720874:GXV720886 GNZ720874:GNZ720886 GED720874:GED720886 FUH720874:FUH720886 FKL720874:FKL720886 FAP720874:FAP720886 EQT720874:EQT720886 EGX720874:EGX720886 DXB720874:DXB720886 DNF720874:DNF720886 DDJ720874:DDJ720886 CTN720874:CTN720886 CJR720874:CJR720886 BZV720874:BZV720886 BPZ720874:BPZ720886 BGD720874:BGD720886 AWH720874:AWH720886 AML720874:AML720886 ACP720874:ACP720886 ST720874:ST720886 IX720874:IX720886 WVJ655338:WVJ655350 WLN655338:WLN655350 WBR655338:WBR655350 VRV655338:VRV655350 VHZ655338:VHZ655350 UYD655338:UYD655350 UOH655338:UOH655350 UEL655338:UEL655350 TUP655338:TUP655350 TKT655338:TKT655350 TAX655338:TAX655350 SRB655338:SRB655350 SHF655338:SHF655350 RXJ655338:RXJ655350 RNN655338:RNN655350 RDR655338:RDR655350 QTV655338:QTV655350 QJZ655338:QJZ655350 QAD655338:QAD655350 PQH655338:PQH655350 PGL655338:PGL655350 OWP655338:OWP655350 OMT655338:OMT655350 OCX655338:OCX655350 NTB655338:NTB655350 NJF655338:NJF655350 MZJ655338:MZJ655350 MPN655338:MPN655350 MFR655338:MFR655350 LVV655338:LVV655350 LLZ655338:LLZ655350 LCD655338:LCD655350 KSH655338:KSH655350 KIL655338:KIL655350 JYP655338:JYP655350 JOT655338:JOT655350 JEX655338:JEX655350 IVB655338:IVB655350 ILF655338:ILF655350 IBJ655338:IBJ655350 HRN655338:HRN655350 HHR655338:HHR655350 GXV655338:GXV655350 GNZ655338:GNZ655350 GED655338:GED655350 FUH655338:FUH655350 FKL655338:FKL655350 FAP655338:FAP655350 EQT655338:EQT655350 EGX655338:EGX655350 DXB655338:DXB655350 DNF655338:DNF655350 DDJ655338:DDJ655350 CTN655338:CTN655350 CJR655338:CJR655350 BZV655338:BZV655350 BPZ655338:BPZ655350 BGD655338:BGD655350 AWH655338:AWH655350 AML655338:AML655350 ACP655338:ACP655350 ST655338:ST655350 IX655338:IX655350 WVJ589802:WVJ589814 WLN589802:WLN589814 WBR589802:WBR589814 VRV589802:VRV589814 VHZ589802:VHZ589814 UYD589802:UYD589814 UOH589802:UOH589814 UEL589802:UEL589814 TUP589802:TUP589814 TKT589802:TKT589814 TAX589802:TAX589814 SRB589802:SRB589814 SHF589802:SHF589814 RXJ589802:RXJ589814 RNN589802:RNN589814 RDR589802:RDR589814 QTV589802:QTV589814 QJZ589802:QJZ589814 QAD589802:QAD589814 PQH589802:PQH589814 PGL589802:PGL589814 OWP589802:OWP589814 OMT589802:OMT589814 OCX589802:OCX589814 NTB589802:NTB589814 NJF589802:NJF589814 MZJ589802:MZJ589814 MPN589802:MPN589814 MFR589802:MFR589814 LVV589802:LVV589814 LLZ589802:LLZ589814 LCD589802:LCD589814 KSH589802:KSH589814 KIL589802:KIL589814 JYP589802:JYP589814 JOT589802:JOT589814 JEX589802:JEX589814 IVB589802:IVB589814 ILF589802:ILF589814 IBJ589802:IBJ589814 HRN589802:HRN589814 HHR589802:HHR589814 GXV589802:GXV589814 GNZ589802:GNZ589814 GED589802:GED589814 FUH589802:FUH589814 FKL589802:FKL589814 FAP589802:FAP589814 EQT589802:EQT589814 EGX589802:EGX589814 DXB589802:DXB589814 DNF589802:DNF589814 DDJ589802:DDJ589814 CTN589802:CTN589814 CJR589802:CJR589814 BZV589802:BZV589814 BPZ589802:BPZ589814 BGD589802:BGD589814 AWH589802:AWH589814 AML589802:AML589814 ACP589802:ACP589814 ST589802:ST589814 IX589802:IX589814 WVJ524266:WVJ524278 WLN524266:WLN524278 WBR524266:WBR524278 VRV524266:VRV524278 VHZ524266:VHZ524278 UYD524266:UYD524278 UOH524266:UOH524278 UEL524266:UEL524278 TUP524266:TUP524278 TKT524266:TKT524278 TAX524266:TAX524278 SRB524266:SRB524278 SHF524266:SHF524278 RXJ524266:RXJ524278 RNN524266:RNN524278 RDR524266:RDR524278 QTV524266:QTV524278 QJZ524266:QJZ524278 QAD524266:QAD524278 PQH524266:PQH524278 PGL524266:PGL524278 OWP524266:OWP524278 OMT524266:OMT524278 OCX524266:OCX524278 NTB524266:NTB524278 NJF524266:NJF524278 MZJ524266:MZJ524278 MPN524266:MPN524278 MFR524266:MFR524278 LVV524266:LVV524278 LLZ524266:LLZ524278 LCD524266:LCD524278 KSH524266:KSH524278 KIL524266:KIL524278 JYP524266:JYP524278 JOT524266:JOT524278 JEX524266:JEX524278 IVB524266:IVB524278 ILF524266:ILF524278 IBJ524266:IBJ524278 HRN524266:HRN524278 HHR524266:HHR524278 GXV524266:GXV524278 GNZ524266:GNZ524278 GED524266:GED524278 FUH524266:FUH524278 FKL524266:FKL524278 FAP524266:FAP524278 EQT524266:EQT524278 EGX524266:EGX524278 DXB524266:DXB524278 DNF524266:DNF524278 DDJ524266:DDJ524278 CTN524266:CTN524278 CJR524266:CJR524278 BZV524266:BZV524278 BPZ524266:BPZ524278 BGD524266:BGD524278 AWH524266:AWH524278 AML524266:AML524278 ACP524266:ACP524278 ST524266:ST524278 IX524266:IX524278 WVJ458730:WVJ458742 WLN458730:WLN458742 WBR458730:WBR458742 VRV458730:VRV458742 VHZ458730:VHZ458742 UYD458730:UYD458742 UOH458730:UOH458742 UEL458730:UEL458742 TUP458730:TUP458742 TKT458730:TKT458742 TAX458730:TAX458742 SRB458730:SRB458742 SHF458730:SHF458742 RXJ458730:RXJ458742 RNN458730:RNN458742 RDR458730:RDR458742 QTV458730:QTV458742 QJZ458730:QJZ458742 QAD458730:QAD458742 PQH458730:PQH458742 PGL458730:PGL458742 OWP458730:OWP458742 OMT458730:OMT458742 OCX458730:OCX458742 NTB458730:NTB458742 NJF458730:NJF458742 MZJ458730:MZJ458742 MPN458730:MPN458742 MFR458730:MFR458742 LVV458730:LVV458742 LLZ458730:LLZ458742 LCD458730:LCD458742 KSH458730:KSH458742 KIL458730:KIL458742 JYP458730:JYP458742 JOT458730:JOT458742 JEX458730:JEX458742 IVB458730:IVB458742 ILF458730:ILF458742 IBJ458730:IBJ458742 HRN458730:HRN458742 HHR458730:HHR458742 GXV458730:GXV458742 GNZ458730:GNZ458742 GED458730:GED458742 FUH458730:FUH458742 FKL458730:FKL458742 FAP458730:FAP458742 EQT458730:EQT458742 EGX458730:EGX458742 DXB458730:DXB458742 DNF458730:DNF458742 DDJ458730:DDJ458742 CTN458730:CTN458742 CJR458730:CJR458742 BZV458730:BZV458742 BPZ458730:BPZ458742 BGD458730:BGD458742 AWH458730:AWH458742 AML458730:AML458742 ACP458730:ACP458742 ST458730:ST458742 IX458730:IX458742 WVJ393194:WVJ393206 WLN393194:WLN393206 WBR393194:WBR393206 VRV393194:VRV393206 VHZ393194:VHZ393206 UYD393194:UYD393206 UOH393194:UOH393206 UEL393194:UEL393206 TUP393194:TUP393206 TKT393194:TKT393206 TAX393194:TAX393206 SRB393194:SRB393206 SHF393194:SHF393206 RXJ393194:RXJ393206 RNN393194:RNN393206 RDR393194:RDR393206 QTV393194:QTV393206 QJZ393194:QJZ393206 QAD393194:QAD393206 PQH393194:PQH393206 PGL393194:PGL393206 OWP393194:OWP393206 OMT393194:OMT393206 OCX393194:OCX393206 NTB393194:NTB393206 NJF393194:NJF393206 MZJ393194:MZJ393206 MPN393194:MPN393206 MFR393194:MFR393206 LVV393194:LVV393206 LLZ393194:LLZ393206 LCD393194:LCD393206 KSH393194:KSH393206 KIL393194:KIL393206 JYP393194:JYP393206 JOT393194:JOT393206 JEX393194:JEX393206 IVB393194:IVB393206 ILF393194:ILF393206 IBJ393194:IBJ393206 HRN393194:HRN393206 HHR393194:HHR393206 GXV393194:GXV393206 GNZ393194:GNZ393206 GED393194:GED393206 FUH393194:FUH393206 FKL393194:FKL393206 FAP393194:FAP393206 EQT393194:EQT393206 EGX393194:EGX393206 DXB393194:DXB393206 DNF393194:DNF393206 DDJ393194:DDJ393206 CTN393194:CTN393206 CJR393194:CJR393206 BZV393194:BZV393206 BPZ393194:BPZ393206 BGD393194:BGD393206 AWH393194:AWH393206 AML393194:AML393206 ACP393194:ACP393206 ST393194:ST393206 IX393194:IX393206 WVJ327658:WVJ327670 WLN327658:WLN327670 WBR327658:WBR327670 VRV327658:VRV327670 VHZ327658:VHZ327670 UYD327658:UYD327670 UOH327658:UOH327670 UEL327658:UEL327670 TUP327658:TUP327670 TKT327658:TKT327670 TAX327658:TAX327670 SRB327658:SRB327670 SHF327658:SHF327670 RXJ327658:RXJ327670 RNN327658:RNN327670 RDR327658:RDR327670 QTV327658:QTV327670 QJZ327658:QJZ327670 QAD327658:QAD327670 PQH327658:PQH327670 PGL327658:PGL327670 OWP327658:OWP327670 OMT327658:OMT327670 OCX327658:OCX327670 NTB327658:NTB327670 NJF327658:NJF327670 MZJ327658:MZJ327670 MPN327658:MPN327670 MFR327658:MFR327670 LVV327658:LVV327670 LLZ327658:LLZ327670 LCD327658:LCD327670 KSH327658:KSH327670 KIL327658:KIL327670 JYP327658:JYP327670 JOT327658:JOT327670 JEX327658:JEX327670 IVB327658:IVB327670 ILF327658:ILF327670 IBJ327658:IBJ327670 HRN327658:HRN327670 HHR327658:HHR327670 GXV327658:GXV327670 GNZ327658:GNZ327670 GED327658:GED327670 FUH327658:FUH327670 FKL327658:FKL327670 FAP327658:FAP327670 EQT327658:EQT327670 EGX327658:EGX327670 DXB327658:DXB327670 DNF327658:DNF327670 DDJ327658:DDJ327670 CTN327658:CTN327670 CJR327658:CJR327670 BZV327658:BZV327670 BPZ327658:BPZ327670 BGD327658:BGD327670 AWH327658:AWH327670 AML327658:AML327670 ACP327658:ACP327670 ST327658:ST327670 IX327658:IX327670 WVJ262122:WVJ262134 WLN262122:WLN262134 WBR262122:WBR262134 VRV262122:VRV262134 VHZ262122:VHZ262134 UYD262122:UYD262134 UOH262122:UOH262134 UEL262122:UEL262134 TUP262122:TUP262134 TKT262122:TKT262134 TAX262122:TAX262134 SRB262122:SRB262134 SHF262122:SHF262134 RXJ262122:RXJ262134 RNN262122:RNN262134 RDR262122:RDR262134 QTV262122:QTV262134 QJZ262122:QJZ262134 QAD262122:QAD262134 PQH262122:PQH262134 PGL262122:PGL262134 OWP262122:OWP262134 OMT262122:OMT262134 OCX262122:OCX262134 NTB262122:NTB262134 NJF262122:NJF262134 MZJ262122:MZJ262134 MPN262122:MPN262134 MFR262122:MFR262134 LVV262122:LVV262134 LLZ262122:LLZ262134 LCD262122:LCD262134 KSH262122:KSH262134 KIL262122:KIL262134 JYP262122:JYP262134 JOT262122:JOT262134 JEX262122:JEX262134 IVB262122:IVB262134 ILF262122:ILF262134 IBJ262122:IBJ262134 HRN262122:HRN262134 HHR262122:HHR262134 GXV262122:GXV262134 GNZ262122:GNZ262134 GED262122:GED262134 FUH262122:FUH262134 FKL262122:FKL262134 FAP262122:FAP262134 EQT262122:EQT262134 EGX262122:EGX262134 DXB262122:DXB262134 DNF262122:DNF262134 DDJ262122:DDJ262134 CTN262122:CTN262134 CJR262122:CJR262134 BZV262122:BZV262134 BPZ262122:BPZ262134 BGD262122:BGD262134 AWH262122:AWH262134 AML262122:AML262134 ACP262122:ACP262134 ST262122:ST262134 IX262122:IX262134 WVJ196586:WVJ196598 WLN196586:WLN196598 WBR196586:WBR196598 VRV196586:VRV196598 VHZ196586:VHZ196598 UYD196586:UYD196598 UOH196586:UOH196598 UEL196586:UEL196598 TUP196586:TUP196598 TKT196586:TKT196598 TAX196586:TAX196598 SRB196586:SRB196598 SHF196586:SHF196598 RXJ196586:RXJ196598 RNN196586:RNN196598 RDR196586:RDR196598 QTV196586:QTV196598 QJZ196586:QJZ196598 QAD196586:QAD196598 PQH196586:PQH196598 PGL196586:PGL196598 OWP196586:OWP196598 OMT196586:OMT196598 OCX196586:OCX196598 NTB196586:NTB196598 NJF196586:NJF196598 MZJ196586:MZJ196598 MPN196586:MPN196598 MFR196586:MFR196598 LVV196586:LVV196598 LLZ196586:LLZ196598 LCD196586:LCD196598 KSH196586:KSH196598 KIL196586:KIL196598 JYP196586:JYP196598 JOT196586:JOT196598 JEX196586:JEX196598 IVB196586:IVB196598 ILF196586:ILF196598 IBJ196586:IBJ196598 HRN196586:HRN196598 HHR196586:HHR196598 GXV196586:GXV196598 GNZ196586:GNZ196598 GED196586:GED196598 FUH196586:FUH196598 FKL196586:FKL196598 FAP196586:FAP196598 EQT196586:EQT196598 EGX196586:EGX196598 DXB196586:DXB196598 DNF196586:DNF196598 DDJ196586:DDJ196598 CTN196586:CTN196598 CJR196586:CJR196598 BZV196586:BZV196598 BPZ196586:BPZ196598 BGD196586:BGD196598 AWH196586:AWH196598 AML196586:AML196598 ACP196586:ACP196598 ST196586:ST196598 IX196586:IX196598 WVJ131050:WVJ131062 WLN131050:WLN131062 WBR131050:WBR131062 VRV131050:VRV131062 VHZ131050:VHZ131062 UYD131050:UYD131062 UOH131050:UOH131062 UEL131050:UEL131062 TUP131050:TUP131062 TKT131050:TKT131062 TAX131050:TAX131062 SRB131050:SRB131062 SHF131050:SHF131062 RXJ131050:RXJ131062 RNN131050:RNN131062 RDR131050:RDR131062 QTV131050:QTV131062 QJZ131050:QJZ131062 QAD131050:QAD131062 PQH131050:PQH131062 PGL131050:PGL131062 OWP131050:OWP131062 OMT131050:OMT131062 OCX131050:OCX131062 NTB131050:NTB131062 NJF131050:NJF131062 MZJ131050:MZJ131062 MPN131050:MPN131062 MFR131050:MFR131062 LVV131050:LVV131062 LLZ131050:LLZ131062 LCD131050:LCD131062 KSH131050:KSH131062 KIL131050:KIL131062 JYP131050:JYP131062 JOT131050:JOT131062 JEX131050:JEX131062 IVB131050:IVB131062 ILF131050:ILF131062 IBJ131050:IBJ131062 HRN131050:HRN131062 HHR131050:HHR131062 GXV131050:GXV131062 GNZ131050:GNZ131062 GED131050:GED131062 FUH131050:FUH131062 FKL131050:FKL131062 FAP131050:FAP131062 EQT131050:EQT131062 EGX131050:EGX131062 DXB131050:DXB131062 DNF131050:DNF131062 DDJ131050:DDJ131062 CTN131050:CTN131062 CJR131050:CJR131062 BZV131050:BZV131062 BPZ131050:BPZ131062 BGD131050:BGD131062 AWH131050:AWH131062 AML131050:AML131062 ACP131050:ACP131062 ST131050:ST131062 IX131050:IX131062 WVJ65514:WVJ65526 WLN65514:WLN65526 WBR65514:WBR65526 VRV65514:VRV65526 VHZ65514:VHZ65526 UYD65514:UYD65526 UOH65514:UOH65526 UEL65514:UEL65526 TUP65514:TUP65526 TKT65514:TKT65526 TAX65514:TAX65526 SRB65514:SRB65526 SHF65514:SHF65526 RXJ65514:RXJ65526 RNN65514:RNN65526 RDR65514:RDR65526 QTV65514:QTV65526 QJZ65514:QJZ65526 QAD65514:QAD65526 PQH65514:PQH65526 PGL65514:PGL65526 OWP65514:OWP65526 OMT65514:OMT65526 OCX65514:OCX65526 NTB65514:NTB65526 NJF65514:NJF65526 MZJ65514:MZJ65526 MPN65514:MPN65526 MFR65514:MFR65526 LVV65514:LVV65526 LLZ65514:LLZ65526 LCD65514:LCD65526 KSH65514:KSH65526 KIL65514:KIL65526 JYP65514:JYP65526 JOT65514:JOT65526 JEX65514:JEX65526 IVB65514:IVB65526 ILF65514:ILF65526 IBJ65514:IBJ65526 HRN65514:HRN65526 HHR65514:HHR65526 GXV65514:GXV65526 GNZ65514:GNZ65526 GED65514:GED65526 FUH65514:FUH65526 FKL65514:FKL65526 FAP65514:FAP65526 EQT65514:EQT65526 EGX65514:EGX65526 DXB65514:DXB65526 DNF65514:DNF65526 DDJ65514:DDJ65526 CTN65514:CTN65526 CJR65514:CJR65526 BZV65514:BZV65526 BPZ65514:BPZ65526 BGD65514:BGD65526 AWH65514:AWH65526 AML65514:AML65526 ACP65514:ACP65526 ST65514:ST65526 IX65514:IX65526 WVJ983046 WLN983046 WBR983046 VRV983046 VHZ983046 UYD983046 UOH983046 UEL983046 TUP983046 TKT983046 TAX983046 SRB983046 SHF983046 RXJ983046 RNN983046 RDR983046 QTV983046 QJZ983046 QAD983046 PQH983046 PGL983046 OWP983046 OMT983046 OCX983046 NTB983046 NJF983046 MZJ983046 MPN983046 MFR983046 LVV983046 LLZ983046 LCD983046 KSH983046 KIL983046 JYP983046 JOT983046 JEX983046 IVB983046 ILF983046 IBJ983046 HRN983046 HHR983046 GXV983046 GNZ983046 GED983046 FUH983046 FKL983046 FAP983046 EQT983046 EGX983046 DXB983046 DNF983046 DDJ983046 CTN983046 CJR983046 BZV983046 BPZ983046 BGD983046 AWH983046 AML983046 ACP983046 ST983046 IX983046 WVJ917510 WLN917510 WBR917510 VRV917510 VHZ917510 UYD917510 UOH917510 UEL917510 TUP917510 TKT917510 TAX917510 SRB917510 SHF917510 RXJ917510 RNN917510 RDR917510 QTV917510 QJZ917510 QAD917510 PQH917510 PGL917510 OWP917510 OMT917510 OCX917510 NTB917510 NJF917510 MZJ917510 MPN917510 MFR917510 LVV917510 LLZ917510 LCD917510 KSH917510 KIL917510 JYP917510 JOT917510 JEX917510 IVB917510 ILF917510 IBJ917510 HRN917510 HHR917510 GXV917510 GNZ917510 GED917510 FUH917510 FKL917510 FAP917510 EQT917510 EGX917510 DXB917510 DNF917510 DDJ917510 CTN917510 CJR917510 BZV917510 BPZ917510 BGD917510 AWH917510 AML917510 ACP917510 ST917510 IX917510 WVJ851974 WLN851974 WBR851974 VRV851974 VHZ851974 UYD851974 UOH851974 UEL851974 TUP851974 TKT851974 TAX851974 SRB851974 SHF851974 RXJ851974 RNN851974 RDR851974 QTV851974 QJZ851974 QAD851974 PQH851974 PGL851974 OWP851974 OMT851974 OCX851974 NTB851974 NJF851974 MZJ851974 MPN851974 MFR851974 LVV851974 LLZ851974 LCD851974 KSH851974 KIL851974 JYP851974 JOT851974 JEX851974 IVB851974 ILF851974 IBJ851974 HRN851974 HHR851974 GXV851974 GNZ851974 GED851974 FUH851974 FKL851974 FAP851974 EQT851974 EGX851974 DXB851974 DNF851974 DDJ851974 CTN851974 CJR851974 BZV851974 BPZ851974 BGD851974 AWH851974 AML851974 ACP851974 ST851974 IX851974 WVJ786438 WLN786438 WBR786438 VRV786438 VHZ786438 UYD786438 UOH786438 UEL786438 TUP786438 TKT786438 TAX786438 SRB786438 SHF786438 RXJ786438 RNN786438 RDR786438 QTV786438 QJZ786438 QAD786438 PQH786438 PGL786438 OWP786438 OMT786438 OCX786438 NTB786438 NJF786438 MZJ786438 MPN786438 MFR786438 LVV786438 LLZ786438 LCD786438 KSH786438 KIL786438 JYP786438 JOT786438 JEX786438 IVB786438 ILF786438 IBJ786438 HRN786438 HHR786438 GXV786438 GNZ786438 GED786438 FUH786438 FKL786438 FAP786438 EQT786438 EGX786438 DXB786438 DNF786438 DDJ786438 CTN786438 CJR786438 BZV786438 BPZ786438 BGD786438 AWH786438 AML786438 ACP786438 ST786438 IX786438 WVJ720902 WLN720902 WBR720902 VRV720902 VHZ720902 UYD720902 UOH720902 UEL720902 TUP720902 TKT720902 TAX720902 SRB720902 SHF720902 RXJ720902 RNN720902 RDR720902 QTV720902 QJZ720902 QAD720902 PQH720902 PGL720902 OWP720902 OMT720902 OCX720902 NTB720902 NJF720902 MZJ720902 MPN720902 MFR720902 LVV720902 LLZ720902 LCD720902 KSH720902 KIL720902 JYP720902 JOT720902 JEX720902 IVB720902 ILF720902 IBJ720902 HRN720902 HHR720902 GXV720902 GNZ720902 GED720902 FUH720902 FKL720902 FAP720902 EQT720902 EGX720902 DXB720902 DNF720902 DDJ720902 CTN720902 CJR720902 BZV720902 BPZ720902 BGD720902 AWH720902 AML720902 ACP720902 ST720902 IX720902 WVJ655366 WLN655366 WBR655366 VRV655366 VHZ655366 UYD655366 UOH655366 UEL655366 TUP655366 TKT655366 TAX655366 SRB655366 SHF655366 RXJ655366 RNN655366 RDR655366 QTV655366 QJZ655366 QAD655366 PQH655366 PGL655366 OWP655366 OMT655366 OCX655366 NTB655366 NJF655366 MZJ655366 MPN655366 MFR655366 LVV655366 LLZ655366 LCD655366 KSH655366 KIL655366 JYP655366 JOT655366 JEX655366 IVB655366 ILF655366 IBJ655366 HRN655366 HHR655366 GXV655366 GNZ655366 GED655366 FUH655366 FKL655366 FAP655366 EQT655366 EGX655366 DXB655366 DNF655366 DDJ655366 CTN655366 CJR655366 BZV655366 BPZ655366 BGD655366 AWH655366 AML655366 ACP655366 ST655366 IX655366 WVJ589830 WLN589830 WBR589830 VRV589830 VHZ589830 UYD589830 UOH589830 UEL589830 TUP589830 TKT589830 TAX589830 SRB589830 SHF589830 RXJ589830 RNN589830 RDR589830 QTV589830 QJZ589830 QAD589830 PQH589830 PGL589830 OWP589830 OMT589830 OCX589830 NTB589830 NJF589830 MZJ589830 MPN589830 MFR589830 LVV589830 LLZ589830 LCD589830 KSH589830 KIL589830 JYP589830 JOT589830 JEX589830 IVB589830 ILF589830 IBJ589830 HRN589830 HHR589830 GXV589830 GNZ589830 GED589830 FUH589830 FKL589830 FAP589830 EQT589830 EGX589830 DXB589830 DNF589830 DDJ589830 CTN589830 CJR589830 BZV589830 BPZ589830 BGD589830 AWH589830 AML589830 ACP589830 ST589830 IX589830 WVJ524294 WLN524294 WBR524294 VRV524294 VHZ524294 UYD524294 UOH524294 UEL524294 TUP524294 TKT524294 TAX524294 SRB524294 SHF524294 RXJ524294 RNN524294 RDR524294 QTV524294 QJZ524294 QAD524294 PQH524294 PGL524294 OWP524294 OMT524294 OCX524294 NTB524294 NJF524294 MZJ524294 MPN524294 MFR524294 LVV524294 LLZ524294 LCD524294 KSH524294 KIL524294 JYP524294 JOT524294 JEX524294 IVB524294 ILF524294 IBJ524294 HRN524294 HHR524294 GXV524294 GNZ524294 GED524294 FUH524294 FKL524294 FAP524294 EQT524294 EGX524294 DXB524294 DNF524294 DDJ524294 CTN524294 CJR524294 BZV524294 BPZ524294 BGD524294 AWH524294 AML524294 ACP524294 ST524294 IX524294 WVJ458758 WLN458758 WBR458758 VRV458758 VHZ458758 UYD458758 UOH458758 UEL458758 TUP458758 TKT458758 TAX458758 SRB458758 SHF458758 RXJ458758 RNN458758 RDR458758 QTV458758 QJZ458758 QAD458758 PQH458758 PGL458758 OWP458758 OMT458758 OCX458758 NTB458758 NJF458758 MZJ458758 MPN458758 MFR458758 LVV458758 LLZ458758 LCD458758 KSH458758 KIL458758 JYP458758 JOT458758 JEX458758 IVB458758 ILF458758 IBJ458758 HRN458758 HHR458758 GXV458758 GNZ458758 GED458758 FUH458758 FKL458758 FAP458758 EQT458758 EGX458758 DXB458758 DNF458758 DDJ458758 CTN458758 CJR458758 BZV458758 BPZ458758 BGD458758 AWH458758 AML458758 ACP458758 ST458758 IX458758 WVJ393222 WLN393222 WBR393222 VRV393222 VHZ393222 UYD393222 UOH393222 UEL393222 TUP393222 TKT393222 TAX393222 SRB393222 SHF393222 RXJ393222 RNN393222 RDR393222 QTV393222 QJZ393222 QAD393222 PQH393222 PGL393222 OWP393222 OMT393222 OCX393222 NTB393222 NJF393222 MZJ393222 MPN393222 MFR393222 LVV393222 LLZ393222 LCD393222 KSH393222 KIL393222 JYP393222 JOT393222 JEX393222 IVB393222 ILF393222 IBJ393222 HRN393222 HHR393222 GXV393222 GNZ393222 GED393222 FUH393222 FKL393222 FAP393222 EQT393222 EGX393222 DXB393222 DNF393222 DDJ393222 CTN393222 CJR393222 BZV393222 BPZ393222 BGD393222 AWH393222 AML393222 ACP393222 ST393222 IX393222 WVJ327686 WLN327686 WBR327686 VRV327686 VHZ327686 UYD327686 UOH327686 UEL327686 TUP327686 TKT327686 TAX327686 SRB327686 SHF327686 RXJ327686 RNN327686 RDR327686 QTV327686 QJZ327686 QAD327686 PQH327686 PGL327686 OWP327686 OMT327686 OCX327686 NTB327686 NJF327686 MZJ327686 MPN327686 MFR327686 LVV327686 LLZ327686 LCD327686 KSH327686 KIL327686 JYP327686 JOT327686 JEX327686 IVB327686 ILF327686 IBJ327686 HRN327686 HHR327686 GXV327686 GNZ327686 GED327686 FUH327686 FKL327686 FAP327686 EQT327686 EGX327686 DXB327686 DNF327686 DDJ327686 CTN327686 CJR327686 BZV327686 BPZ327686 BGD327686 AWH327686 AML327686 ACP327686 ST327686 IX327686 WVJ262150 WLN262150 WBR262150 VRV262150 VHZ262150 UYD262150 UOH262150 UEL262150 TUP262150 TKT262150 TAX262150 SRB262150 SHF262150 RXJ262150 RNN262150 RDR262150 QTV262150 QJZ262150 QAD262150 PQH262150 PGL262150 OWP262150 OMT262150 OCX262150 NTB262150 NJF262150 MZJ262150 MPN262150 MFR262150 LVV262150 LLZ262150 LCD262150 KSH262150 KIL262150 JYP262150 JOT262150 JEX262150 IVB262150 ILF262150 IBJ262150 HRN262150 HHR262150 GXV262150 GNZ262150 GED262150 FUH262150 FKL262150 FAP262150 EQT262150 EGX262150 DXB262150 DNF262150 DDJ262150 CTN262150 CJR262150 BZV262150 BPZ262150 BGD262150 AWH262150 AML262150 ACP262150 ST262150 IX262150 WVJ196614 WLN196614 WBR196614 VRV196614 VHZ196614 UYD196614 UOH196614 UEL196614 TUP196614 TKT196614 TAX196614 SRB196614 SHF196614 RXJ196614 RNN196614 RDR196614 QTV196614 QJZ196614 QAD196614 PQH196614 PGL196614 OWP196614 OMT196614 OCX196614 NTB196614 NJF196614 MZJ196614 MPN196614 MFR196614 LVV196614 LLZ196614 LCD196614 KSH196614 KIL196614 JYP196614 JOT196614 JEX196614 IVB196614 ILF196614 IBJ196614 HRN196614 HHR196614 GXV196614 GNZ196614 GED196614 FUH196614 FKL196614 FAP196614 EQT196614 EGX196614 DXB196614 DNF196614 DDJ196614 CTN196614 CJR196614 BZV196614 BPZ196614 BGD196614 AWH196614 AML196614 ACP196614 ST196614 IX196614 WVJ131078 WLN131078 WBR131078 VRV131078 VHZ131078 UYD131078 UOH131078 UEL131078 TUP131078 TKT131078 TAX131078 SRB131078 SHF131078 RXJ131078 RNN131078 RDR131078 QTV131078 QJZ131078 QAD131078 PQH131078 PGL131078 OWP131078 OMT131078 OCX131078 NTB131078 NJF131078 MZJ131078 MPN131078 MFR131078 LVV131078 LLZ131078 LCD131078 KSH131078 KIL131078 JYP131078 JOT131078 JEX131078 IVB131078 ILF131078 IBJ131078 HRN131078 HHR131078 GXV131078 GNZ131078 GED131078 FUH131078 FKL131078 FAP131078 EQT131078 EGX131078 DXB131078 DNF131078 DDJ131078 CTN131078 CJR131078 BZV131078 BPZ131078 BGD131078 AWH131078 AML131078 ACP131078 ST131078 IX131078 WVJ65542 WLN65542 WBR65542 VRV65542 VHZ65542 UYD65542 UOH65542 UEL65542 TUP65542 TKT65542 TAX65542 SRB65542 SHF65542 RXJ65542 RNN65542 RDR65542 QTV65542 QJZ65542 QAD65542 PQH65542 PGL65542 OWP65542 OMT65542 OCX65542 NTB65542 NJF65542 MZJ65542 MPN65542 MFR65542 LVV65542 LLZ65542 LCD65542 KSH65542 KIL65542 JYP65542 JOT65542 JEX65542 IVB65542 ILF65542 IBJ65542 HRN65542 HHR65542 GXV65542 GNZ65542 GED65542 FUH65542 FKL65542 FAP65542 EQT65542 EGX65542 DXB65542 DNF65542 DDJ65542 CTN65542 CJR65542 BZV65542 BPZ65542 BGD65542 AWH65542 AML65542 ACP65542 ST65542 IX65542 WVH983034:WVH983044 WLL983034:WLL983044 WBP983034:WBP983044 VRT983034:VRT983044 VHX983034:VHX983044 UYB983034:UYB983044 UOF983034:UOF983044 UEJ983034:UEJ983044 TUN983034:TUN983044 TKR983034:TKR983044 TAV983034:TAV983044 SQZ983034:SQZ983044 SHD983034:SHD983044 RXH983034:RXH983044 RNL983034:RNL983044 RDP983034:RDP983044 QTT983034:QTT983044 QJX983034:QJX983044 QAB983034:QAB983044 PQF983034:PQF983044 PGJ983034:PGJ983044 OWN983034:OWN983044 OMR983034:OMR983044 OCV983034:OCV983044 NSZ983034:NSZ983044 NJD983034:NJD983044 MZH983034:MZH983044 MPL983034:MPL983044 MFP983034:MFP983044 LVT983034:LVT983044 LLX983034:LLX983044 LCB983034:LCB983044 KSF983034:KSF983044 KIJ983034:KIJ983044 JYN983034:JYN983044 JOR983034:JOR983044 JEV983034:JEV983044 IUZ983034:IUZ983044 ILD983034:ILD983044 IBH983034:IBH983044 HRL983034:HRL983044 HHP983034:HHP983044 GXT983034:GXT983044 GNX983034:GNX983044 GEB983034:GEB983044 FUF983034:FUF983044 FKJ983034:FKJ983044 FAN983034:FAN983044 EQR983034:EQR983044 EGV983034:EGV983044 DWZ983034:DWZ983044 DND983034:DND983044 DDH983034:DDH983044 CTL983034:CTL983044 CJP983034:CJP983044 BZT983034:BZT983044 BPX983034:BPX983044 BGB983034:BGB983044 AWF983034:AWF983044 AMJ983034:AMJ983044 ACN983034:ACN983044 SR983034:SR983044 IV983034:IV983044 WVH917498:WVH917508 WLL917498:WLL917508 WBP917498:WBP917508 VRT917498:VRT917508 VHX917498:VHX917508 UYB917498:UYB917508 UOF917498:UOF917508 UEJ917498:UEJ917508 TUN917498:TUN917508 TKR917498:TKR917508 TAV917498:TAV917508 SQZ917498:SQZ917508 SHD917498:SHD917508 RXH917498:RXH917508 RNL917498:RNL917508 RDP917498:RDP917508 QTT917498:QTT917508 QJX917498:QJX917508 QAB917498:QAB917508 PQF917498:PQF917508 PGJ917498:PGJ917508 OWN917498:OWN917508 OMR917498:OMR917508 OCV917498:OCV917508 NSZ917498:NSZ917508 NJD917498:NJD917508 MZH917498:MZH917508 MPL917498:MPL917508 MFP917498:MFP917508 LVT917498:LVT917508 LLX917498:LLX917508 LCB917498:LCB917508 KSF917498:KSF917508 KIJ917498:KIJ917508 JYN917498:JYN917508 JOR917498:JOR917508 JEV917498:JEV917508 IUZ917498:IUZ917508 ILD917498:ILD917508 IBH917498:IBH917508 HRL917498:HRL917508 HHP917498:HHP917508 GXT917498:GXT917508 GNX917498:GNX917508 GEB917498:GEB917508 FUF917498:FUF917508 FKJ917498:FKJ917508 FAN917498:FAN917508 EQR917498:EQR917508 EGV917498:EGV917508 DWZ917498:DWZ917508 DND917498:DND917508 DDH917498:DDH917508 CTL917498:CTL917508 CJP917498:CJP917508 BZT917498:BZT917508 BPX917498:BPX917508 BGB917498:BGB917508 AWF917498:AWF917508 AMJ917498:AMJ917508 ACN917498:ACN917508 SR917498:SR917508 IV917498:IV917508 WVH851962:WVH851972 WLL851962:WLL851972 WBP851962:WBP851972 VRT851962:VRT851972 VHX851962:VHX851972 UYB851962:UYB851972 UOF851962:UOF851972 UEJ851962:UEJ851972 TUN851962:TUN851972 TKR851962:TKR851972 TAV851962:TAV851972 SQZ851962:SQZ851972 SHD851962:SHD851972 RXH851962:RXH851972 RNL851962:RNL851972 RDP851962:RDP851972 QTT851962:QTT851972 QJX851962:QJX851972 QAB851962:QAB851972 PQF851962:PQF851972 PGJ851962:PGJ851972 OWN851962:OWN851972 OMR851962:OMR851972 OCV851962:OCV851972 NSZ851962:NSZ851972 NJD851962:NJD851972 MZH851962:MZH851972 MPL851962:MPL851972 MFP851962:MFP851972 LVT851962:LVT851972 LLX851962:LLX851972 LCB851962:LCB851972 KSF851962:KSF851972 KIJ851962:KIJ851972 JYN851962:JYN851972 JOR851962:JOR851972 JEV851962:JEV851972 IUZ851962:IUZ851972 ILD851962:ILD851972 IBH851962:IBH851972 HRL851962:HRL851972 HHP851962:HHP851972 GXT851962:GXT851972 GNX851962:GNX851972 GEB851962:GEB851972 FUF851962:FUF851972 FKJ851962:FKJ851972 FAN851962:FAN851972 EQR851962:EQR851972 EGV851962:EGV851972 DWZ851962:DWZ851972 DND851962:DND851972 DDH851962:DDH851972 CTL851962:CTL851972 CJP851962:CJP851972 BZT851962:BZT851972 BPX851962:BPX851972 BGB851962:BGB851972 AWF851962:AWF851972 AMJ851962:AMJ851972 ACN851962:ACN851972 SR851962:SR851972 IV851962:IV851972 WVH786426:WVH786436 WLL786426:WLL786436 WBP786426:WBP786436 VRT786426:VRT786436 VHX786426:VHX786436 UYB786426:UYB786436 UOF786426:UOF786436 UEJ786426:UEJ786436 TUN786426:TUN786436 TKR786426:TKR786436 TAV786426:TAV786436 SQZ786426:SQZ786436 SHD786426:SHD786436 RXH786426:RXH786436 RNL786426:RNL786436 RDP786426:RDP786436 QTT786426:QTT786436 QJX786426:QJX786436 QAB786426:QAB786436 PQF786426:PQF786436 PGJ786426:PGJ786436 OWN786426:OWN786436 OMR786426:OMR786436 OCV786426:OCV786436 NSZ786426:NSZ786436 NJD786426:NJD786436 MZH786426:MZH786436 MPL786426:MPL786436 MFP786426:MFP786436 LVT786426:LVT786436 LLX786426:LLX786436 LCB786426:LCB786436 KSF786426:KSF786436 KIJ786426:KIJ786436 JYN786426:JYN786436 JOR786426:JOR786436 JEV786426:JEV786436 IUZ786426:IUZ786436 ILD786426:ILD786436 IBH786426:IBH786436 HRL786426:HRL786436 HHP786426:HHP786436 GXT786426:GXT786436 GNX786426:GNX786436 GEB786426:GEB786436 FUF786426:FUF786436 FKJ786426:FKJ786436 FAN786426:FAN786436 EQR786426:EQR786436 EGV786426:EGV786436 DWZ786426:DWZ786436 DND786426:DND786436 DDH786426:DDH786436 CTL786426:CTL786436 CJP786426:CJP786436 BZT786426:BZT786436 BPX786426:BPX786436 BGB786426:BGB786436 AWF786426:AWF786436 AMJ786426:AMJ786436 ACN786426:ACN786436 SR786426:SR786436 IV786426:IV786436 WVH720890:WVH720900 WLL720890:WLL720900 WBP720890:WBP720900 VRT720890:VRT720900 VHX720890:VHX720900 UYB720890:UYB720900 UOF720890:UOF720900 UEJ720890:UEJ720900 TUN720890:TUN720900 TKR720890:TKR720900 TAV720890:TAV720900 SQZ720890:SQZ720900 SHD720890:SHD720900 RXH720890:RXH720900 RNL720890:RNL720900 RDP720890:RDP720900 QTT720890:QTT720900 QJX720890:QJX720900 QAB720890:QAB720900 PQF720890:PQF720900 PGJ720890:PGJ720900 OWN720890:OWN720900 OMR720890:OMR720900 OCV720890:OCV720900 NSZ720890:NSZ720900 NJD720890:NJD720900 MZH720890:MZH720900 MPL720890:MPL720900 MFP720890:MFP720900 LVT720890:LVT720900 LLX720890:LLX720900 LCB720890:LCB720900 KSF720890:KSF720900 KIJ720890:KIJ720900 JYN720890:JYN720900 JOR720890:JOR720900 JEV720890:JEV720900 IUZ720890:IUZ720900 ILD720890:ILD720900 IBH720890:IBH720900 HRL720890:HRL720900 HHP720890:HHP720900 GXT720890:GXT720900 GNX720890:GNX720900 GEB720890:GEB720900 FUF720890:FUF720900 FKJ720890:FKJ720900 FAN720890:FAN720900 EQR720890:EQR720900 EGV720890:EGV720900 DWZ720890:DWZ720900 DND720890:DND720900 DDH720890:DDH720900 CTL720890:CTL720900 CJP720890:CJP720900 BZT720890:BZT720900 BPX720890:BPX720900 BGB720890:BGB720900 AWF720890:AWF720900 AMJ720890:AMJ720900 ACN720890:ACN720900 SR720890:SR720900 IV720890:IV720900 WVH655354:WVH655364 WLL655354:WLL655364 WBP655354:WBP655364 VRT655354:VRT655364 VHX655354:VHX655364 UYB655354:UYB655364 UOF655354:UOF655364 UEJ655354:UEJ655364 TUN655354:TUN655364 TKR655354:TKR655364 TAV655354:TAV655364 SQZ655354:SQZ655364 SHD655354:SHD655364 RXH655354:RXH655364 RNL655354:RNL655364 RDP655354:RDP655364 QTT655354:QTT655364 QJX655354:QJX655364 QAB655354:QAB655364 PQF655354:PQF655364 PGJ655354:PGJ655364 OWN655354:OWN655364 OMR655354:OMR655364 OCV655354:OCV655364 NSZ655354:NSZ655364 NJD655354:NJD655364 MZH655354:MZH655364 MPL655354:MPL655364 MFP655354:MFP655364 LVT655354:LVT655364 LLX655354:LLX655364 LCB655354:LCB655364 KSF655354:KSF655364 KIJ655354:KIJ655364 JYN655354:JYN655364 JOR655354:JOR655364 JEV655354:JEV655364 IUZ655354:IUZ655364 ILD655354:ILD655364 IBH655354:IBH655364 HRL655354:HRL655364 HHP655354:HHP655364 GXT655354:GXT655364 GNX655354:GNX655364 GEB655354:GEB655364 FUF655354:FUF655364 FKJ655354:FKJ655364 FAN655354:FAN655364 EQR655354:EQR655364 EGV655354:EGV655364 DWZ655354:DWZ655364 DND655354:DND655364 DDH655354:DDH655364 CTL655354:CTL655364 CJP655354:CJP655364 BZT655354:BZT655364 BPX655354:BPX655364 BGB655354:BGB655364 AWF655354:AWF655364 AMJ655354:AMJ655364 ACN655354:ACN655364 SR655354:SR655364 IV655354:IV655364 WVH589818:WVH589828 WLL589818:WLL589828 WBP589818:WBP589828 VRT589818:VRT589828 VHX589818:VHX589828 UYB589818:UYB589828 UOF589818:UOF589828 UEJ589818:UEJ589828 TUN589818:TUN589828 TKR589818:TKR589828 TAV589818:TAV589828 SQZ589818:SQZ589828 SHD589818:SHD589828 RXH589818:RXH589828 RNL589818:RNL589828 RDP589818:RDP589828 QTT589818:QTT589828 QJX589818:QJX589828 QAB589818:QAB589828 PQF589818:PQF589828 PGJ589818:PGJ589828 OWN589818:OWN589828 OMR589818:OMR589828 OCV589818:OCV589828 NSZ589818:NSZ589828 NJD589818:NJD589828 MZH589818:MZH589828 MPL589818:MPL589828 MFP589818:MFP589828 LVT589818:LVT589828 LLX589818:LLX589828 LCB589818:LCB589828 KSF589818:KSF589828 KIJ589818:KIJ589828 JYN589818:JYN589828 JOR589818:JOR589828 JEV589818:JEV589828 IUZ589818:IUZ589828 ILD589818:ILD589828 IBH589818:IBH589828 HRL589818:HRL589828 HHP589818:HHP589828 GXT589818:GXT589828 GNX589818:GNX589828 GEB589818:GEB589828 FUF589818:FUF589828 FKJ589818:FKJ589828 FAN589818:FAN589828 EQR589818:EQR589828 EGV589818:EGV589828 DWZ589818:DWZ589828 DND589818:DND589828 DDH589818:DDH589828 CTL589818:CTL589828 CJP589818:CJP589828 BZT589818:BZT589828 BPX589818:BPX589828 BGB589818:BGB589828 AWF589818:AWF589828 AMJ589818:AMJ589828 ACN589818:ACN589828 SR589818:SR589828 IV589818:IV589828 WVH524282:WVH524292 WLL524282:WLL524292 WBP524282:WBP524292 VRT524282:VRT524292 VHX524282:VHX524292 UYB524282:UYB524292 UOF524282:UOF524292 UEJ524282:UEJ524292 TUN524282:TUN524292 TKR524282:TKR524292 TAV524282:TAV524292 SQZ524282:SQZ524292 SHD524282:SHD524292 RXH524282:RXH524292 RNL524282:RNL524292 RDP524282:RDP524292 QTT524282:QTT524292 QJX524282:QJX524292 QAB524282:QAB524292 PQF524282:PQF524292 PGJ524282:PGJ524292 OWN524282:OWN524292 OMR524282:OMR524292 OCV524282:OCV524292 NSZ524282:NSZ524292 NJD524282:NJD524292 MZH524282:MZH524292 MPL524282:MPL524292 MFP524282:MFP524292 LVT524282:LVT524292 LLX524282:LLX524292 LCB524282:LCB524292 KSF524282:KSF524292 KIJ524282:KIJ524292 JYN524282:JYN524292 JOR524282:JOR524292 JEV524282:JEV524292 IUZ524282:IUZ524292 ILD524282:ILD524292 IBH524282:IBH524292 HRL524282:HRL524292 HHP524282:HHP524292 GXT524282:GXT524292 GNX524282:GNX524292 GEB524282:GEB524292 FUF524282:FUF524292 FKJ524282:FKJ524292 FAN524282:FAN524292 EQR524282:EQR524292 EGV524282:EGV524292 DWZ524282:DWZ524292 DND524282:DND524292 DDH524282:DDH524292 CTL524282:CTL524292 CJP524282:CJP524292 BZT524282:BZT524292 BPX524282:BPX524292 BGB524282:BGB524292 AWF524282:AWF524292 AMJ524282:AMJ524292 ACN524282:ACN524292 SR524282:SR524292 IV524282:IV524292 WVH458746:WVH458756 WLL458746:WLL458756 WBP458746:WBP458756 VRT458746:VRT458756 VHX458746:VHX458756 UYB458746:UYB458756 UOF458746:UOF458756 UEJ458746:UEJ458756 TUN458746:TUN458756 TKR458746:TKR458756 TAV458746:TAV458756 SQZ458746:SQZ458756 SHD458746:SHD458756 RXH458746:RXH458756 RNL458746:RNL458756 RDP458746:RDP458756 QTT458746:QTT458756 QJX458746:QJX458756 QAB458746:QAB458756 PQF458746:PQF458756 PGJ458746:PGJ458756 OWN458746:OWN458756 OMR458746:OMR458756 OCV458746:OCV458756 NSZ458746:NSZ458756 NJD458746:NJD458756 MZH458746:MZH458756 MPL458746:MPL458756 MFP458746:MFP458756 LVT458746:LVT458756 LLX458746:LLX458756 LCB458746:LCB458756 KSF458746:KSF458756 KIJ458746:KIJ458756 JYN458746:JYN458756 JOR458746:JOR458756 JEV458746:JEV458756 IUZ458746:IUZ458756 ILD458746:ILD458756 IBH458746:IBH458756 HRL458746:HRL458756 HHP458746:HHP458756 GXT458746:GXT458756 GNX458746:GNX458756 GEB458746:GEB458756 FUF458746:FUF458756 FKJ458746:FKJ458756 FAN458746:FAN458756 EQR458746:EQR458756 EGV458746:EGV458756 DWZ458746:DWZ458756 DND458746:DND458756 DDH458746:DDH458756 CTL458746:CTL458756 CJP458746:CJP458756 BZT458746:BZT458756 BPX458746:BPX458756 BGB458746:BGB458756 AWF458746:AWF458756 AMJ458746:AMJ458756 ACN458746:ACN458756 SR458746:SR458756 IV458746:IV458756 WVH393210:WVH393220 WLL393210:WLL393220 WBP393210:WBP393220 VRT393210:VRT393220 VHX393210:VHX393220 UYB393210:UYB393220 UOF393210:UOF393220 UEJ393210:UEJ393220 TUN393210:TUN393220 TKR393210:TKR393220 TAV393210:TAV393220 SQZ393210:SQZ393220 SHD393210:SHD393220 RXH393210:RXH393220 RNL393210:RNL393220 RDP393210:RDP393220 QTT393210:QTT393220 QJX393210:QJX393220 QAB393210:QAB393220 PQF393210:PQF393220 PGJ393210:PGJ393220 OWN393210:OWN393220 OMR393210:OMR393220 OCV393210:OCV393220 NSZ393210:NSZ393220 NJD393210:NJD393220 MZH393210:MZH393220 MPL393210:MPL393220 MFP393210:MFP393220 LVT393210:LVT393220 LLX393210:LLX393220 LCB393210:LCB393220 KSF393210:KSF393220 KIJ393210:KIJ393220 JYN393210:JYN393220 JOR393210:JOR393220 JEV393210:JEV393220 IUZ393210:IUZ393220 ILD393210:ILD393220 IBH393210:IBH393220 HRL393210:HRL393220 HHP393210:HHP393220 GXT393210:GXT393220 GNX393210:GNX393220 GEB393210:GEB393220 FUF393210:FUF393220 FKJ393210:FKJ393220 FAN393210:FAN393220 EQR393210:EQR393220 EGV393210:EGV393220 DWZ393210:DWZ393220 DND393210:DND393220 DDH393210:DDH393220 CTL393210:CTL393220 CJP393210:CJP393220 BZT393210:BZT393220 BPX393210:BPX393220 BGB393210:BGB393220 AWF393210:AWF393220 AMJ393210:AMJ393220 ACN393210:ACN393220 SR393210:SR393220 IV393210:IV393220 WVH327674:WVH327684 WLL327674:WLL327684 WBP327674:WBP327684 VRT327674:VRT327684 VHX327674:VHX327684 UYB327674:UYB327684 UOF327674:UOF327684 UEJ327674:UEJ327684 TUN327674:TUN327684 TKR327674:TKR327684 TAV327674:TAV327684 SQZ327674:SQZ327684 SHD327674:SHD327684 RXH327674:RXH327684 RNL327674:RNL327684 RDP327674:RDP327684 QTT327674:QTT327684 QJX327674:QJX327684 QAB327674:QAB327684 PQF327674:PQF327684 PGJ327674:PGJ327684 OWN327674:OWN327684 OMR327674:OMR327684 OCV327674:OCV327684 NSZ327674:NSZ327684 NJD327674:NJD327684 MZH327674:MZH327684 MPL327674:MPL327684 MFP327674:MFP327684 LVT327674:LVT327684 LLX327674:LLX327684 LCB327674:LCB327684 KSF327674:KSF327684 KIJ327674:KIJ327684 JYN327674:JYN327684 JOR327674:JOR327684 JEV327674:JEV327684 IUZ327674:IUZ327684 ILD327674:ILD327684 IBH327674:IBH327684 HRL327674:HRL327684 HHP327674:HHP327684 GXT327674:GXT327684 GNX327674:GNX327684 GEB327674:GEB327684 FUF327674:FUF327684 FKJ327674:FKJ327684 FAN327674:FAN327684 EQR327674:EQR327684 EGV327674:EGV327684 DWZ327674:DWZ327684 DND327674:DND327684 DDH327674:DDH327684 CTL327674:CTL327684 CJP327674:CJP327684 BZT327674:BZT327684 BPX327674:BPX327684 BGB327674:BGB327684 AWF327674:AWF327684 AMJ327674:AMJ327684 ACN327674:ACN327684 SR327674:SR327684 IV327674:IV327684 WVH262138:WVH262148 WLL262138:WLL262148 WBP262138:WBP262148 VRT262138:VRT262148 VHX262138:VHX262148 UYB262138:UYB262148 UOF262138:UOF262148 UEJ262138:UEJ262148 TUN262138:TUN262148 TKR262138:TKR262148 TAV262138:TAV262148 SQZ262138:SQZ262148 SHD262138:SHD262148 RXH262138:RXH262148 RNL262138:RNL262148 RDP262138:RDP262148 QTT262138:QTT262148 QJX262138:QJX262148 QAB262138:QAB262148 PQF262138:PQF262148 PGJ262138:PGJ262148 OWN262138:OWN262148 OMR262138:OMR262148 OCV262138:OCV262148 NSZ262138:NSZ262148 NJD262138:NJD262148 MZH262138:MZH262148 MPL262138:MPL262148 MFP262138:MFP262148 LVT262138:LVT262148 LLX262138:LLX262148 LCB262138:LCB262148 KSF262138:KSF262148 KIJ262138:KIJ262148 JYN262138:JYN262148 JOR262138:JOR262148 JEV262138:JEV262148 IUZ262138:IUZ262148 ILD262138:ILD262148 IBH262138:IBH262148 HRL262138:HRL262148 HHP262138:HHP262148 GXT262138:GXT262148 GNX262138:GNX262148 GEB262138:GEB262148 FUF262138:FUF262148 FKJ262138:FKJ262148 FAN262138:FAN262148 EQR262138:EQR262148 EGV262138:EGV262148 DWZ262138:DWZ262148 DND262138:DND262148 DDH262138:DDH262148 CTL262138:CTL262148 CJP262138:CJP262148 BZT262138:BZT262148 BPX262138:BPX262148 BGB262138:BGB262148 AWF262138:AWF262148 AMJ262138:AMJ262148 ACN262138:ACN262148 SR262138:SR262148 IV262138:IV262148 WVH196602:WVH196612 WLL196602:WLL196612 WBP196602:WBP196612 VRT196602:VRT196612 VHX196602:VHX196612 UYB196602:UYB196612 UOF196602:UOF196612 UEJ196602:UEJ196612 TUN196602:TUN196612 TKR196602:TKR196612 TAV196602:TAV196612 SQZ196602:SQZ196612 SHD196602:SHD196612 RXH196602:RXH196612 RNL196602:RNL196612 RDP196602:RDP196612 QTT196602:QTT196612 QJX196602:QJX196612 QAB196602:QAB196612 PQF196602:PQF196612 PGJ196602:PGJ196612 OWN196602:OWN196612 OMR196602:OMR196612 OCV196602:OCV196612 NSZ196602:NSZ196612 NJD196602:NJD196612 MZH196602:MZH196612 MPL196602:MPL196612 MFP196602:MFP196612 LVT196602:LVT196612 LLX196602:LLX196612 LCB196602:LCB196612 KSF196602:KSF196612 KIJ196602:KIJ196612 JYN196602:JYN196612 JOR196602:JOR196612 JEV196602:JEV196612 IUZ196602:IUZ196612 ILD196602:ILD196612 IBH196602:IBH196612 HRL196602:HRL196612 HHP196602:HHP196612 GXT196602:GXT196612 GNX196602:GNX196612 GEB196602:GEB196612 FUF196602:FUF196612 FKJ196602:FKJ196612 FAN196602:FAN196612 EQR196602:EQR196612 EGV196602:EGV196612 DWZ196602:DWZ196612 DND196602:DND196612 DDH196602:DDH196612 CTL196602:CTL196612 CJP196602:CJP196612 BZT196602:BZT196612 BPX196602:BPX196612 BGB196602:BGB196612 AWF196602:AWF196612 AMJ196602:AMJ196612 ACN196602:ACN196612 SR196602:SR196612 IV196602:IV196612 WVH131066:WVH131076 WLL131066:WLL131076 WBP131066:WBP131076 VRT131066:VRT131076 VHX131066:VHX131076 UYB131066:UYB131076 UOF131066:UOF131076 UEJ131066:UEJ131076 TUN131066:TUN131076 TKR131066:TKR131076 TAV131066:TAV131076 SQZ131066:SQZ131076 SHD131066:SHD131076 RXH131066:RXH131076 RNL131066:RNL131076 RDP131066:RDP131076 QTT131066:QTT131076 QJX131066:QJX131076 QAB131066:QAB131076 PQF131066:PQF131076 PGJ131066:PGJ131076 OWN131066:OWN131076 OMR131066:OMR131076 OCV131066:OCV131076 NSZ131066:NSZ131076 NJD131066:NJD131076 MZH131066:MZH131076 MPL131066:MPL131076 MFP131066:MFP131076 LVT131066:LVT131076 LLX131066:LLX131076 LCB131066:LCB131076 KSF131066:KSF131076 KIJ131066:KIJ131076 JYN131066:JYN131076 JOR131066:JOR131076 JEV131066:JEV131076 IUZ131066:IUZ131076 ILD131066:ILD131076 IBH131066:IBH131076 HRL131066:HRL131076 HHP131066:HHP131076 GXT131066:GXT131076 GNX131066:GNX131076 GEB131066:GEB131076 FUF131066:FUF131076 FKJ131066:FKJ131076 FAN131066:FAN131076 EQR131066:EQR131076 EGV131066:EGV131076 DWZ131066:DWZ131076 DND131066:DND131076 DDH131066:DDH131076 CTL131066:CTL131076 CJP131066:CJP131076 BZT131066:BZT131076 BPX131066:BPX131076 BGB131066:BGB131076 AWF131066:AWF131076 AMJ131066:AMJ131076 ACN131066:ACN131076 SR131066:SR131076 IV131066:IV131076 WVH65530:WVH65540 WLL65530:WLL65540 WBP65530:WBP65540 VRT65530:VRT65540 VHX65530:VHX65540 UYB65530:UYB65540 UOF65530:UOF65540 UEJ65530:UEJ65540 TUN65530:TUN65540 TKR65530:TKR65540 TAV65530:TAV65540 SQZ65530:SQZ65540 SHD65530:SHD65540 RXH65530:RXH65540 RNL65530:RNL65540 RDP65530:RDP65540 QTT65530:QTT65540 QJX65530:QJX65540 QAB65530:QAB65540 PQF65530:PQF65540 PGJ65530:PGJ65540 OWN65530:OWN65540 OMR65530:OMR65540 OCV65530:OCV65540 NSZ65530:NSZ65540 NJD65530:NJD65540 MZH65530:MZH65540 MPL65530:MPL65540 MFP65530:MFP65540 LVT65530:LVT65540 LLX65530:LLX65540 LCB65530:LCB65540 KSF65530:KSF65540 KIJ65530:KIJ65540 JYN65530:JYN65540 JOR65530:JOR65540 JEV65530:JEV65540 IUZ65530:IUZ65540 ILD65530:ILD65540 IBH65530:IBH65540 HRL65530:HRL65540 HHP65530:HHP65540 GXT65530:GXT65540 GNX65530:GNX65540 GEB65530:GEB65540 FUF65530:FUF65540 FKJ65530:FKJ65540 FAN65530:FAN65540 EQR65530:EQR65540 EGV65530:EGV65540 DWZ65530:DWZ65540 DND65530:DND65540 DDH65530:DDH65540 CTL65530:CTL65540 CJP65530:CJP65540 BZT65530:BZT65540 BPX65530:BPX65540 BGB65530:BGB65540 AWF65530:AWF65540 AMJ65530:AMJ65540 ACN65530:ACN65540 SR65530:SR65540 IV65530:IV65540 WVH983032 WLL983032 WBP983032 VRT983032 VHX983032 UYB983032 UOF983032 UEJ983032 TUN983032 TKR983032 TAV983032 SQZ983032 SHD983032 RXH983032 RNL983032 RDP983032 QTT983032 QJX983032 QAB983032 PQF983032 PGJ983032 OWN983032 OMR983032 OCV983032 NSZ983032 NJD983032 MZH983032 MPL983032 MFP983032 LVT983032 LLX983032 LCB983032 KSF983032 KIJ983032 JYN983032 JOR983032 JEV983032 IUZ983032 ILD983032 IBH983032 HRL983032 HHP983032 GXT983032 GNX983032 GEB983032 FUF983032 FKJ983032 FAN983032 EQR983032 EGV983032 DWZ983032 DND983032 DDH983032 CTL983032 CJP983032 BZT983032 BPX983032 BGB983032 AWF983032 AMJ983032 ACN983032 SR983032 IV983032 WVH917496 WLL917496 WBP917496 VRT917496 VHX917496 UYB917496 UOF917496 UEJ917496 TUN917496 TKR917496 TAV917496 SQZ917496 SHD917496 RXH917496 RNL917496 RDP917496 QTT917496 QJX917496 QAB917496 PQF917496 PGJ917496 OWN917496 OMR917496 OCV917496 NSZ917496 NJD917496 MZH917496 MPL917496 MFP917496 LVT917496 LLX917496 LCB917496 KSF917496 KIJ917496 JYN917496 JOR917496 JEV917496 IUZ917496 ILD917496 IBH917496 HRL917496 HHP917496 GXT917496 GNX917496 GEB917496 FUF917496 FKJ917496 FAN917496 EQR917496 EGV917496 DWZ917496 DND917496 DDH917496 CTL917496 CJP917496 BZT917496 BPX917496 BGB917496 AWF917496 AMJ917496 ACN917496 SR917496 IV917496 WVH851960 WLL851960 WBP851960 VRT851960 VHX851960 UYB851960 UOF851960 UEJ851960 TUN851960 TKR851960 TAV851960 SQZ851960 SHD851960 RXH851960 RNL851960 RDP851960 QTT851960 QJX851960 QAB851960 PQF851960 PGJ851960 OWN851960 OMR851960 OCV851960 NSZ851960 NJD851960 MZH851960 MPL851960 MFP851960 LVT851960 LLX851960 LCB851960 KSF851960 KIJ851960 JYN851960 JOR851960 JEV851960 IUZ851960 ILD851960 IBH851960 HRL851960 HHP851960 GXT851960 GNX851960 GEB851960 FUF851960 FKJ851960 FAN851960 EQR851960 EGV851960 DWZ851960 DND851960 DDH851960 CTL851960 CJP851960 BZT851960 BPX851960 BGB851960 AWF851960 AMJ851960 ACN851960 SR851960 IV851960 WVH786424 WLL786424 WBP786424 VRT786424 VHX786424 UYB786424 UOF786424 UEJ786424 TUN786424 TKR786424 TAV786424 SQZ786424 SHD786424 RXH786424 RNL786424 RDP786424 QTT786424 QJX786424 QAB786424 PQF786424 PGJ786424 OWN786424 OMR786424 OCV786424 NSZ786424 NJD786424 MZH786424 MPL786424 MFP786424 LVT786424 LLX786424 LCB786424 KSF786424 KIJ786424 JYN786424 JOR786424 JEV786424 IUZ786424 ILD786424 IBH786424 HRL786424 HHP786424 GXT786424 GNX786424 GEB786424 FUF786424 FKJ786424 FAN786424 EQR786424 EGV786424 DWZ786424 DND786424 DDH786424 CTL786424 CJP786424 BZT786424 BPX786424 BGB786424 AWF786424 AMJ786424 ACN786424 SR786424 IV786424 WVH720888 WLL720888 WBP720888 VRT720888 VHX720888 UYB720888 UOF720888 UEJ720888 TUN720888 TKR720888 TAV720888 SQZ720888 SHD720888 RXH720888 RNL720888 RDP720888 QTT720888 QJX720888 QAB720888 PQF720888 PGJ720888 OWN720888 OMR720888 OCV720888 NSZ720888 NJD720888 MZH720888 MPL720888 MFP720888 LVT720888 LLX720888 LCB720888 KSF720888 KIJ720888 JYN720888 JOR720888 JEV720888 IUZ720888 ILD720888 IBH720888 HRL720888 HHP720888 GXT720888 GNX720888 GEB720888 FUF720888 FKJ720888 FAN720888 EQR720888 EGV720888 DWZ720888 DND720888 DDH720888 CTL720888 CJP720888 BZT720888 BPX720888 BGB720888 AWF720888 AMJ720888 ACN720888 SR720888 IV720888 WVH655352 WLL655352 WBP655352 VRT655352 VHX655352 UYB655352 UOF655352 UEJ655352 TUN655352 TKR655352 TAV655352 SQZ655352 SHD655352 RXH655352 RNL655352 RDP655352 QTT655352 QJX655352 QAB655352 PQF655352 PGJ655352 OWN655352 OMR655352 OCV655352 NSZ655352 NJD655352 MZH655352 MPL655352 MFP655352 LVT655352 LLX655352 LCB655352 KSF655352 KIJ655352 JYN655352 JOR655352 JEV655352 IUZ655352 ILD655352 IBH655352 HRL655352 HHP655352 GXT655352 GNX655352 GEB655352 FUF655352 FKJ655352 FAN655352 EQR655352 EGV655352 DWZ655352 DND655352 DDH655352 CTL655352 CJP655352 BZT655352 BPX655352 BGB655352 AWF655352 AMJ655352 ACN655352 SR655352 IV655352 WVH589816 WLL589816 WBP589816 VRT589816 VHX589816 UYB589816 UOF589816 UEJ589816 TUN589816 TKR589816 TAV589816 SQZ589816 SHD589816 RXH589816 RNL589816 RDP589816 QTT589816 QJX589816 QAB589816 PQF589816 PGJ589816 OWN589816 OMR589816 OCV589816 NSZ589816 NJD589816 MZH589816 MPL589816 MFP589816 LVT589816 LLX589816 LCB589816 KSF589816 KIJ589816 JYN589816 JOR589816 JEV589816 IUZ589816 ILD589816 IBH589816 HRL589816 HHP589816 GXT589816 GNX589816 GEB589816 FUF589816 FKJ589816 FAN589816 EQR589816 EGV589816 DWZ589816 DND589816 DDH589816 CTL589816 CJP589816 BZT589816 BPX589816 BGB589816 AWF589816 AMJ589816 ACN589816 SR589816 IV589816 WVH524280 WLL524280 WBP524280 VRT524280 VHX524280 UYB524280 UOF524280 UEJ524280 TUN524280 TKR524280 TAV524280 SQZ524280 SHD524280 RXH524280 RNL524280 RDP524280 QTT524280 QJX524280 QAB524280 PQF524280 PGJ524280 OWN524280 OMR524280 OCV524280 NSZ524280 NJD524280 MZH524280 MPL524280 MFP524280 LVT524280 LLX524280 LCB524280 KSF524280 KIJ524280 JYN524280 JOR524280 JEV524280 IUZ524280 ILD524280 IBH524280 HRL524280 HHP524280 GXT524280 GNX524280 GEB524280 FUF524280 FKJ524280 FAN524280 EQR524280 EGV524280 DWZ524280 DND524280 DDH524280 CTL524280 CJP524280 BZT524280 BPX524280 BGB524280 AWF524280 AMJ524280 ACN524280 SR524280 IV524280 WVH458744 WLL458744 WBP458744 VRT458744 VHX458744 UYB458744 UOF458744 UEJ458744 TUN458744 TKR458744 TAV458744 SQZ458744 SHD458744 RXH458744 RNL458744 RDP458744 QTT458744 QJX458744 QAB458744 PQF458744 PGJ458744 OWN458744 OMR458744 OCV458744 NSZ458744 NJD458744 MZH458744 MPL458744 MFP458744 LVT458744 LLX458744 LCB458744 KSF458744 KIJ458744 JYN458744 JOR458744 JEV458744 IUZ458744 ILD458744 IBH458744 HRL458744 HHP458744 GXT458744 GNX458744 GEB458744 FUF458744 FKJ458744 FAN458744 EQR458744 EGV458744 DWZ458744 DND458744 DDH458744 CTL458744 CJP458744 BZT458744 BPX458744 BGB458744 AWF458744 AMJ458744 ACN458744 SR458744 IV458744 WVH393208 WLL393208 WBP393208 VRT393208 VHX393208 UYB393208 UOF393208 UEJ393208 TUN393208 TKR393208 TAV393208 SQZ393208 SHD393208 RXH393208 RNL393208 RDP393208 QTT393208 QJX393208 QAB393208 PQF393208 PGJ393208 OWN393208 OMR393208 OCV393208 NSZ393208 NJD393208 MZH393208 MPL393208 MFP393208 LVT393208 LLX393208 LCB393208 KSF393208 KIJ393208 JYN393208 JOR393208 JEV393208 IUZ393208 ILD393208 IBH393208 HRL393208 HHP393208 GXT393208 GNX393208 GEB393208 FUF393208 FKJ393208 FAN393208 EQR393208 EGV393208 DWZ393208 DND393208 DDH393208 CTL393208 CJP393208 BZT393208 BPX393208 BGB393208 AWF393208 AMJ393208 ACN393208 SR393208 IV393208 WVH327672 WLL327672 WBP327672 VRT327672 VHX327672 UYB327672 UOF327672 UEJ327672 TUN327672 TKR327672 TAV327672 SQZ327672 SHD327672 RXH327672 RNL327672 RDP327672 QTT327672 QJX327672 QAB327672 PQF327672 PGJ327672 OWN327672 OMR327672 OCV327672 NSZ327672 NJD327672 MZH327672 MPL327672 MFP327672 LVT327672 LLX327672 LCB327672 KSF327672 KIJ327672 JYN327672 JOR327672 JEV327672 IUZ327672 ILD327672 IBH327672 HRL327672 HHP327672 GXT327672 GNX327672 GEB327672 FUF327672 FKJ327672 FAN327672 EQR327672 EGV327672 DWZ327672 DND327672 DDH327672 CTL327672 CJP327672 BZT327672 BPX327672 BGB327672 AWF327672 AMJ327672 ACN327672 SR327672 IV327672 WVH262136 WLL262136 WBP262136 VRT262136 VHX262136 UYB262136 UOF262136 UEJ262136 TUN262136 TKR262136 TAV262136 SQZ262136 SHD262136 RXH262136 RNL262136 RDP262136 QTT262136 QJX262136 QAB262136 PQF262136 PGJ262136 OWN262136 OMR262136 OCV262136 NSZ262136 NJD262136 MZH262136 MPL262136 MFP262136 LVT262136 LLX262136 LCB262136 KSF262136 KIJ262136 JYN262136 JOR262136 JEV262136 IUZ262136 ILD262136 IBH262136 HRL262136 HHP262136 GXT262136 GNX262136 GEB262136 FUF262136 FKJ262136 FAN262136 EQR262136 EGV262136 DWZ262136 DND262136 DDH262136 CTL262136 CJP262136 BZT262136 BPX262136 BGB262136 AWF262136 AMJ262136 ACN262136 SR262136 IV262136 WVH196600 WLL196600 WBP196600 VRT196600 VHX196600 UYB196600 UOF196600 UEJ196600 TUN196600 TKR196600 TAV196600 SQZ196600 SHD196600 RXH196600 RNL196600 RDP196600 QTT196600 QJX196600 QAB196600 PQF196600 PGJ196600 OWN196600 OMR196600 OCV196600 NSZ196600 NJD196600 MZH196600 MPL196600 MFP196600 LVT196600 LLX196600 LCB196600 KSF196600 KIJ196600 JYN196600 JOR196600 JEV196600 IUZ196600 ILD196600 IBH196600 HRL196600 HHP196600 GXT196600 GNX196600 GEB196600 FUF196600 FKJ196600 FAN196600 EQR196600 EGV196600 DWZ196600 DND196600 DDH196600 CTL196600 CJP196600 BZT196600 BPX196600 BGB196600 AWF196600 AMJ196600 ACN196600 SR196600 IV196600 WVH131064 WLL131064 WBP131064 VRT131064 VHX131064 UYB131064 UOF131064 UEJ131064 TUN131064 TKR131064 TAV131064 SQZ131064 SHD131064 RXH131064 RNL131064 RDP131064 QTT131064 QJX131064 QAB131064 PQF131064 PGJ131064 OWN131064 OMR131064 OCV131064 NSZ131064 NJD131064 MZH131064 MPL131064 MFP131064 LVT131064 LLX131064 LCB131064 KSF131064 KIJ131064 JYN131064 JOR131064 JEV131064 IUZ131064 ILD131064 IBH131064 HRL131064 HHP131064 GXT131064 GNX131064 GEB131064 FUF131064 FKJ131064 FAN131064 EQR131064 EGV131064 DWZ131064 DND131064 DDH131064 CTL131064 CJP131064 BZT131064 BPX131064 BGB131064 AWF131064 AMJ131064 ACN131064 SR131064 IV131064 WVH65528 WLL65528 WBP65528 VRT65528 VHX65528 UYB65528 UOF65528 UEJ65528 TUN65528 TKR65528 TAV65528 SQZ65528 SHD65528 RXH65528 RNL65528 RDP65528 QTT65528 QJX65528 QAB65528 PQF65528 PGJ65528 OWN65528 OMR65528 OCV65528 NSZ65528 NJD65528 MZH65528 MPL65528 MFP65528 LVT65528 LLX65528 LCB65528 KSF65528 KIJ65528 JYN65528 JOR65528 JEV65528 IUZ65528 ILD65528 IBH65528 HRL65528 HHP65528 GXT65528 GNX65528 GEB65528 FUF65528 FKJ65528 FAN65528 EQR65528 EGV65528 DWZ65528 DND65528 DDH65528 CTL65528 CJP65528 BZT65528 BPX65528 BGB65528 AWF65528 AMJ65528 ACN65528 SR65528 IV65528 WVH983018:WVH983030 WLL983018:WLL983030 WBP983018:WBP983030 VRT983018:VRT983030 VHX983018:VHX983030 UYB983018:UYB983030 UOF983018:UOF983030 UEJ983018:UEJ983030 TUN983018:TUN983030 TKR983018:TKR983030 TAV983018:TAV983030 SQZ983018:SQZ983030 SHD983018:SHD983030 RXH983018:RXH983030 RNL983018:RNL983030 RDP983018:RDP983030 QTT983018:QTT983030 QJX983018:QJX983030 QAB983018:QAB983030 PQF983018:PQF983030 PGJ983018:PGJ983030 OWN983018:OWN983030 OMR983018:OMR983030 OCV983018:OCV983030 NSZ983018:NSZ983030 NJD983018:NJD983030 MZH983018:MZH983030 MPL983018:MPL983030 MFP983018:MFP983030 LVT983018:LVT983030 LLX983018:LLX983030 LCB983018:LCB983030 KSF983018:KSF983030 KIJ983018:KIJ983030 JYN983018:JYN983030 JOR983018:JOR983030 JEV983018:JEV983030 IUZ983018:IUZ983030 ILD983018:ILD983030 IBH983018:IBH983030 HRL983018:HRL983030 HHP983018:HHP983030 GXT983018:GXT983030 GNX983018:GNX983030 GEB983018:GEB983030 FUF983018:FUF983030 FKJ983018:FKJ983030 FAN983018:FAN983030 EQR983018:EQR983030 EGV983018:EGV983030 DWZ983018:DWZ983030 DND983018:DND983030 DDH983018:DDH983030 CTL983018:CTL983030 CJP983018:CJP983030 BZT983018:BZT983030 BPX983018:BPX983030 BGB983018:BGB983030 AWF983018:AWF983030 AMJ983018:AMJ983030 ACN983018:ACN983030 SR983018:SR983030 IV983018:IV983030 WVH917482:WVH917494 WLL917482:WLL917494 WBP917482:WBP917494 VRT917482:VRT917494 VHX917482:VHX917494 UYB917482:UYB917494 UOF917482:UOF917494 UEJ917482:UEJ917494 TUN917482:TUN917494 TKR917482:TKR917494 TAV917482:TAV917494 SQZ917482:SQZ917494 SHD917482:SHD917494 RXH917482:RXH917494 RNL917482:RNL917494 RDP917482:RDP917494 QTT917482:QTT917494 QJX917482:QJX917494 QAB917482:QAB917494 PQF917482:PQF917494 PGJ917482:PGJ917494 OWN917482:OWN917494 OMR917482:OMR917494 OCV917482:OCV917494 NSZ917482:NSZ917494 NJD917482:NJD917494 MZH917482:MZH917494 MPL917482:MPL917494 MFP917482:MFP917494 LVT917482:LVT917494 LLX917482:LLX917494 LCB917482:LCB917494 KSF917482:KSF917494 KIJ917482:KIJ917494 JYN917482:JYN917494 JOR917482:JOR917494 JEV917482:JEV917494 IUZ917482:IUZ917494 ILD917482:ILD917494 IBH917482:IBH917494 HRL917482:HRL917494 HHP917482:HHP917494 GXT917482:GXT917494 GNX917482:GNX917494 GEB917482:GEB917494 FUF917482:FUF917494 FKJ917482:FKJ917494 FAN917482:FAN917494 EQR917482:EQR917494 EGV917482:EGV917494 DWZ917482:DWZ917494 DND917482:DND917494 DDH917482:DDH917494 CTL917482:CTL917494 CJP917482:CJP917494 BZT917482:BZT917494 BPX917482:BPX917494 BGB917482:BGB917494 AWF917482:AWF917494 AMJ917482:AMJ917494 ACN917482:ACN917494 SR917482:SR917494 IV917482:IV917494 WVH851946:WVH851958 WLL851946:WLL851958 WBP851946:WBP851958 VRT851946:VRT851958 VHX851946:VHX851958 UYB851946:UYB851958 UOF851946:UOF851958 UEJ851946:UEJ851958 TUN851946:TUN851958 TKR851946:TKR851958 TAV851946:TAV851958 SQZ851946:SQZ851958 SHD851946:SHD851958 RXH851946:RXH851958 RNL851946:RNL851958 RDP851946:RDP851958 QTT851946:QTT851958 QJX851946:QJX851958 QAB851946:QAB851958 PQF851946:PQF851958 PGJ851946:PGJ851958 OWN851946:OWN851958 OMR851946:OMR851958 OCV851946:OCV851958 NSZ851946:NSZ851958 NJD851946:NJD851958 MZH851946:MZH851958 MPL851946:MPL851958 MFP851946:MFP851958 LVT851946:LVT851958 LLX851946:LLX851958 LCB851946:LCB851958 KSF851946:KSF851958 KIJ851946:KIJ851958 JYN851946:JYN851958 JOR851946:JOR851958 JEV851946:JEV851958 IUZ851946:IUZ851958 ILD851946:ILD851958 IBH851946:IBH851958 HRL851946:HRL851958 HHP851946:HHP851958 GXT851946:GXT851958 GNX851946:GNX851958 GEB851946:GEB851958 FUF851946:FUF851958 FKJ851946:FKJ851958 FAN851946:FAN851958 EQR851946:EQR851958 EGV851946:EGV851958 DWZ851946:DWZ851958 DND851946:DND851958 DDH851946:DDH851958 CTL851946:CTL851958 CJP851946:CJP851958 BZT851946:BZT851958 BPX851946:BPX851958 BGB851946:BGB851958 AWF851946:AWF851958 AMJ851946:AMJ851958 ACN851946:ACN851958 SR851946:SR851958 IV851946:IV851958 WVH786410:WVH786422 WLL786410:WLL786422 WBP786410:WBP786422 VRT786410:VRT786422 VHX786410:VHX786422 UYB786410:UYB786422 UOF786410:UOF786422 UEJ786410:UEJ786422 TUN786410:TUN786422 TKR786410:TKR786422 TAV786410:TAV786422 SQZ786410:SQZ786422 SHD786410:SHD786422 RXH786410:RXH786422 RNL786410:RNL786422 RDP786410:RDP786422 QTT786410:QTT786422 QJX786410:QJX786422 QAB786410:QAB786422 PQF786410:PQF786422 PGJ786410:PGJ786422 OWN786410:OWN786422 OMR786410:OMR786422 OCV786410:OCV786422 NSZ786410:NSZ786422 NJD786410:NJD786422 MZH786410:MZH786422 MPL786410:MPL786422 MFP786410:MFP786422 LVT786410:LVT786422 LLX786410:LLX786422 LCB786410:LCB786422 KSF786410:KSF786422 KIJ786410:KIJ786422 JYN786410:JYN786422 JOR786410:JOR786422 JEV786410:JEV786422 IUZ786410:IUZ786422 ILD786410:ILD786422 IBH786410:IBH786422 HRL786410:HRL786422 HHP786410:HHP786422 GXT786410:GXT786422 GNX786410:GNX786422 GEB786410:GEB786422 FUF786410:FUF786422 FKJ786410:FKJ786422 FAN786410:FAN786422 EQR786410:EQR786422 EGV786410:EGV786422 DWZ786410:DWZ786422 DND786410:DND786422 DDH786410:DDH786422 CTL786410:CTL786422 CJP786410:CJP786422 BZT786410:BZT786422 BPX786410:BPX786422 BGB786410:BGB786422 AWF786410:AWF786422 AMJ786410:AMJ786422 ACN786410:ACN786422 SR786410:SR786422 IV786410:IV786422 WVH720874:WVH720886 WLL720874:WLL720886 WBP720874:WBP720886 VRT720874:VRT720886 VHX720874:VHX720886 UYB720874:UYB720886 UOF720874:UOF720886 UEJ720874:UEJ720886 TUN720874:TUN720886 TKR720874:TKR720886 TAV720874:TAV720886 SQZ720874:SQZ720886 SHD720874:SHD720886 RXH720874:RXH720886 RNL720874:RNL720886 RDP720874:RDP720886 QTT720874:QTT720886 QJX720874:QJX720886 QAB720874:QAB720886 PQF720874:PQF720886 PGJ720874:PGJ720886 OWN720874:OWN720886 OMR720874:OMR720886 OCV720874:OCV720886 NSZ720874:NSZ720886 NJD720874:NJD720886 MZH720874:MZH720886 MPL720874:MPL720886 MFP720874:MFP720886 LVT720874:LVT720886 LLX720874:LLX720886 LCB720874:LCB720886 KSF720874:KSF720886 KIJ720874:KIJ720886 JYN720874:JYN720886 JOR720874:JOR720886 JEV720874:JEV720886 IUZ720874:IUZ720886 ILD720874:ILD720886 IBH720874:IBH720886 HRL720874:HRL720886 HHP720874:HHP720886 GXT720874:GXT720886 GNX720874:GNX720886 GEB720874:GEB720886 FUF720874:FUF720886 FKJ720874:FKJ720886 FAN720874:FAN720886 EQR720874:EQR720886 EGV720874:EGV720886 DWZ720874:DWZ720886 DND720874:DND720886 DDH720874:DDH720886 CTL720874:CTL720886 CJP720874:CJP720886 BZT720874:BZT720886 BPX720874:BPX720886 BGB720874:BGB720886 AWF720874:AWF720886 AMJ720874:AMJ720886 ACN720874:ACN720886 SR720874:SR720886 IV720874:IV720886 WVH655338:WVH655350 WLL655338:WLL655350 WBP655338:WBP655350 VRT655338:VRT655350 VHX655338:VHX655350 UYB655338:UYB655350 UOF655338:UOF655350 UEJ655338:UEJ655350 TUN655338:TUN655350 TKR655338:TKR655350 TAV655338:TAV655350 SQZ655338:SQZ655350 SHD655338:SHD655350 RXH655338:RXH655350 RNL655338:RNL655350 RDP655338:RDP655350 QTT655338:QTT655350 QJX655338:QJX655350 QAB655338:QAB655350 PQF655338:PQF655350 PGJ655338:PGJ655350 OWN655338:OWN655350 OMR655338:OMR655350 OCV655338:OCV655350 NSZ655338:NSZ655350 NJD655338:NJD655350 MZH655338:MZH655350 MPL655338:MPL655350 MFP655338:MFP655350 LVT655338:LVT655350 LLX655338:LLX655350 LCB655338:LCB655350 KSF655338:KSF655350 KIJ655338:KIJ655350 JYN655338:JYN655350 JOR655338:JOR655350 JEV655338:JEV655350 IUZ655338:IUZ655350 ILD655338:ILD655350 IBH655338:IBH655350 HRL655338:HRL655350 HHP655338:HHP655350 GXT655338:GXT655350 GNX655338:GNX655350 GEB655338:GEB655350 FUF655338:FUF655350 FKJ655338:FKJ655350 FAN655338:FAN655350 EQR655338:EQR655350 EGV655338:EGV655350 DWZ655338:DWZ655350 DND655338:DND655350 DDH655338:DDH655350 CTL655338:CTL655350 CJP655338:CJP655350 BZT655338:BZT655350 BPX655338:BPX655350 BGB655338:BGB655350 AWF655338:AWF655350 AMJ655338:AMJ655350 ACN655338:ACN655350 SR655338:SR655350 IV655338:IV655350 WVH589802:WVH589814 WLL589802:WLL589814 WBP589802:WBP589814 VRT589802:VRT589814 VHX589802:VHX589814 UYB589802:UYB589814 UOF589802:UOF589814 UEJ589802:UEJ589814 TUN589802:TUN589814 TKR589802:TKR589814 TAV589802:TAV589814 SQZ589802:SQZ589814 SHD589802:SHD589814 RXH589802:RXH589814 RNL589802:RNL589814 RDP589802:RDP589814 QTT589802:QTT589814 QJX589802:QJX589814 QAB589802:QAB589814 PQF589802:PQF589814 PGJ589802:PGJ589814 OWN589802:OWN589814 OMR589802:OMR589814 OCV589802:OCV589814 NSZ589802:NSZ589814 NJD589802:NJD589814 MZH589802:MZH589814 MPL589802:MPL589814 MFP589802:MFP589814 LVT589802:LVT589814 LLX589802:LLX589814 LCB589802:LCB589814 KSF589802:KSF589814 KIJ589802:KIJ589814 JYN589802:JYN589814 JOR589802:JOR589814 JEV589802:JEV589814 IUZ589802:IUZ589814 ILD589802:ILD589814 IBH589802:IBH589814 HRL589802:HRL589814 HHP589802:HHP589814 GXT589802:GXT589814 GNX589802:GNX589814 GEB589802:GEB589814 FUF589802:FUF589814 FKJ589802:FKJ589814 FAN589802:FAN589814 EQR589802:EQR589814 EGV589802:EGV589814 DWZ589802:DWZ589814 DND589802:DND589814 DDH589802:DDH589814 CTL589802:CTL589814 CJP589802:CJP589814 BZT589802:BZT589814 BPX589802:BPX589814 BGB589802:BGB589814 AWF589802:AWF589814 AMJ589802:AMJ589814 ACN589802:ACN589814 SR589802:SR589814 IV589802:IV589814 WVH524266:WVH524278 WLL524266:WLL524278 WBP524266:WBP524278 VRT524266:VRT524278 VHX524266:VHX524278 UYB524266:UYB524278 UOF524266:UOF524278 UEJ524266:UEJ524278 TUN524266:TUN524278 TKR524266:TKR524278 TAV524266:TAV524278 SQZ524266:SQZ524278 SHD524266:SHD524278 RXH524266:RXH524278 RNL524266:RNL524278 RDP524266:RDP524278 QTT524266:QTT524278 QJX524266:QJX524278 QAB524266:QAB524278 PQF524266:PQF524278 PGJ524266:PGJ524278 OWN524266:OWN524278 OMR524266:OMR524278 OCV524266:OCV524278 NSZ524266:NSZ524278 NJD524266:NJD524278 MZH524266:MZH524278 MPL524266:MPL524278 MFP524266:MFP524278 LVT524266:LVT524278 LLX524266:LLX524278 LCB524266:LCB524278 KSF524266:KSF524278 KIJ524266:KIJ524278 JYN524266:JYN524278 JOR524266:JOR524278 JEV524266:JEV524278 IUZ524266:IUZ524278 ILD524266:ILD524278 IBH524266:IBH524278 HRL524266:HRL524278 HHP524266:HHP524278 GXT524266:GXT524278 GNX524266:GNX524278 GEB524266:GEB524278 FUF524266:FUF524278 FKJ524266:FKJ524278 FAN524266:FAN524278 EQR524266:EQR524278 EGV524266:EGV524278 DWZ524266:DWZ524278 DND524266:DND524278 DDH524266:DDH524278 CTL524266:CTL524278 CJP524266:CJP524278 BZT524266:BZT524278 BPX524266:BPX524278 BGB524266:BGB524278 AWF524266:AWF524278 AMJ524266:AMJ524278 ACN524266:ACN524278 SR524266:SR524278 IV524266:IV524278 WVH458730:WVH458742 WLL458730:WLL458742 WBP458730:WBP458742 VRT458730:VRT458742 VHX458730:VHX458742 UYB458730:UYB458742 UOF458730:UOF458742 UEJ458730:UEJ458742 TUN458730:TUN458742 TKR458730:TKR458742 TAV458730:TAV458742 SQZ458730:SQZ458742 SHD458730:SHD458742 RXH458730:RXH458742 RNL458730:RNL458742 RDP458730:RDP458742 QTT458730:QTT458742 QJX458730:QJX458742 QAB458730:QAB458742 PQF458730:PQF458742 PGJ458730:PGJ458742 OWN458730:OWN458742 OMR458730:OMR458742 OCV458730:OCV458742 NSZ458730:NSZ458742 NJD458730:NJD458742 MZH458730:MZH458742 MPL458730:MPL458742 MFP458730:MFP458742 LVT458730:LVT458742 LLX458730:LLX458742 LCB458730:LCB458742 KSF458730:KSF458742 KIJ458730:KIJ458742 JYN458730:JYN458742 JOR458730:JOR458742 JEV458730:JEV458742 IUZ458730:IUZ458742 ILD458730:ILD458742 IBH458730:IBH458742 HRL458730:HRL458742 HHP458730:HHP458742 GXT458730:GXT458742 GNX458730:GNX458742 GEB458730:GEB458742 FUF458730:FUF458742 FKJ458730:FKJ458742 FAN458730:FAN458742 EQR458730:EQR458742 EGV458730:EGV458742 DWZ458730:DWZ458742 DND458730:DND458742 DDH458730:DDH458742 CTL458730:CTL458742 CJP458730:CJP458742 BZT458730:BZT458742 BPX458730:BPX458742 BGB458730:BGB458742 AWF458730:AWF458742 AMJ458730:AMJ458742 ACN458730:ACN458742 SR458730:SR458742 IV458730:IV458742 WVH393194:WVH393206 WLL393194:WLL393206 WBP393194:WBP393206 VRT393194:VRT393206 VHX393194:VHX393206 UYB393194:UYB393206 UOF393194:UOF393206 UEJ393194:UEJ393206 TUN393194:TUN393206 TKR393194:TKR393206 TAV393194:TAV393206 SQZ393194:SQZ393206 SHD393194:SHD393206 RXH393194:RXH393206 RNL393194:RNL393206 RDP393194:RDP393206 QTT393194:QTT393206 QJX393194:QJX393206 QAB393194:QAB393206 PQF393194:PQF393206 PGJ393194:PGJ393206 OWN393194:OWN393206 OMR393194:OMR393206 OCV393194:OCV393206 NSZ393194:NSZ393206 NJD393194:NJD393206 MZH393194:MZH393206 MPL393194:MPL393206 MFP393194:MFP393206 LVT393194:LVT393206 LLX393194:LLX393206 LCB393194:LCB393206 KSF393194:KSF393206 KIJ393194:KIJ393206 JYN393194:JYN393206 JOR393194:JOR393206 JEV393194:JEV393206 IUZ393194:IUZ393206 ILD393194:ILD393206 IBH393194:IBH393206 HRL393194:HRL393206 HHP393194:HHP393206 GXT393194:GXT393206 GNX393194:GNX393206 GEB393194:GEB393206 FUF393194:FUF393206 FKJ393194:FKJ393206 FAN393194:FAN393206 EQR393194:EQR393206 EGV393194:EGV393206 DWZ393194:DWZ393206 DND393194:DND393206 DDH393194:DDH393206 CTL393194:CTL393206 CJP393194:CJP393206 BZT393194:BZT393206 BPX393194:BPX393206 BGB393194:BGB393206 AWF393194:AWF393206 AMJ393194:AMJ393206 ACN393194:ACN393206 SR393194:SR393206 IV393194:IV393206 WVH327658:WVH327670 WLL327658:WLL327670 WBP327658:WBP327670 VRT327658:VRT327670 VHX327658:VHX327670 UYB327658:UYB327670 UOF327658:UOF327670 UEJ327658:UEJ327670 TUN327658:TUN327670 TKR327658:TKR327670 TAV327658:TAV327670 SQZ327658:SQZ327670 SHD327658:SHD327670 RXH327658:RXH327670 RNL327658:RNL327670 RDP327658:RDP327670 QTT327658:QTT327670 QJX327658:QJX327670 QAB327658:QAB327670 PQF327658:PQF327670 PGJ327658:PGJ327670 OWN327658:OWN327670 OMR327658:OMR327670 OCV327658:OCV327670 NSZ327658:NSZ327670 NJD327658:NJD327670 MZH327658:MZH327670 MPL327658:MPL327670 MFP327658:MFP327670 LVT327658:LVT327670 LLX327658:LLX327670 LCB327658:LCB327670 KSF327658:KSF327670 KIJ327658:KIJ327670 JYN327658:JYN327670 JOR327658:JOR327670 JEV327658:JEV327670 IUZ327658:IUZ327670 ILD327658:ILD327670 IBH327658:IBH327670 HRL327658:HRL327670 HHP327658:HHP327670 GXT327658:GXT327670 GNX327658:GNX327670 GEB327658:GEB327670 FUF327658:FUF327670 FKJ327658:FKJ327670 FAN327658:FAN327670 EQR327658:EQR327670 EGV327658:EGV327670 DWZ327658:DWZ327670 DND327658:DND327670 DDH327658:DDH327670 CTL327658:CTL327670 CJP327658:CJP327670 BZT327658:BZT327670 BPX327658:BPX327670 BGB327658:BGB327670 AWF327658:AWF327670 AMJ327658:AMJ327670 ACN327658:ACN327670 SR327658:SR327670 IV327658:IV327670 WVH262122:WVH262134 WLL262122:WLL262134 WBP262122:WBP262134 VRT262122:VRT262134 VHX262122:VHX262134 UYB262122:UYB262134 UOF262122:UOF262134 UEJ262122:UEJ262134 TUN262122:TUN262134 TKR262122:TKR262134 TAV262122:TAV262134 SQZ262122:SQZ262134 SHD262122:SHD262134 RXH262122:RXH262134 RNL262122:RNL262134 RDP262122:RDP262134 QTT262122:QTT262134 QJX262122:QJX262134 QAB262122:QAB262134 PQF262122:PQF262134 PGJ262122:PGJ262134 OWN262122:OWN262134 OMR262122:OMR262134 OCV262122:OCV262134 NSZ262122:NSZ262134 NJD262122:NJD262134 MZH262122:MZH262134 MPL262122:MPL262134 MFP262122:MFP262134 LVT262122:LVT262134 LLX262122:LLX262134 LCB262122:LCB262134 KSF262122:KSF262134 KIJ262122:KIJ262134 JYN262122:JYN262134 JOR262122:JOR262134 JEV262122:JEV262134 IUZ262122:IUZ262134 ILD262122:ILD262134 IBH262122:IBH262134 HRL262122:HRL262134 HHP262122:HHP262134 GXT262122:GXT262134 GNX262122:GNX262134 GEB262122:GEB262134 FUF262122:FUF262134 FKJ262122:FKJ262134 FAN262122:FAN262134 EQR262122:EQR262134 EGV262122:EGV262134 DWZ262122:DWZ262134 DND262122:DND262134 DDH262122:DDH262134 CTL262122:CTL262134 CJP262122:CJP262134 BZT262122:BZT262134 BPX262122:BPX262134 BGB262122:BGB262134 AWF262122:AWF262134 AMJ262122:AMJ262134 ACN262122:ACN262134 SR262122:SR262134 IV262122:IV262134 WVH196586:WVH196598 WLL196586:WLL196598 WBP196586:WBP196598 VRT196586:VRT196598 VHX196586:VHX196598 UYB196586:UYB196598 UOF196586:UOF196598 UEJ196586:UEJ196598 TUN196586:TUN196598 TKR196586:TKR196598 TAV196586:TAV196598 SQZ196586:SQZ196598 SHD196586:SHD196598 RXH196586:RXH196598 RNL196586:RNL196598 RDP196586:RDP196598 QTT196586:QTT196598 QJX196586:QJX196598 QAB196586:QAB196598 PQF196586:PQF196598 PGJ196586:PGJ196598 OWN196586:OWN196598 OMR196586:OMR196598 OCV196586:OCV196598 NSZ196586:NSZ196598 NJD196586:NJD196598 MZH196586:MZH196598 MPL196586:MPL196598 MFP196586:MFP196598 LVT196586:LVT196598 LLX196586:LLX196598 LCB196586:LCB196598 KSF196586:KSF196598 KIJ196586:KIJ196598 JYN196586:JYN196598 JOR196586:JOR196598 JEV196586:JEV196598 IUZ196586:IUZ196598 ILD196586:ILD196598 IBH196586:IBH196598 HRL196586:HRL196598 HHP196586:HHP196598 GXT196586:GXT196598 GNX196586:GNX196598 GEB196586:GEB196598 FUF196586:FUF196598 FKJ196586:FKJ196598 FAN196586:FAN196598 EQR196586:EQR196598 EGV196586:EGV196598 DWZ196586:DWZ196598 DND196586:DND196598 DDH196586:DDH196598 CTL196586:CTL196598 CJP196586:CJP196598 BZT196586:BZT196598 BPX196586:BPX196598 BGB196586:BGB196598 AWF196586:AWF196598 AMJ196586:AMJ196598 ACN196586:ACN196598 SR196586:SR196598 IV196586:IV196598 WVH131050:WVH131062 WLL131050:WLL131062 WBP131050:WBP131062 VRT131050:VRT131062 VHX131050:VHX131062 UYB131050:UYB131062 UOF131050:UOF131062 UEJ131050:UEJ131062 TUN131050:TUN131062 TKR131050:TKR131062 TAV131050:TAV131062 SQZ131050:SQZ131062 SHD131050:SHD131062 RXH131050:RXH131062 RNL131050:RNL131062 RDP131050:RDP131062 QTT131050:QTT131062 QJX131050:QJX131062 QAB131050:QAB131062 PQF131050:PQF131062 PGJ131050:PGJ131062 OWN131050:OWN131062 OMR131050:OMR131062 OCV131050:OCV131062 NSZ131050:NSZ131062 NJD131050:NJD131062 MZH131050:MZH131062 MPL131050:MPL131062 MFP131050:MFP131062 LVT131050:LVT131062 LLX131050:LLX131062 LCB131050:LCB131062 KSF131050:KSF131062 KIJ131050:KIJ131062 JYN131050:JYN131062 JOR131050:JOR131062 JEV131050:JEV131062 IUZ131050:IUZ131062 ILD131050:ILD131062 IBH131050:IBH131062 HRL131050:HRL131062 HHP131050:HHP131062 GXT131050:GXT131062 GNX131050:GNX131062 GEB131050:GEB131062 FUF131050:FUF131062 FKJ131050:FKJ131062 FAN131050:FAN131062 EQR131050:EQR131062 EGV131050:EGV131062 DWZ131050:DWZ131062 DND131050:DND131062 DDH131050:DDH131062 CTL131050:CTL131062 CJP131050:CJP131062 BZT131050:BZT131062 BPX131050:BPX131062 BGB131050:BGB131062 AWF131050:AWF131062 AMJ131050:AMJ131062 ACN131050:ACN131062 SR131050:SR131062 IV131050:IV131062 WVH65514:WVH65526 WLL65514:WLL65526 WBP65514:WBP65526 VRT65514:VRT65526 VHX65514:VHX65526 UYB65514:UYB65526 UOF65514:UOF65526 UEJ65514:UEJ65526 TUN65514:TUN65526 TKR65514:TKR65526 TAV65514:TAV65526 SQZ65514:SQZ65526 SHD65514:SHD65526 RXH65514:RXH65526 RNL65514:RNL65526 RDP65514:RDP65526 QTT65514:QTT65526 QJX65514:QJX65526 QAB65514:QAB65526 PQF65514:PQF65526 PGJ65514:PGJ65526 OWN65514:OWN65526 OMR65514:OMR65526 OCV65514:OCV65526 NSZ65514:NSZ65526 NJD65514:NJD65526 MZH65514:MZH65526 MPL65514:MPL65526 MFP65514:MFP65526 LVT65514:LVT65526 LLX65514:LLX65526 LCB65514:LCB65526 KSF65514:KSF65526 KIJ65514:KIJ65526 JYN65514:JYN65526 JOR65514:JOR65526 JEV65514:JEV65526 IUZ65514:IUZ65526 ILD65514:ILD65526 IBH65514:IBH65526 HRL65514:HRL65526 HHP65514:HHP65526 GXT65514:GXT65526 GNX65514:GNX65526 GEB65514:GEB65526 FUF65514:FUF65526 FKJ65514:FKJ65526 FAN65514:FAN65526 EQR65514:EQR65526 EGV65514:EGV65526 DWZ65514:DWZ65526 DND65514:DND65526 DDH65514:DDH65526 CTL65514:CTL65526 CJP65514:CJP65526 BZT65514:BZT65526 BPX65514:BPX65526 BGB65514:BGB65526 AWF65514:AWF65526 AMJ65514:AMJ65526 ACN65514:ACN65526 SR65514:SR65526 IV65514:IV65526 WVH983046 WLL983046 WBP983046 VRT983046 VHX983046 UYB983046 UOF983046 UEJ983046 TUN983046 TKR983046 TAV983046 SQZ983046 SHD983046 RXH983046 RNL983046 RDP983046 QTT983046 QJX983046 QAB983046 PQF983046 PGJ983046 OWN983046 OMR983046 OCV983046 NSZ983046 NJD983046 MZH983046 MPL983046 MFP983046 LVT983046 LLX983046 LCB983046 KSF983046 KIJ983046 JYN983046 JOR983046 JEV983046 IUZ983046 ILD983046 IBH983046 HRL983046 HHP983046 GXT983046 GNX983046 GEB983046 FUF983046 FKJ983046 FAN983046 EQR983046 EGV983046 DWZ983046 DND983046 DDH983046 CTL983046 CJP983046 BZT983046 BPX983046 BGB983046 AWF983046 AMJ983046 ACN983046 SR983046 IV983046 WVH917510 WLL917510 WBP917510 VRT917510 VHX917510 UYB917510 UOF917510 UEJ917510 TUN917510 TKR917510 TAV917510 SQZ917510 SHD917510 RXH917510 RNL917510 RDP917510 QTT917510 QJX917510 QAB917510 PQF917510 PGJ917510 OWN917510 OMR917510 OCV917510 NSZ917510 NJD917510 MZH917510 MPL917510 MFP917510 LVT917510 LLX917510 LCB917510 KSF917510 KIJ917510 JYN917510 JOR917510 JEV917510 IUZ917510 ILD917510 IBH917510 HRL917510 HHP917510 GXT917510 GNX917510 GEB917510 FUF917510 FKJ917510 FAN917510 EQR917510 EGV917510 DWZ917510 DND917510 DDH917510 CTL917510 CJP917510 BZT917510 BPX917510 BGB917510 AWF917510 AMJ917510 ACN917510 SR917510 IV917510 WVH851974 WLL851974 WBP851974 VRT851974 VHX851974 UYB851974 UOF851974 UEJ851974 TUN851974 TKR851974 TAV851974 SQZ851974 SHD851974 RXH851974 RNL851974 RDP851974 QTT851974 QJX851974 QAB851974 PQF851974 PGJ851974 OWN851974 OMR851974 OCV851974 NSZ851974 NJD851974 MZH851974 MPL851974 MFP851974 LVT851974 LLX851974 LCB851974 KSF851974 KIJ851974 JYN851974 JOR851974 JEV851974 IUZ851974 ILD851974 IBH851974 HRL851974 HHP851974 GXT851974 GNX851974 GEB851974 FUF851974 FKJ851974 FAN851974 EQR851974 EGV851974 DWZ851974 DND851974 DDH851974 CTL851974 CJP851974 BZT851974 BPX851974 BGB851974 AWF851974 AMJ851974 ACN851974 SR851974 IV851974 WVH786438 WLL786438 WBP786438 VRT786438 VHX786438 UYB786438 UOF786438 UEJ786438 TUN786438 TKR786438 TAV786438 SQZ786438 SHD786438 RXH786438 RNL786438 RDP786438 QTT786438 QJX786438 QAB786438 PQF786438 PGJ786438 OWN786438 OMR786438 OCV786438 NSZ786438 NJD786438 MZH786438 MPL786438 MFP786438 LVT786438 LLX786438 LCB786438 KSF786438 KIJ786438 JYN786438 JOR786438 JEV786438 IUZ786438 ILD786438 IBH786438 HRL786438 HHP786438 GXT786438 GNX786438 GEB786438 FUF786438 FKJ786438 FAN786438 EQR786438 EGV786438 DWZ786438 DND786438 DDH786438 CTL786438 CJP786438 BZT786438 BPX786438 BGB786438 AWF786438 AMJ786438 ACN786438 SR786438 IV786438 WVH720902 WLL720902 WBP720902 VRT720902 VHX720902 UYB720902 UOF720902 UEJ720902 TUN720902 TKR720902 TAV720902 SQZ720902 SHD720902 RXH720902 RNL720902 RDP720902 QTT720902 QJX720902 QAB720902 PQF720902 PGJ720902 OWN720902 OMR720902 OCV720902 NSZ720902 NJD720902 MZH720902 MPL720902 MFP720902 LVT720902 LLX720902 LCB720902 KSF720902 KIJ720902 JYN720902 JOR720902 JEV720902 IUZ720902 ILD720902 IBH720902 HRL720902 HHP720902 GXT720902 GNX720902 GEB720902 FUF720902 FKJ720902 FAN720902 EQR720902 EGV720902 DWZ720902 DND720902 DDH720902 CTL720902 CJP720902 BZT720902 BPX720902 BGB720902 AWF720902 AMJ720902 ACN720902 SR720902 IV720902 WVH655366 WLL655366 WBP655366 VRT655366 VHX655366 UYB655366 UOF655366 UEJ655366 TUN655366 TKR655366 TAV655366 SQZ655366 SHD655366 RXH655366 RNL655366 RDP655366 QTT655366 QJX655366 QAB655366 PQF655366 PGJ655366 OWN655366 OMR655366 OCV655366 NSZ655366 NJD655366 MZH655366 MPL655366 MFP655366 LVT655366 LLX655366 LCB655366 KSF655366 KIJ655366 JYN655366 JOR655366 JEV655366 IUZ655366 ILD655366 IBH655366 HRL655366 HHP655366 GXT655366 GNX655366 GEB655366 FUF655366 FKJ655366 FAN655366 EQR655366 EGV655366 DWZ655366 DND655366 DDH655366 CTL655366 CJP655366 BZT655366 BPX655366 BGB655366 AWF655366 AMJ655366 ACN655366 SR655366 IV655366 WVH589830 WLL589830 WBP589830 VRT589830 VHX589830 UYB589830 UOF589830 UEJ589830 TUN589830 TKR589830 TAV589830 SQZ589830 SHD589830 RXH589830 RNL589830 RDP589830 QTT589830 QJX589830 QAB589830 PQF589830 PGJ589830 OWN589830 OMR589830 OCV589830 NSZ589830 NJD589830 MZH589830 MPL589830 MFP589830 LVT589830 LLX589830 LCB589830 KSF589830 KIJ589830 JYN589830 JOR589830 JEV589830 IUZ589830 ILD589830 IBH589830 HRL589830 HHP589830 GXT589830 GNX589830 GEB589830 FUF589830 FKJ589830 FAN589830 EQR589830 EGV589830 DWZ589830 DND589830 DDH589830 CTL589830 CJP589830 BZT589830 BPX589830 BGB589830 AWF589830 AMJ589830 ACN589830 SR589830 IV589830 WVH524294 WLL524294 WBP524294 VRT524294 VHX524294 UYB524294 UOF524294 UEJ524294 TUN524294 TKR524294 TAV524294 SQZ524294 SHD524294 RXH524294 RNL524294 RDP524294 QTT524294 QJX524294 QAB524294 PQF524294 PGJ524294 OWN524294 OMR524294 OCV524294 NSZ524294 NJD524294 MZH524294 MPL524294 MFP524294 LVT524294 LLX524294 LCB524294 KSF524294 KIJ524294 JYN524294 JOR524294 JEV524294 IUZ524294 ILD524294 IBH524294 HRL524294 HHP524294 GXT524294 GNX524294 GEB524294 FUF524294 FKJ524294 FAN524294 EQR524294 EGV524294 DWZ524294 DND524294 DDH524294 CTL524294 CJP524294 BZT524294 BPX524294 BGB524294 AWF524294 AMJ524294 ACN524294 SR524294 IV524294 WVH458758 WLL458758 WBP458758 VRT458758 VHX458758 UYB458758 UOF458758 UEJ458758 TUN458758 TKR458758 TAV458758 SQZ458758 SHD458758 RXH458758 RNL458758 RDP458758 QTT458758 QJX458758 QAB458758 PQF458758 PGJ458758 OWN458758 OMR458758 OCV458758 NSZ458758 NJD458758 MZH458758 MPL458758 MFP458758 LVT458758 LLX458758 LCB458758 KSF458758 KIJ458758 JYN458758 JOR458758 JEV458758 IUZ458758 ILD458758 IBH458758 HRL458758 HHP458758 GXT458758 GNX458758 GEB458758 FUF458758 FKJ458758 FAN458758 EQR458758 EGV458758 DWZ458758 DND458758 DDH458758 CTL458758 CJP458758 BZT458758 BPX458758 BGB458758 AWF458758 AMJ458758 ACN458758 SR458758 IV458758 WVH393222 WLL393222 WBP393222 VRT393222 VHX393222 UYB393222 UOF393222 UEJ393222 TUN393222 TKR393222 TAV393222 SQZ393222 SHD393222 RXH393222 RNL393222 RDP393222 QTT393222 QJX393222 QAB393222 PQF393222 PGJ393222 OWN393222 OMR393222 OCV393222 NSZ393222 NJD393222 MZH393222 MPL393222 MFP393222 LVT393222 LLX393222 LCB393222 KSF393222 KIJ393222 JYN393222 JOR393222 JEV393222 IUZ393222 ILD393222 IBH393222 HRL393222 HHP393222 GXT393222 GNX393222 GEB393222 FUF393222 FKJ393222 FAN393222 EQR393222 EGV393222 DWZ393222 DND393222 DDH393222 CTL393222 CJP393222 BZT393222 BPX393222 BGB393222 AWF393222 AMJ393222 ACN393222 SR393222 IV393222 WVH327686 WLL327686 WBP327686 VRT327686 VHX327686 UYB327686 UOF327686 UEJ327686 TUN327686 TKR327686 TAV327686 SQZ327686 SHD327686 RXH327686 RNL327686 RDP327686 QTT327686 QJX327686 QAB327686 PQF327686 PGJ327686 OWN327686 OMR327686 OCV327686 NSZ327686 NJD327686 MZH327686 MPL327686 MFP327686 LVT327686 LLX327686 LCB327686 KSF327686 KIJ327686 JYN327686 JOR327686 JEV327686 IUZ327686 ILD327686 IBH327686 HRL327686 HHP327686 GXT327686 GNX327686 GEB327686 FUF327686 FKJ327686 FAN327686 EQR327686 EGV327686 DWZ327686 DND327686 DDH327686 CTL327686 CJP327686 BZT327686 BPX327686 BGB327686 AWF327686 AMJ327686 ACN327686 SR327686 IV327686 WVH262150 WLL262150 WBP262150 VRT262150 VHX262150 UYB262150 UOF262150 UEJ262150 TUN262150 TKR262150 TAV262150 SQZ262150 SHD262150 RXH262150 RNL262150 RDP262150 QTT262150 QJX262150 QAB262150 PQF262150 PGJ262150 OWN262150 OMR262150 OCV262150 NSZ262150 NJD262150 MZH262150 MPL262150 MFP262150 LVT262150 LLX262150 LCB262150 KSF262150 KIJ262150 JYN262150 JOR262150 JEV262150 IUZ262150 ILD262150 IBH262150 HRL262150 HHP262150 GXT262150 GNX262150 GEB262150 FUF262150 FKJ262150 FAN262150 EQR262150 EGV262150 DWZ262150 DND262150 DDH262150 CTL262150 CJP262150 BZT262150 BPX262150 BGB262150 AWF262150 AMJ262150 ACN262150 SR262150 IV262150 WVH196614 WLL196614 WBP196614 VRT196614 VHX196614 UYB196614 UOF196614 UEJ196614 TUN196614 TKR196614 TAV196614 SQZ196614 SHD196614 RXH196614 RNL196614 RDP196614 QTT196614 QJX196614 QAB196614 PQF196614 PGJ196614 OWN196614 OMR196614 OCV196614 NSZ196614 NJD196614 MZH196614 MPL196614 MFP196614 LVT196614 LLX196614 LCB196614 KSF196614 KIJ196614 JYN196614 JOR196614 JEV196614 IUZ196614 ILD196614 IBH196614 HRL196614 HHP196614 GXT196614 GNX196614 GEB196614 FUF196614 FKJ196614 FAN196614 EQR196614 EGV196614 DWZ196614 DND196614 DDH196614 CTL196614 CJP196614 BZT196614 BPX196614 BGB196614 AWF196614 AMJ196614 ACN196614 SR196614 IV196614 WVH131078 WLL131078 WBP131078 VRT131078 VHX131078 UYB131078 UOF131078 UEJ131078 TUN131078 TKR131078 TAV131078 SQZ131078 SHD131078 RXH131078 RNL131078 RDP131078 QTT131078 QJX131078 QAB131078 PQF131078 PGJ131078 OWN131078 OMR131078 OCV131078 NSZ131078 NJD131078 MZH131078 MPL131078 MFP131078 LVT131078 LLX131078 LCB131078 KSF131078 KIJ131078 JYN131078 JOR131078 JEV131078 IUZ131078 ILD131078 IBH131078 HRL131078 HHP131078 GXT131078 GNX131078 GEB131078 FUF131078 FKJ131078 FAN131078 EQR131078 EGV131078 DWZ131078 DND131078 DDH131078 CTL131078 CJP131078 BZT131078 BPX131078 BGB131078 AWF131078 AMJ131078 ACN131078 SR131078 IV131078 WVH65542 WLL65542 WBP65542 VRT65542 VHX65542 UYB65542 UOF65542 UEJ65542 TUN65542 TKR65542 TAV65542 SQZ65542 SHD65542 RXH65542 RNL65542 RDP65542 QTT65542 QJX65542 QAB65542 PQF65542 PGJ65542 OWN65542 OMR65542 OCV65542 NSZ65542 NJD65542 MZH65542 MPL65542 MFP65542 LVT65542 LLX65542 LCB65542 KSF65542 KIJ65542 JYN65542 JOR65542 JEV65542 IUZ65542 ILD65542 IBH65542 HRL65542 HHP65542 GXT65542 GNX65542 GEB65542 FUF65542 FKJ65542 FAN65542 EQR65542 EGV65542 DWZ65542 DND65542 DDH65542 CTL65542 CJP65542 BZT65542 BPX65542 BGB65542 AWF65542 AMJ65542 ACN65542 SR65542 IV65542 WVF983034:WVF983044 WLJ983034:WLJ983044 WBN983034:WBN983044 VRR983034:VRR983044 VHV983034:VHV983044 UXZ983034:UXZ983044 UOD983034:UOD983044 UEH983034:UEH983044 TUL983034:TUL983044 TKP983034:TKP983044 TAT983034:TAT983044 SQX983034:SQX983044 SHB983034:SHB983044 RXF983034:RXF983044 RNJ983034:RNJ983044 RDN983034:RDN983044 QTR983034:QTR983044 QJV983034:QJV983044 PZZ983034:PZZ983044 PQD983034:PQD983044 PGH983034:PGH983044 OWL983034:OWL983044 OMP983034:OMP983044 OCT983034:OCT983044 NSX983034:NSX983044 NJB983034:NJB983044 MZF983034:MZF983044 MPJ983034:MPJ983044 MFN983034:MFN983044 LVR983034:LVR983044 LLV983034:LLV983044 LBZ983034:LBZ983044 KSD983034:KSD983044 KIH983034:KIH983044 JYL983034:JYL983044 JOP983034:JOP983044 JET983034:JET983044 IUX983034:IUX983044 ILB983034:ILB983044 IBF983034:IBF983044 HRJ983034:HRJ983044 HHN983034:HHN983044 GXR983034:GXR983044 GNV983034:GNV983044 GDZ983034:GDZ983044 FUD983034:FUD983044 FKH983034:FKH983044 FAL983034:FAL983044 EQP983034:EQP983044 EGT983034:EGT983044 DWX983034:DWX983044 DNB983034:DNB983044 DDF983034:DDF983044 CTJ983034:CTJ983044 CJN983034:CJN983044 BZR983034:BZR983044 BPV983034:BPV983044 BFZ983034:BFZ983044 AWD983034:AWD983044 AMH983034:AMH983044 ACL983034:ACL983044 SP983034:SP983044 IT983034:IT983044 D983034:D983044 WVF917498:WVF917508 WLJ917498:WLJ917508 WBN917498:WBN917508 VRR917498:VRR917508 VHV917498:VHV917508 UXZ917498:UXZ917508 UOD917498:UOD917508 UEH917498:UEH917508 TUL917498:TUL917508 TKP917498:TKP917508 TAT917498:TAT917508 SQX917498:SQX917508 SHB917498:SHB917508 RXF917498:RXF917508 RNJ917498:RNJ917508 RDN917498:RDN917508 QTR917498:QTR917508 QJV917498:QJV917508 PZZ917498:PZZ917508 PQD917498:PQD917508 PGH917498:PGH917508 OWL917498:OWL917508 OMP917498:OMP917508 OCT917498:OCT917508 NSX917498:NSX917508 NJB917498:NJB917508 MZF917498:MZF917508 MPJ917498:MPJ917508 MFN917498:MFN917508 LVR917498:LVR917508 LLV917498:LLV917508 LBZ917498:LBZ917508 KSD917498:KSD917508 KIH917498:KIH917508 JYL917498:JYL917508 JOP917498:JOP917508 JET917498:JET917508 IUX917498:IUX917508 ILB917498:ILB917508 IBF917498:IBF917508 HRJ917498:HRJ917508 HHN917498:HHN917508 GXR917498:GXR917508 GNV917498:GNV917508 GDZ917498:GDZ917508 FUD917498:FUD917508 FKH917498:FKH917508 FAL917498:FAL917508 EQP917498:EQP917508 EGT917498:EGT917508 DWX917498:DWX917508 DNB917498:DNB917508 DDF917498:DDF917508 CTJ917498:CTJ917508 CJN917498:CJN917508 BZR917498:BZR917508 BPV917498:BPV917508 BFZ917498:BFZ917508 AWD917498:AWD917508 AMH917498:AMH917508 ACL917498:ACL917508 SP917498:SP917508 IT917498:IT917508 D917498:D917508 WVF851962:WVF851972 WLJ851962:WLJ851972 WBN851962:WBN851972 VRR851962:VRR851972 VHV851962:VHV851972 UXZ851962:UXZ851972 UOD851962:UOD851972 UEH851962:UEH851972 TUL851962:TUL851972 TKP851962:TKP851972 TAT851962:TAT851972 SQX851962:SQX851972 SHB851962:SHB851972 RXF851962:RXF851972 RNJ851962:RNJ851972 RDN851962:RDN851972 QTR851962:QTR851972 QJV851962:QJV851972 PZZ851962:PZZ851972 PQD851962:PQD851972 PGH851962:PGH851972 OWL851962:OWL851972 OMP851962:OMP851972 OCT851962:OCT851972 NSX851962:NSX851972 NJB851962:NJB851972 MZF851962:MZF851972 MPJ851962:MPJ851972 MFN851962:MFN851972 LVR851962:LVR851972 LLV851962:LLV851972 LBZ851962:LBZ851972 KSD851962:KSD851972 KIH851962:KIH851972 JYL851962:JYL851972 JOP851962:JOP851972 JET851962:JET851972 IUX851962:IUX851972 ILB851962:ILB851972 IBF851962:IBF851972 HRJ851962:HRJ851972 HHN851962:HHN851972 GXR851962:GXR851972 GNV851962:GNV851972 GDZ851962:GDZ851972 FUD851962:FUD851972 FKH851962:FKH851972 FAL851962:FAL851972 EQP851962:EQP851972 EGT851962:EGT851972 DWX851962:DWX851972 DNB851962:DNB851972 DDF851962:DDF851972 CTJ851962:CTJ851972 CJN851962:CJN851972 BZR851962:BZR851972 BPV851962:BPV851972 BFZ851962:BFZ851972 AWD851962:AWD851972 AMH851962:AMH851972 ACL851962:ACL851972 SP851962:SP851972 IT851962:IT851972 D851962:D851972 WVF786426:WVF786436 WLJ786426:WLJ786436 WBN786426:WBN786436 VRR786426:VRR786436 VHV786426:VHV786436 UXZ786426:UXZ786436 UOD786426:UOD786436 UEH786426:UEH786436 TUL786426:TUL786436 TKP786426:TKP786436 TAT786426:TAT786436 SQX786426:SQX786436 SHB786426:SHB786436 RXF786426:RXF786436 RNJ786426:RNJ786436 RDN786426:RDN786436 QTR786426:QTR786436 QJV786426:QJV786436 PZZ786426:PZZ786436 PQD786426:PQD786436 PGH786426:PGH786436 OWL786426:OWL786436 OMP786426:OMP786436 OCT786426:OCT786436 NSX786426:NSX786436 NJB786426:NJB786436 MZF786426:MZF786436 MPJ786426:MPJ786436 MFN786426:MFN786436 LVR786426:LVR786436 LLV786426:LLV786436 LBZ786426:LBZ786436 KSD786426:KSD786436 KIH786426:KIH786436 JYL786426:JYL786436 JOP786426:JOP786436 JET786426:JET786436 IUX786426:IUX786436 ILB786426:ILB786436 IBF786426:IBF786436 HRJ786426:HRJ786436 HHN786426:HHN786436 GXR786426:GXR786436 GNV786426:GNV786436 GDZ786426:GDZ786436 FUD786426:FUD786436 FKH786426:FKH786436 FAL786426:FAL786436 EQP786426:EQP786436 EGT786426:EGT786436 DWX786426:DWX786436 DNB786426:DNB786436 DDF786426:DDF786436 CTJ786426:CTJ786436 CJN786426:CJN786436 BZR786426:BZR786436 BPV786426:BPV786436 BFZ786426:BFZ786436 AWD786426:AWD786436 AMH786426:AMH786436 ACL786426:ACL786436 SP786426:SP786436 IT786426:IT786436 D786426:D786436 WVF720890:WVF720900 WLJ720890:WLJ720900 WBN720890:WBN720900 VRR720890:VRR720900 VHV720890:VHV720900 UXZ720890:UXZ720900 UOD720890:UOD720900 UEH720890:UEH720900 TUL720890:TUL720900 TKP720890:TKP720900 TAT720890:TAT720900 SQX720890:SQX720900 SHB720890:SHB720900 RXF720890:RXF720900 RNJ720890:RNJ720900 RDN720890:RDN720900 QTR720890:QTR720900 QJV720890:QJV720900 PZZ720890:PZZ720900 PQD720890:PQD720900 PGH720890:PGH720900 OWL720890:OWL720900 OMP720890:OMP720900 OCT720890:OCT720900 NSX720890:NSX720900 NJB720890:NJB720900 MZF720890:MZF720900 MPJ720890:MPJ720900 MFN720890:MFN720900 LVR720890:LVR720900 LLV720890:LLV720900 LBZ720890:LBZ720900 KSD720890:KSD720900 KIH720890:KIH720900 JYL720890:JYL720900 JOP720890:JOP720900 JET720890:JET720900 IUX720890:IUX720900 ILB720890:ILB720900 IBF720890:IBF720900 HRJ720890:HRJ720900 HHN720890:HHN720900 GXR720890:GXR720900 GNV720890:GNV720900 GDZ720890:GDZ720900 FUD720890:FUD720900 FKH720890:FKH720900 FAL720890:FAL720900 EQP720890:EQP720900 EGT720890:EGT720900 DWX720890:DWX720900 DNB720890:DNB720900 DDF720890:DDF720900 CTJ720890:CTJ720900 CJN720890:CJN720900 BZR720890:BZR720900 BPV720890:BPV720900 BFZ720890:BFZ720900 AWD720890:AWD720900 AMH720890:AMH720900 ACL720890:ACL720900 SP720890:SP720900 IT720890:IT720900 D720890:D720900 WVF655354:WVF655364 WLJ655354:WLJ655364 WBN655354:WBN655364 VRR655354:VRR655364 VHV655354:VHV655364 UXZ655354:UXZ655364 UOD655354:UOD655364 UEH655354:UEH655364 TUL655354:TUL655364 TKP655354:TKP655364 TAT655354:TAT655364 SQX655354:SQX655364 SHB655354:SHB655364 RXF655354:RXF655364 RNJ655354:RNJ655364 RDN655354:RDN655364 QTR655354:QTR655364 QJV655354:QJV655364 PZZ655354:PZZ655364 PQD655354:PQD655364 PGH655354:PGH655364 OWL655354:OWL655364 OMP655354:OMP655364 OCT655354:OCT655364 NSX655354:NSX655364 NJB655354:NJB655364 MZF655354:MZF655364 MPJ655354:MPJ655364 MFN655354:MFN655364 LVR655354:LVR655364 LLV655354:LLV655364 LBZ655354:LBZ655364 KSD655354:KSD655364 KIH655354:KIH655364 JYL655354:JYL655364 JOP655354:JOP655364 JET655354:JET655364 IUX655354:IUX655364 ILB655354:ILB655364 IBF655354:IBF655364 HRJ655354:HRJ655364 HHN655354:HHN655364 GXR655354:GXR655364 GNV655354:GNV655364 GDZ655354:GDZ655364 FUD655354:FUD655364 FKH655354:FKH655364 FAL655354:FAL655364 EQP655354:EQP655364 EGT655354:EGT655364 DWX655354:DWX655364 DNB655354:DNB655364 DDF655354:DDF655364 CTJ655354:CTJ655364 CJN655354:CJN655364 BZR655354:BZR655364 BPV655354:BPV655364 BFZ655354:BFZ655364 AWD655354:AWD655364 AMH655354:AMH655364 ACL655354:ACL655364 SP655354:SP655364 IT655354:IT655364 D655354:D655364 WVF589818:WVF589828 WLJ589818:WLJ589828 WBN589818:WBN589828 VRR589818:VRR589828 VHV589818:VHV589828 UXZ589818:UXZ589828 UOD589818:UOD589828 UEH589818:UEH589828 TUL589818:TUL589828 TKP589818:TKP589828 TAT589818:TAT589828 SQX589818:SQX589828 SHB589818:SHB589828 RXF589818:RXF589828 RNJ589818:RNJ589828 RDN589818:RDN589828 QTR589818:QTR589828 QJV589818:QJV589828 PZZ589818:PZZ589828 PQD589818:PQD589828 PGH589818:PGH589828 OWL589818:OWL589828 OMP589818:OMP589828 OCT589818:OCT589828 NSX589818:NSX589828 NJB589818:NJB589828 MZF589818:MZF589828 MPJ589818:MPJ589828 MFN589818:MFN589828 LVR589818:LVR589828 LLV589818:LLV589828 LBZ589818:LBZ589828 KSD589818:KSD589828 KIH589818:KIH589828 JYL589818:JYL589828 JOP589818:JOP589828 JET589818:JET589828 IUX589818:IUX589828 ILB589818:ILB589828 IBF589818:IBF589828 HRJ589818:HRJ589828 HHN589818:HHN589828 GXR589818:GXR589828 GNV589818:GNV589828 GDZ589818:GDZ589828 FUD589818:FUD589828 FKH589818:FKH589828 FAL589818:FAL589828 EQP589818:EQP589828 EGT589818:EGT589828 DWX589818:DWX589828 DNB589818:DNB589828 DDF589818:DDF589828 CTJ589818:CTJ589828 CJN589818:CJN589828 BZR589818:BZR589828 BPV589818:BPV589828 BFZ589818:BFZ589828 AWD589818:AWD589828 AMH589818:AMH589828 ACL589818:ACL589828 SP589818:SP589828 IT589818:IT589828 D589818:D589828 WVF524282:WVF524292 WLJ524282:WLJ524292 WBN524282:WBN524292 VRR524282:VRR524292 VHV524282:VHV524292 UXZ524282:UXZ524292 UOD524282:UOD524292 UEH524282:UEH524292 TUL524282:TUL524292 TKP524282:TKP524292 TAT524282:TAT524292 SQX524282:SQX524292 SHB524282:SHB524292 RXF524282:RXF524292 RNJ524282:RNJ524292 RDN524282:RDN524292 QTR524282:QTR524292 QJV524282:QJV524292 PZZ524282:PZZ524292 PQD524282:PQD524292 PGH524282:PGH524292 OWL524282:OWL524292 OMP524282:OMP524292 OCT524282:OCT524292 NSX524282:NSX524292 NJB524282:NJB524292 MZF524282:MZF524292 MPJ524282:MPJ524292 MFN524282:MFN524292 LVR524282:LVR524292 LLV524282:LLV524292 LBZ524282:LBZ524292 KSD524282:KSD524292 KIH524282:KIH524292 JYL524282:JYL524292 JOP524282:JOP524292 JET524282:JET524292 IUX524282:IUX524292 ILB524282:ILB524292 IBF524282:IBF524292 HRJ524282:HRJ524292 HHN524282:HHN524292 GXR524282:GXR524292 GNV524282:GNV524292 GDZ524282:GDZ524292 FUD524282:FUD524292 FKH524282:FKH524292 FAL524282:FAL524292 EQP524282:EQP524292 EGT524282:EGT524292 DWX524282:DWX524292 DNB524282:DNB524292 DDF524282:DDF524292 CTJ524282:CTJ524292 CJN524282:CJN524292 BZR524282:BZR524292 BPV524282:BPV524292 BFZ524282:BFZ524292 AWD524282:AWD524292 AMH524282:AMH524292 ACL524282:ACL524292 SP524282:SP524292 IT524282:IT524292 D524282:D524292 WVF458746:WVF458756 WLJ458746:WLJ458756 WBN458746:WBN458756 VRR458746:VRR458756 VHV458746:VHV458756 UXZ458746:UXZ458756 UOD458746:UOD458756 UEH458746:UEH458756 TUL458746:TUL458756 TKP458746:TKP458756 TAT458746:TAT458756 SQX458746:SQX458756 SHB458746:SHB458756 RXF458746:RXF458756 RNJ458746:RNJ458756 RDN458746:RDN458756 QTR458746:QTR458756 QJV458746:QJV458756 PZZ458746:PZZ458756 PQD458746:PQD458756 PGH458746:PGH458756 OWL458746:OWL458756 OMP458746:OMP458756 OCT458746:OCT458756 NSX458746:NSX458756 NJB458746:NJB458756 MZF458746:MZF458756 MPJ458746:MPJ458756 MFN458746:MFN458756 LVR458746:LVR458756 LLV458746:LLV458756 LBZ458746:LBZ458756 KSD458746:KSD458756 KIH458746:KIH458756 JYL458746:JYL458756 JOP458746:JOP458756 JET458746:JET458756 IUX458746:IUX458756 ILB458746:ILB458756 IBF458746:IBF458756 HRJ458746:HRJ458756 HHN458746:HHN458756 GXR458746:GXR458756 GNV458746:GNV458756 GDZ458746:GDZ458756 FUD458746:FUD458756 FKH458746:FKH458756 FAL458746:FAL458756 EQP458746:EQP458756 EGT458746:EGT458756 DWX458746:DWX458756 DNB458746:DNB458756 DDF458746:DDF458756 CTJ458746:CTJ458756 CJN458746:CJN458756 BZR458746:BZR458756 BPV458746:BPV458756 BFZ458746:BFZ458756 AWD458746:AWD458756 AMH458746:AMH458756 ACL458746:ACL458756 SP458746:SP458756 IT458746:IT458756 D458746:D458756 WVF393210:WVF393220 WLJ393210:WLJ393220 WBN393210:WBN393220 VRR393210:VRR393220 VHV393210:VHV393220 UXZ393210:UXZ393220 UOD393210:UOD393220 UEH393210:UEH393220 TUL393210:TUL393220 TKP393210:TKP393220 TAT393210:TAT393220 SQX393210:SQX393220 SHB393210:SHB393220 RXF393210:RXF393220 RNJ393210:RNJ393220 RDN393210:RDN393220 QTR393210:QTR393220 QJV393210:QJV393220 PZZ393210:PZZ393220 PQD393210:PQD393220 PGH393210:PGH393220 OWL393210:OWL393220 OMP393210:OMP393220 OCT393210:OCT393220 NSX393210:NSX393220 NJB393210:NJB393220 MZF393210:MZF393220 MPJ393210:MPJ393220 MFN393210:MFN393220 LVR393210:LVR393220 LLV393210:LLV393220 LBZ393210:LBZ393220 KSD393210:KSD393220 KIH393210:KIH393220 JYL393210:JYL393220 JOP393210:JOP393220 JET393210:JET393220 IUX393210:IUX393220 ILB393210:ILB393220 IBF393210:IBF393220 HRJ393210:HRJ393220 HHN393210:HHN393220 GXR393210:GXR393220 GNV393210:GNV393220 GDZ393210:GDZ393220 FUD393210:FUD393220 FKH393210:FKH393220 FAL393210:FAL393220 EQP393210:EQP393220 EGT393210:EGT393220 DWX393210:DWX393220 DNB393210:DNB393220 DDF393210:DDF393220 CTJ393210:CTJ393220 CJN393210:CJN393220 BZR393210:BZR393220 BPV393210:BPV393220 BFZ393210:BFZ393220 AWD393210:AWD393220 AMH393210:AMH393220 ACL393210:ACL393220 SP393210:SP393220 IT393210:IT393220 D393210:D393220 WVF327674:WVF327684 WLJ327674:WLJ327684 WBN327674:WBN327684 VRR327674:VRR327684 VHV327674:VHV327684 UXZ327674:UXZ327684 UOD327674:UOD327684 UEH327674:UEH327684 TUL327674:TUL327684 TKP327674:TKP327684 TAT327674:TAT327684 SQX327674:SQX327684 SHB327674:SHB327684 RXF327674:RXF327684 RNJ327674:RNJ327684 RDN327674:RDN327684 QTR327674:QTR327684 QJV327674:QJV327684 PZZ327674:PZZ327684 PQD327674:PQD327684 PGH327674:PGH327684 OWL327674:OWL327684 OMP327674:OMP327684 OCT327674:OCT327684 NSX327674:NSX327684 NJB327674:NJB327684 MZF327674:MZF327684 MPJ327674:MPJ327684 MFN327674:MFN327684 LVR327674:LVR327684 LLV327674:LLV327684 LBZ327674:LBZ327684 KSD327674:KSD327684 KIH327674:KIH327684 JYL327674:JYL327684 JOP327674:JOP327684 JET327674:JET327684 IUX327674:IUX327684 ILB327674:ILB327684 IBF327674:IBF327684 HRJ327674:HRJ327684 HHN327674:HHN327684 GXR327674:GXR327684 GNV327674:GNV327684 GDZ327674:GDZ327684 FUD327674:FUD327684 FKH327674:FKH327684 FAL327674:FAL327684 EQP327674:EQP327684 EGT327674:EGT327684 DWX327674:DWX327684 DNB327674:DNB327684 DDF327674:DDF327684 CTJ327674:CTJ327684 CJN327674:CJN327684 BZR327674:BZR327684 BPV327674:BPV327684 BFZ327674:BFZ327684 AWD327674:AWD327684 AMH327674:AMH327684 ACL327674:ACL327684 SP327674:SP327684 IT327674:IT327684 D327674:D327684 WVF262138:WVF262148 WLJ262138:WLJ262148 WBN262138:WBN262148 VRR262138:VRR262148 VHV262138:VHV262148 UXZ262138:UXZ262148 UOD262138:UOD262148 UEH262138:UEH262148 TUL262138:TUL262148 TKP262138:TKP262148 TAT262138:TAT262148 SQX262138:SQX262148 SHB262138:SHB262148 RXF262138:RXF262148 RNJ262138:RNJ262148 RDN262138:RDN262148 QTR262138:QTR262148 QJV262138:QJV262148 PZZ262138:PZZ262148 PQD262138:PQD262148 PGH262138:PGH262148 OWL262138:OWL262148 OMP262138:OMP262148 OCT262138:OCT262148 NSX262138:NSX262148 NJB262138:NJB262148 MZF262138:MZF262148 MPJ262138:MPJ262148 MFN262138:MFN262148 LVR262138:LVR262148 LLV262138:LLV262148 LBZ262138:LBZ262148 KSD262138:KSD262148 KIH262138:KIH262148 JYL262138:JYL262148 JOP262138:JOP262148 JET262138:JET262148 IUX262138:IUX262148 ILB262138:ILB262148 IBF262138:IBF262148 HRJ262138:HRJ262148 HHN262138:HHN262148 GXR262138:GXR262148 GNV262138:GNV262148 GDZ262138:GDZ262148 FUD262138:FUD262148 FKH262138:FKH262148 FAL262138:FAL262148 EQP262138:EQP262148 EGT262138:EGT262148 DWX262138:DWX262148 DNB262138:DNB262148 DDF262138:DDF262148 CTJ262138:CTJ262148 CJN262138:CJN262148 BZR262138:BZR262148 BPV262138:BPV262148 BFZ262138:BFZ262148 AWD262138:AWD262148 AMH262138:AMH262148 ACL262138:ACL262148 SP262138:SP262148 IT262138:IT262148 D262138:D262148 WVF196602:WVF196612 WLJ196602:WLJ196612 WBN196602:WBN196612 VRR196602:VRR196612 VHV196602:VHV196612 UXZ196602:UXZ196612 UOD196602:UOD196612 UEH196602:UEH196612 TUL196602:TUL196612 TKP196602:TKP196612 TAT196602:TAT196612 SQX196602:SQX196612 SHB196602:SHB196612 RXF196602:RXF196612 RNJ196602:RNJ196612 RDN196602:RDN196612 QTR196602:QTR196612 QJV196602:QJV196612 PZZ196602:PZZ196612 PQD196602:PQD196612 PGH196602:PGH196612 OWL196602:OWL196612 OMP196602:OMP196612 OCT196602:OCT196612 NSX196602:NSX196612 NJB196602:NJB196612 MZF196602:MZF196612 MPJ196602:MPJ196612 MFN196602:MFN196612 LVR196602:LVR196612 LLV196602:LLV196612 LBZ196602:LBZ196612 KSD196602:KSD196612 KIH196602:KIH196612 JYL196602:JYL196612 JOP196602:JOP196612 JET196602:JET196612 IUX196602:IUX196612 ILB196602:ILB196612 IBF196602:IBF196612 HRJ196602:HRJ196612 HHN196602:HHN196612 GXR196602:GXR196612 GNV196602:GNV196612 GDZ196602:GDZ196612 FUD196602:FUD196612 FKH196602:FKH196612 FAL196602:FAL196612 EQP196602:EQP196612 EGT196602:EGT196612 DWX196602:DWX196612 DNB196602:DNB196612 DDF196602:DDF196612 CTJ196602:CTJ196612 CJN196602:CJN196612 BZR196602:BZR196612 BPV196602:BPV196612 BFZ196602:BFZ196612 AWD196602:AWD196612 AMH196602:AMH196612 ACL196602:ACL196612 SP196602:SP196612 IT196602:IT196612 D196602:D196612 WVF131066:WVF131076 WLJ131066:WLJ131076 WBN131066:WBN131076 VRR131066:VRR131076 VHV131066:VHV131076 UXZ131066:UXZ131076 UOD131066:UOD131076 UEH131066:UEH131076 TUL131066:TUL131076 TKP131066:TKP131076 TAT131066:TAT131076 SQX131066:SQX131076 SHB131066:SHB131076 RXF131066:RXF131076 RNJ131066:RNJ131076 RDN131066:RDN131076 QTR131066:QTR131076 QJV131066:QJV131076 PZZ131066:PZZ131076 PQD131066:PQD131076 PGH131066:PGH131076 OWL131066:OWL131076 OMP131066:OMP131076 OCT131066:OCT131076 NSX131066:NSX131076 NJB131066:NJB131076 MZF131066:MZF131076 MPJ131066:MPJ131076 MFN131066:MFN131076 LVR131066:LVR131076 LLV131066:LLV131076 LBZ131066:LBZ131076 KSD131066:KSD131076 KIH131066:KIH131076 JYL131066:JYL131076 JOP131066:JOP131076 JET131066:JET131076 IUX131066:IUX131076 ILB131066:ILB131076 IBF131066:IBF131076 HRJ131066:HRJ131076 HHN131066:HHN131076 GXR131066:GXR131076 GNV131066:GNV131076 GDZ131066:GDZ131076 FUD131066:FUD131076 FKH131066:FKH131076 FAL131066:FAL131076 EQP131066:EQP131076 EGT131066:EGT131076 DWX131066:DWX131076 DNB131066:DNB131076 DDF131066:DDF131076 CTJ131066:CTJ131076 CJN131066:CJN131076 BZR131066:BZR131076 BPV131066:BPV131076 BFZ131066:BFZ131076 AWD131066:AWD131076 AMH131066:AMH131076 ACL131066:ACL131076 SP131066:SP131076 IT131066:IT131076 D131066:D131076 WVF65530:WVF65540 WLJ65530:WLJ65540 WBN65530:WBN65540 VRR65530:VRR65540 VHV65530:VHV65540 UXZ65530:UXZ65540 UOD65530:UOD65540 UEH65530:UEH65540 TUL65530:TUL65540 TKP65530:TKP65540 TAT65530:TAT65540 SQX65530:SQX65540 SHB65530:SHB65540 RXF65530:RXF65540 RNJ65530:RNJ65540 RDN65530:RDN65540 QTR65530:QTR65540 QJV65530:QJV65540 PZZ65530:PZZ65540 PQD65530:PQD65540 PGH65530:PGH65540 OWL65530:OWL65540 OMP65530:OMP65540 OCT65530:OCT65540 NSX65530:NSX65540 NJB65530:NJB65540 MZF65530:MZF65540 MPJ65530:MPJ65540 MFN65530:MFN65540 LVR65530:LVR65540 LLV65530:LLV65540 LBZ65530:LBZ65540 KSD65530:KSD65540 KIH65530:KIH65540 JYL65530:JYL65540 JOP65530:JOP65540 JET65530:JET65540 IUX65530:IUX65540 ILB65530:ILB65540 IBF65530:IBF65540 HRJ65530:HRJ65540 HHN65530:HHN65540 GXR65530:GXR65540 GNV65530:GNV65540 GDZ65530:GDZ65540 FUD65530:FUD65540 FKH65530:FKH65540 FAL65530:FAL65540 EQP65530:EQP65540 EGT65530:EGT65540 DWX65530:DWX65540 DNB65530:DNB65540 DDF65530:DDF65540 CTJ65530:CTJ65540 CJN65530:CJN65540 BZR65530:BZR65540 BPV65530:BPV65540 BFZ65530:BFZ65540 AWD65530:AWD65540 AMH65530:AMH65540 ACL65530:ACL65540 SP65530:SP65540 IT65530:IT65540 D65530:D65540 WVF983032 WLJ983032 WBN983032 VRR983032 VHV983032 UXZ983032 UOD983032 UEH983032 TUL983032 TKP983032 TAT983032 SQX983032 SHB983032 RXF983032 RNJ983032 RDN983032 QTR983032 QJV983032 PZZ983032 PQD983032 PGH983032 OWL983032 OMP983032 OCT983032 NSX983032 NJB983032 MZF983032 MPJ983032 MFN983032 LVR983032 LLV983032 LBZ983032 KSD983032 KIH983032 JYL983032 JOP983032 JET983032 IUX983032 ILB983032 IBF983032 HRJ983032 HHN983032 GXR983032 GNV983032 GDZ983032 FUD983032 FKH983032 FAL983032 EQP983032 EGT983032 DWX983032 DNB983032 DDF983032 CTJ983032 CJN983032 BZR983032 BPV983032 BFZ983032 AWD983032 AMH983032 ACL983032 SP983032 IT983032 D983032 WVF917496 WLJ917496 WBN917496 VRR917496 VHV917496 UXZ917496 UOD917496 UEH917496 TUL917496 TKP917496 TAT917496 SQX917496 SHB917496 RXF917496 RNJ917496 RDN917496 QTR917496 QJV917496 PZZ917496 PQD917496 PGH917496 OWL917496 OMP917496 OCT917496 NSX917496 NJB917496 MZF917496 MPJ917496 MFN917496 LVR917496 LLV917496 LBZ917496 KSD917496 KIH917496 JYL917496 JOP917496 JET917496 IUX917496 ILB917496 IBF917496 HRJ917496 HHN917496 GXR917496 GNV917496 GDZ917496 FUD917496 FKH917496 FAL917496 EQP917496 EGT917496 DWX917496 DNB917496 DDF917496 CTJ917496 CJN917496 BZR917496 BPV917496 BFZ917496 AWD917496 AMH917496 ACL917496 SP917496 IT917496 D917496 WVF851960 WLJ851960 WBN851960 VRR851960 VHV851960 UXZ851960 UOD851960 UEH851960 TUL851960 TKP851960 TAT851960 SQX851960 SHB851960 RXF851960 RNJ851960 RDN851960 QTR851960 QJV851960 PZZ851960 PQD851960 PGH851960 OWL851960 OMP851960 OCT851960 NSX851960 NJB851960 MZF851960 MPJ851960 MFN851960 LVR851960 LLV851960 LBZ851960 KSD851960 KIH851960 JYL851960 JOP851960 JET851960 IUX851960 ILB851960 IBF851960 HRJ851960 HHN851960 GXR851960 GNV851960 GDZ851960 FUD851960 FKH851960 FAL851960 EQP851960 EGT851960 DWX851960 DNB851960 DDF851960 CTJ851960 CJN851960 BZR851960 BPV851960 BFZ851960 AWD851960 AMH851960 ACL851960 SP851960 IT851960 D851960 WVF786424 WLJ786424 WBN786424 VRR786424 VHV786424 UXZ786424 UOD786424 UEH786424 TUL786424 TKP786424 TAT786424 SQX786424 SHB786424 RXF786424 RNJ786424 RDN786424 QTR786424 QJV786424 PZZ786424 PQD786424 PGH786424 OWL786424 OMP786424 OCT786424 NSX786424 NJB786424 MZF786424 MPJ786424 MFN786424 LVR786424 LLV786424 LBZ786424 KSD786424 KIH786424 JYL786424 JOP786424 JET786424 IUX786424 ILB786424 IBF786424 HRJ786424 HHN786424 GXR786424 GNV786424 GDZ786424 FUD786424 FKH786424 FAL786424 EQP786424 EGT786424 DWX786424 DNB786424 DDF786424 CTJ786424 CJN786424 BZR786424 BPV786424 BFZ786424 AWD786424 AMH786424 ACL786424 SP786424 IT786424 D786424 WVF720888 WLJ720888 WBN720888 VRR720888 VHV720888 UXZ720888 UOD720888 UEH720888 TUL720888 TKP720888 TAT720888 SQX720888 SHB720888 RXF720888 RNJ720888 RDN720888 QTR720888 QJV720888 PZZ720888 PQD720888 PGH720888 OWL720888 OMP720888 OCT720888 NSX720888 NJB720888 MZF720888 MPJ720888 MFN720888 LVR720888 LLV720888 LBZ720888 KSD720888 KIH720888 JYL720888 JOP720888 JET720888 IUX720888 ILB720888 IBF720888 HRJ720888 HHN720888 GXR720888 GNV720888 GDZ720888 FUD720888 FKH720888 FAL720888 EQP720888 EGT720888 DWX720888 DNB720888 DDF720888 CTJ720888 CJN720888 BZR720888 BPV720888 BFZ720888 AWD720888 AMH720888 ACL720888 SP720888 IT720888 D720888 WVF655352 WLJ655352 WBN655352 VRR655352 VHV655352 UXZ655352 UOD655352 UEH655352 TUL655352 TKP655352 TAT655352 SQX655352 SHB655352 RXF655352 RNJ655352 RDN655352 QTR655352 QJV655352 PZZ655352 PQD655352 PGH655352 OWL655352 OMP655352 OCT655352 NSX655352 NJB655352 MZF655352 MPJ655352 MFN655352 LVR655352 LLV655352 LBZ655352 KSD655352 KIH655352 JYL655352 JOP655352 JET655352 IUX655352 ILB655352 IBF655352 HRJ655352 HHN655352 GXR655352 GNV655352 GDZ655352 FUD655352 FKH655352 FAL655352 EQP655352 EGT655352 DWX655352 DNB655352 DDF655352 CTJ655352 CJN655352 BZR655352 BPV655352 BFZ655352 AWD655352 AMH655352 ACL655352 SP655352 IT655352 D655352 WVF589816 WLJ589816 WBN589816 VRR589816 VHV589816 UXZ589816 UOD589816 UEH589816 TUL589816 TKP589816 TAT589816 SQX589816 SHB589816 RXF589816 RNJ589816 RDN589816 QTR589816 QJV589816 PZZ589816 PQD589816 PGH589816 OWL589816 OMP589816 OCT589816 NSX589816 NJB589816 MZF589816 MPJ589816 MFN589816 LVR589816 LLV589816 LBZ589816 KSD589816 KIH589816 JYL589816 JOP589816 JET589816 IUX589816 ILB589816 IBF589816 HRJ589816 HHN589816 GXR589816 GNV589816 GDZ589816 FUD589816 FKH589816 FAL589816 EQP589816 EGT589816 DWX589816 DNB589816 DDF589816 CTJ589816 CJN589816 BZR589816 BPV589816 BFZ589816 AWD589816 AMH589816 ACL589816 SP589816 IT589816 D589816 WVF524280 WLJ524280 WBN524280 VRR524280 VHV524280 UXZ524280 UOD524280 UEH524280 TUL524280 TKP524280 TAT524280 SQX524280 SHB524280 RXF524280 RNJ524280 RDN524280 QTR524280 QJV524280 PZZ524280 PQD524280 PGH524280 OWL524280 OMP524280 OCT524280 NSX524280 NJB524280 MZF524280 MPJ524280 MFN524280 LVR524280 LLV524280 LBZ524280 KSD524280 KIH524280 JYL524280 JOP524280 JET524280 IUX524280 ILB524280 IBF524280 HRJ524280 HHN524280 GXR524280 GNV524280 GDZ524280 FUD524280 FKH524280 FAL524280 EQP524280 EGT524280 DWX524280 DNB524280 DDF524280 CTJ524280 CJN524280 BZR524280 BPV524280 BFZ524280 AWD524280 AMH524280 ACL524280 SP524280 IT524280 D524280 WVF458744 WLJ458744 WBN458744 VRR458744 VHV458744 UXZ458744 UOD458744 UEH458744 TUL458744 TKP458744 TAT458744 SQX458744 SHB458744 RXF458744 RNJ458744 RDN458744 QTR458744 QJV458744 PZZ458744 PQD458744 PGH458744 OWL458744 OMP458744 OCT458744 NSX458744 NJB458744 MZF458744 MPJ458744 MFN458744 LVR458744 LLV458744 LBZ458744 KSD458744 KIH458744 JYL458744 JOP458744 JET458744 IUX458744 ILB458744 IBF458744 HRJ458744 HHN458744 GXR458744 GNV458744 GDZ458744 FUD458744 FKH458744 FAL458744 EQP458744 EGT458744 DWX458744 DNB458744 DDF458744 CTJ458744 CJN458744 BZR458744 BPV458744 BFZ458744 AWD458744 AMH458744 ACL458744 SP458744 IT458744 D458744 WVF393208 WLJ393208 WBN393208 VRR393208 VHV393208 UXZ393208 UOD393208 UEH393208 TUL393208 TKP393208 TAT393208 SQX393208 SHB393208 RXF393208 RNJ393208 RDN393208 QTR393208 QJV393208 PZZ393208 PQD393208 PGH393208 OWL393208 OMP393208 OCT393208 NSX393208 NJB393208 MZF393208 MPJ393208 MFN393208 LVR393208 LLV393208 LBZ393208 KSD393208 KIH393208 JYL393208 JOP393208 JET393208 IUX393208 ILB393208 IBF393208 HRJ393208 HHN393208 GXR393208 GNV393208 GDZ393208 FUD393208 FKH393208 FAL393208 EQP393208 EGT393208 DWX393208 DNB393208 DDF393208 CTJ393208 CJN393208 BZR393208 BPV393208 BFZ393208 AWD393208 AMH393208 ACL393208 SP393208 IT393208 D393208 WVF327672 WLJ327672 WBN327672 VRR327672 VHV327672 UXZ327672 UOD327672 UEH327672 TUL327672 TKP327672 TAT327672 SQX327672 SHB327672 RXF327672 RNJ327672 RDN327672 QTR327672 QJV327672 PZZ327672 PQD327672 PGH327672 OWL327672 OMP327672 OCT327672 NSX327672 NJB327672 MZF327672 MPJ327672 MFN327672 LVR327672 LLV327672 LBZ327672 KSD327672 KIH327672 JYL327672 JOP327672 JET327672 IUX327672 ILB327672 IBF327672 HRJ327672 HHN327672 GXR327672 GNV327672 GDZ327672 FUD327672 FKH327672 FAL327672 EQP327672 EGT327672 DWX327672 DNB327672 DDF327672 CTJ327672 CJN327672 BZR327672 BPV327672 BFZ327672 AWD327672 AMH327672 ACL327672 SP327672 IT327672 D327672 WVF262136 WLJ262136 WBN262136 VRR262136 VHV262136 UXZ262136 UOD262136 UEH262136 TUL262136 TKP262136 TAT262136 SQX262136 SHB262136 RXF262136 RNJ262136 RDN262136 QTR262136 QJV262136 PZZ262136 PQD262136 PGH262136 OWL262136 OMP262136 OCT262136 NSX262136 NJB262136 MZF262136 MPJ262136 MFN262136 LVR262136 LLV262136 LBZ262136 KSD262136 KIH262136 JYL262136 JOP262136 JET262136 IUX262136 ILB262136 IBF262136 HRJ262136 HHN262136 GXR262136 GNV262136 GDZ262136 FUD262136 FKH262136 FAL262136 EQP262136 EGT262136 DWX262136 DNB262136 DDF262136 CTJ262136 CJN262136 BZR262136 BPV262136 BFZ262136 AWD262136 AMH262136 ACL262136 SP262136 IT262136 D262136 WVF196600 WLJ196600 WBN196600 VRR196600 VHV196600 UXZ196600 UOD196600 UEH196600 TUL196600 TKP196600 TAT196600 SQX196600 SHB196600 RXF196600 RNJ196600 RDN196600 QTR196600 QJV196600 PZZ196600 PQD196600 PGH196600 OWL196600 OMP196600 OCT196600 NSX196600 NJB196600 MZF196600 MPJ196600 MFN196600 LVR196600 LLV196600 LBZ196600 KSD196600 KIH196600 JYL196600 JOP196600 JET196600 IUX196600 ILB196600 IBF196600 HRJ196600 HHN196600 GXR196600 GNV196600 GDZ196600 FUD196600 FKH196600 FAL196600 EQP196600 EGT196600 DWX196600 DNB196600 DDF196600 CTJ196600 CJN196600 BZR196600 BPV196600 BFZ196600 AWD196600 AMH196600 ACL196600 SP196600 IT196600 D196600 WVF131064 WLJ131064 WBN131064 VRR131064 VHV131064 UXZ131064 UOD131064 UEH131064 TUL131064 TKP131064 TAT131064 SQX131064 SHB131064 RXF131064 RNJ131064 RDN131064 QTR131064 QJV131064 PZZ131064 PQD131064 PGH131064 OWL131064 OMP131064 OCT131064 NSX131064 NJB131064 MZF131064 MPJ131064 MFN131064 LVR131064 LLV131064 LBZ131064 KSD131064 KIH131064 JYL131064 JOP131064 JET131064 IUX131064 ILB131064 IBF131064 HRJ131064 HHN131064 GXR131064 GNV131064 GDZ131064 FUD131064 FKH131064 FAL131064 EQP131064 EGT131064 DWX131064 DNB131064 DDF131064 CTJ131064 CJN131064 BZR131064 BPV131064 BFZ131064 AWD131064 AMH131064 ACL131064 SP131064 IT131064 D131064 WVF65528 WLJ65528 WBN65528 VRR65528 VHV65528 UXZ65528 UOD65528 UEH65528 TUL65528 TKP65528 TAT65528 SQX65528 SHB65528 RXF65528 RNJ65528 RDN65528 QTR65528 QJV65528 PZZ65528 PQD65528 PGH65528 OWL65528 OMP65528 OCT65528 NSX65528 NJB65528 MZF65528 MPJ65528 MFN65528 LVR65528 LLV65528 LBZ65528 KSD65528 KIH65528 JYL65528 JOP65528 JET65528 IUX65528 ILB65528 IBF65528 HRJ65528 HHN65528 GXR65528 GNV65528 GDZ65528 FUD65528 FKH65528 FAL65528 EQP65528 EGT65528 DWX65528 DNB65528 DDF65528 CTJ65528 CJN65528 BZR65528 BPV65528 BFZ65528 AWD65528 AMH65528 ACL65528 SP65528 IT65528 D65528 WVF983018:WVF983030 WLJ983018:WLJ983030 WBN983018:WBN983030 VRR983018:VRR983030 VHV983018:VHV983030 UXZ983018:UXZ983030 UOD983018:UOD983030 UEH983018:UEH983030 TUL983018:TUL983030 TKP983018:TKP983030 TAT983018:TAT983030 SQX983018:SQX983030 SHB983018:SHB983030 RXF983018:RXF983030 RNJ983018:RNJ983030 RDN983018:RDN983030 QTR983018:QTR983030 QJV983018:QJV983030 PZZ983018:PZZ983030 PQD983018:PQD983030 PGH983018:PGH983030 OWL983018:OWL983030 OMP983018:OMP983030 OCT983018:OCT983030 NSX983018:NSX983030 NJB983018:NJB983030 MZF983018:MZF983030 MPJ983018:MPJ983030 MFN983018:MFN983030 LVR983018:LVR983030 LLV983018:LLV983030 LBZ983018:LBZ983030 KSD983018:KSD983030 KIH983018:KIH983030 JYL983018:JYL983030 JOP983018:JOP983030 JET983018:JET983030 IUX983018:IUX983030 ILB983018:ILB983030 IBF983018:IBF983030 HRJ983018:HRJ983030 HHN983018:HHN983030 GXR983018:GXR983030 GNV983018:GNV983030 GDZ983018:GDZ983030 FUD983018:FUD983030 FKH983018:FKH983030 FAL983018:FAL983030 EQP983018:EQP983030 EGT983018:EGT983030 DWX983018:DWX983030 DNB983018:DNB983030 DDF983018:DDF983030 CTJ983018:CTJ983030 CJN983018:CJN983030 BZR983018:BZR983030 BPV983018:BPV983030 BFZ983018:BFZ983030 AWD983018:AWD983030 AMH983018:AMH983030 ACL983018:ACL983030 SP983018:SP983030 IT983018:IT983030 D983018:D983030 WVF917482:WVF917494 WLJ917482:WLJ917494 WBN917482:WBN917494 VRR917482:VRR917494 VHV917482:VHV917494 UXZ917482:UXZ917494 UOD917482:UOD917494 UEH917482:UEH917494 TUL917482:TUL917494 TKP917482:TKP917494 TAT917482:TAT917494 SQX917482:SQX917494 SHB917482:SHB917494 RXF917482:RXF917494 RNJ917482:RNJ917494 RDN917482:RDN917494 QTR917482:QTR917494 QJV917482:QJV917494 PZZ917482:PZZ917494 PQD917482:PQD917494 PGH917482:PGH917494 OWL917482:OWL917494 OMP917482:OMP917494 OCT917482:OCT917494 NSX917482:NSX917494 NJB917482:NJB917494 MZF917482:MZF917494 MPJ917482:MPJ917494 MFN917482:MFN917494 LVR917482:LVR917494 LLV917482:LLV917494 LBZ917482:LBZ917494 KSD917482:KSD917494 KIH917482:KIH917494 JYL917482:JYL917494 JOP917482:JOP917494 JET917482:JET917494 IUX917482:IUX917494 ILB917482:ILB917494 IBF917482:IBF917494 HRJ917482:HRJ917494 HHN917482:HHN917494 GXR917482:GXR917494 GNV917482:GNV917494 GDZ917482:GDZ917494 FUD917482:FUD917494 FKH917482:FKH917494 FAL917482:FAL917494 EQP917482:EQP917494 EGT917482:EGT917494 DWX917482:DWX917494 DNB917482:DNB917494 DDF917482:DDF917494 CTJ917482:CTJ917494 CJN917482:CJN917494 BZR917482:BZR917494 BPV917482:BPV917494 BFZ917482:BFZ917494 AWD917482:AWD917494 AMH917482:AMH917494 ACL917482:ACL917494 SP917482:SP917494 IT917482:IT917494 D917482:D917494 WVF851946:WVF851958 WLJ851946:WLJ851958 WBN851946:WBN851958 VRR851946:VRR851958 VHV851946:VHV851958 UXZ851946:UXZ851958 UOD851946:UOD851958 UEH851946:UEH851958 TUL851946:TUL851958 TKP851946:TKP851958 TAT851946:TAT851958 SQX851946:SQX851958 SHB851946:SHB851958 RXF851946:RXF851958 RNJ851946:RNJ851958 RDN851946:RDN851958 QTR851946:QTR851958 QJV851946:QJV851958 PZZ851946:PZZ851958 PQD851946:PQD851958 PGH851946:PGH851958 OWL851946:OWL851958 OMP851946:OMP851958 OCT851946:OCT851958 NSX851946:NSX851958 NJB851946:NJB851958 MZF851946:MZF851958 MPJ851946:MPJ851958 MFN851946:MFN851958 LVR851946:LVR851958 LLV851946:LLV851958 LBZ851946:LBZ851958 KSD851946:KSD851958 KIH851946:KIH851958 JYL851946:JYL851958 JOP851946:JOP851958 JET851946:JET851958 IUX851946:IUX851958 ILB851946:ILB851958 IBF851946:IBF851958 HRJ851946:HRJ851958 HHN851946:HHN851958 GXR851946:GXR851958 GNV851946:GNV851958 GDZ851946:GDZ851958 FUD851946:FUD851958 FKH851946:FKH851958 FAL851946:FAL851958 EQP851946:EQP851958 EGT851946:EGT851958 DWX851946:DWX851958 DNB851946:DNB851958 DDF851946:DDF851958 CTJ851946:CTJ851958 CJN851946:CJN851958 BZR851946:BZR851958 BPV851946:BPV851958 BFZ851946:BFZ851958 AWD851946:AWD851958 AMH851946:AMH851958 ACL851946:ACL851958 SP851946:SP851958 IT851946:IT851958 D851946:D851958 WVF786410:WVF786422 WLJ786410:WLJ786422 WBN786410:WBN786422 VRR786410:VRR786422 VHV786410:VHV786422 UXZ786410:UXZ786422 UOD786410:UOD786422 UEH786410:UEH786422 TUL786410:TUL786422 TKP786410:TKP786422 TAT786410:TAT786422 SQX786410:SQX786422 SHB786410:SHB786422 RXF786410:RXF786422 RNJ786410:RNJ786422 RDN786410:RDN786422 QTR786410:QTR786422 QJV786410:QJV786422 PZZ786410:PZZ786422 PQD786410:PQD786422 PGH786410:PGH786422 OWL786410:OWL786422 OMP786410:OMP786422 OCT786410:OCT786422 NSX786410:NSX786422 NJB786410:NJB786422 MZF786410:MZF786422 MPJ786410:MPJ786422 MFN786410:MFN786422 LVR786410:LVR786422 LLV786410:LLV786422 LBZ786410:LBZ786422 KSD786410:KSD786422 KIH786410:KIH786422 JYL786410:JYL786422 JOP786410:JOP786422 JET786410:JET786422 IUX786410:IUX786422 ILB786410:ILB786422 IBF786410:IBF786422 HRJ786410:HRJ786422 HHN786410:HHN786422 GXR786410:GXR786422 GNV786410:GNV786422 GDZ786410:GDZ786422 FUD786410:FUD786422 FKH786410:FKH786422 FAL786410:FAL786422 EQP786410:EQP786422 EGT786410:EGT786422 DWX786410:DWX786422 DNB786410:DNB786422 DDF786410:DDF786422 CTJ786410:CTJ786422 CJN786410:CJN786422 BZR786410:BZR786422 BPV786410:BPV786422 BFZ786410:BFZ786422 AWD786410:AWD786422 AMH786410:AMH786422 ACL786410:ACL786422 SP786410:SP786422 IT786410:IT786422 D786410:D786422 WVF720874:WVF720886 WLJ720874:WLJ720886 WBN720874:WBN720886 VRR720874:VRR720886 VHV720874:VHV720886 UXZ720874:UXZ720886 UOD720874:UOD720886 UEH720874:UEH720886 TUL720874:TUL720886 TKP720874:TKP720886 TAT720874:TAT720886 SQX720874:SQX720886 SHB720874:SHB720886 RXF720874:RXF720886 RNJ720874:RNJ720886 RDN720874:RDN720886 QTR720874:QTR720886 QJV720874:QJV720886 PZZ720874:PZZ720886 PQD720874:PQD720886 PGH720874:PGH720886 OWL720874:OWL720886 OMP720874:OMP720886 OCT720874:OCT720886 NSX720874:NSX720886 NJB720874:NJB720886 MZF720874:MZF720886 MPJ720874:MPJ720886 MFN720874:MFN720886 LVR720874:LVR720886 LLV720874:LLV720886 LBZ720874:LBZ720886 KSD720874:KSD720886 KIH720874:KIH720886 JYL720874:JYL720886 JOP720874:JOP720886 JET720874:JET720886 IUX720874:IUX720886 ILB720874:ILB720886 IBF720874:IBF720886 HRJ720874:HRJ720886 HHN720874:HHN720886 GXR720874:GXR720886 GNV720874:GNV720886 GDZ720874:GDZ720886 FUD720874:FUD720886 FKH720874:FKH720886 FAL720874:FAL720886 EQP720874:EQP720886 EGT720874:EGT720886 DWX720874:DWX720886 DNB720874:DNB720886 DDF720874:DDF720886 CTJ720874:CTJ720886 CJN720874:CJN720886 BZR720874:BZR720886 BPV720874:BPV720886 BFZ720874:BFZ720886 AWD720874:AWD720886 AMH720874:AMH720886 ACL720874:ACL720886 SP720874:SP720886 IT720874:IT720886 D720874:D720886 WVF655338:WVF655350 WLJ655338:WLJ655350 WBN655338:WBN655350 VRR655338:VRR655350 VHV655338:VHV655350 UXZ655338:UXZ655350 UOD655338:UOD655350 UEH655338:UEH655350 TUL655338:TUL655350 TKP655338:TKP655350 TAT655338:TAT655350 SQX655338:SQX655350 SHB655338:SHB655350 RXF655338:RXF655350 RNJ655338:RNJ655350 RDN655338:RDN655350 QTR655338:QTR655350 QJV655338:QJV655350 PZZ655338:PZZ655350 PQD655338:PQD655350 PGH655338:PGH655350 OWL655338:OWL655350 OMP655338:OMP655350 OCT655338:OCT655350 NSX655338:NSX655350 NJB655338:NJB655350 MZF655338:MZF655350 MPJ655338:MPJ655350 MFN655338:MFN655350 LVR655338:LVR655350 LLV655338:LLV655350 LBZ655338:LBZ655350 KSD655338:KSD655350 KIH655338:KIH655350 JYL655338:JYL655350 JOP655338:JOP655350 JET655338:JET655350 IUX655338:IUX655350 ILB655338:ILB655350 IBF655338:IBF655350 HRJ655338:HRJ655350 HHN655338:HHN655350 GXR655338:GXR655350 GNV655338:GNV655350 GDZ655338:GDZ655350 FUD655338:FUD655350 FKH655338:FKH655350 FAL655338:FAL655350 EQP655338:EQP655350 EGT655338:EGT655350 DWX655338:DWX655350 DNB655338:DNB655350 DDF655338:DDF655350 CTJ655338:CTJ655350 CJN655338:CJN655350 BZR655338:BZR655350 BPV655338:BPV655350 BFZ655338:BFZ655350 AWD655338:AWD655350 AMH655338:AMH655350 ACL655338:ACL655350 SP655338:SP655350 IT655338:IT655350 D655338:D655350 WVF589802:WVF589814 WLJ589802:WLJ589814 WBN589802:WBN589814 VRR589802:VRR589814 VHV589802:VHV589814 UXZ589802:UXZ589814 UOD589802:UOD589814 UEH589802:UEH589814 TUL589802:TUL589814 TKP589802:TKP589814 TAT589802:TAT589814 SQX589802:SQX589814 SHB589802:SHB589814 RXF589802:RXF589814 RNJ589802:RNJ589814 RDN589802:RDN589814 QTR589802:QTR589814 QJV589802:QJV589814 PZZ589802:PZZ589814 PQD589802:PQD589814 PGH589802:PGH589814 OWL589802:OWL589814 OMP589802:OMP589814 OCT589802:OCT589814 NSX589802:NSX589814 NJB589802:NJB589814 MZF589802:MZF589814 MPJ589802:MPJ589814 MFN589802:MFN589814 LVR589802:LVR589814 LLV589802:LLV589814 LBZ589802:LBZ589814 KSD589802:KSD589814 KIH589802:KIH589814 JYL589802:JYL589814 JOP589802:JOP589814 JET589802:JET589814 IUX589802:IUX589814 ILB589802:ILB589814 IBF589802:IBF589814 HRJ589802:HRJ589814 HHN589802:HHN589814 GXR589802:GXR589814 GNV589802:GNV589814 GDZ589802:GDZ589814 FUD589802:FUD589814 FKH589802:FKH589814 FAL589802:FAL589814 EQP589802:EQP589814 EGT589802:EGT589814 DWX589802:DWX589814 DNB589802:DNB589814 DDF589802:DDF589814 CTJ589802:CTJ589814 CJN589802:CJN589814 BZR589802:BZR589814 BPV589802:BPV589814 BFZ589802:BFZ589814 AWD589802:AWD589814 AMH589802:AMH589814 ACL589802:ACL589814 SP589802:SP589814 IT589802:IT589814 D589802:D589814 WVF524266:WVF524278 WLJ524266:WLJ524278 WBN524266:WBN524278 VRR524266:VRR524278 VHV524266:VHV524278 UXZ524266:UXZ524278 UOD524266:UOD524278 UEH524266:UEH524278 TUL524266:TUL524278 TKP524266:TKP524278 TAT524266:TAT524278 SQX524266:SQX524278 SHB524266:SHB524278 RXF524266:RXF524278 RNJ524266:RNJ524278 RDN524266:RDN524278 QTR524266:QTR524278 QJV524266:QJV524278 PZZ524266:PZZ524278 PQD524266:PQD524278 PGH524266:PGH524278 OWL524266:OWL524278 OMP524266:OMP524278 OCT524266:OCT524278 NSX524266:NSX524278 NJB524266:NJB524278 MZF524266:MZF524278 MPJ524266:MPJ524278 MFN524266:MFN524278 LVR524266:LVR524278 LLV524266:LLV524278 LBZ524266:LBZ524278 KSD524266:KSD524278 KIH524266:KIH524278 JYL524266:JYL524278 JOP524266:JOP524278 JET524266:JET524278 IUX524266:IUX524278 ILB524266:ILB524278 IBF524266:IBF524278 HRJ524266:HRJ524278 HHN524266:HHN524278 GXR524266:GXR524278 GNV524266:GNV524278 GDZ524266:GDZ524278 FUD524266:FUD524278 FKH524266:FKH524278 FAL524266:FAL524278 EQP524266:EQP524278 EGT524266:EGT524278 DWX524266:DWX524278 DNB524266:DNB524278 DDF524266:DDF524278 CTJ524266:CTJ524278 CJN524266:CJN524278 BZR524266:BZR524278 BPV524266:BPV524278 BFZ524266:BFZ524278 AWD524266:AWD524278 AMH524266:AMH524278 ACL524266:ACL524278 SP524266:SP524278 IT524266:IT524278 D524266:D524278 WVF458730:WVF458742 WLJ458730:WLJ458742 WBN458730:WBN458742 VRR458730:VRR458742 VHV458730:VHV458742 UXZ458730:UXZ458742 UOD458730:UOD458742 UEH458730:UEH458742 TUL458730:TUL458742 TKP458730:TKP458742 TAT458730:TAT458742 SQX458730:SQX458742 SHB458730:SHB458742 RXF458730:RXF458742 RNJ458730:RNJ458742 RDN458730:RDN458742 QTR458730:QTR458742 QJV458730:QJV458742 PZZ458730:PZZ458742 PQD458730:PQD458742 PGH458730:PGH458742 OWL458730:OWL458742 OMP458730:OMP458742 OCT458730:OCT458742 NSX458730:NSX458742 NJB458730:NJB458742 MZF458730:MZF458742 MPJ458730:MPJ458742 MFN458730:MFN458742 LVR458730:LVR458742 LLV458730:LLV458742 LBZ458730:LBZ458742 KSD458730:KSD458742 KIH458730:KIH458742 JYL458730:JYL458742 JOP458730:JOP458742 JET458730:JET458742 IUX458730:IUX458742 ILB458730:ILB458742 IBF458730:IBF458742 HRJ458730:HRJ458742 HHN458730:HHN458742 GXR458730:GXR458742 GNV458730:GNV458742 GDZ458730:GDZ458742 FUD458730:FUD458742 FKH458730:FKH458742 FAL458730:FAL458742 EQP458730:EQP458742 EGT458730:EGT458742 DWX458730:DWX458742 DNB458730:DNB458742 DDF458730:DDF458742 CTJ458730:CTJ458742 CJN458730:CJN458742 BZR458730:BZR458742 BPV458730:BPV458742 BFZ458730:BFZ458742 AWD458730:AWD458742 AMH458730:AMH458742 ACL458730:ACL458742 SP458730:SP458742 IT458730:IT458742 D458730:D458742 WVF393194:WVF393206 WLJ393194:WLJ393206 WBN393194:WBN393206 VRR393194:VRR393206 VHV393194:VHV393206 UXZ393194:UXZ393206 UOD393194:UOD393206 UEH393194:UEH393206 TUL393194:TUL393206 TKP393194:TKP393206 TAT393194:TAT393206 SQX393194:SQX393206 SHB393194:SHB393206 RXF393194:RXF393206 RNJ393194:RNJ393206 RDN393194:RDN393206 QTR393194:QTR393206 QJV393194:QJV393206 PZZ393194:PZZ393206 PQD393194:PQD393206 PGH393194:PGH393206 OWL393194:OWL393206 OMP393194:OMP393206 OCT393194:OCT393206 NSX393194:NSX393206 NJB393194:NJB393206 MZF393194:MZF393206 MPJ393194:MPJ393206 MFN393194:MFN393206 LVR393194:LVR393206 LLV393194:LLV393206 LBZ393194:LBZ393206 KSD393194:KSD393206 KIH393194:KIH393206 JYL393194:JYL393206 JOP393194:JOP393206 JET393194:JET393206 IUX393194:IUX393206 ILB393194:ILB393206 IBF393194:IBF393206 HRJ393194:HRJ393206 HHN393194:HHN393206 GXR393194:GXR393206 GNV393194:GNV393206 GDZ393194:GDZ393206 FUD393194:FUD393206 FKH393194:FKH393206 FAL393194:FAL393206 EQP393194:EQP393206 EGT393194:EGT393206 DWX393194:DWX393206 DNB393194:DNB393206 DDF393194:DDF393206 CTJ393194:CTJ393206 CJN393194:CJN393206 BZR393194:BZR393206 BPV393194:BPV393206 BFZ393194:BFZ393206 AWD393194:AWD393206 AMH393194:AMH393206 ACL393194:ACL393206 SP393194:SP393206 IT393194:IT393206 D393194:D393206 WVF327658:WVF327670 WLJ327658:WLJ327670 WBN327658:WBN327670 VRR327658:VRR327670 VHV327658:VHV327670 UXZ327658:UXZ327670 UOD327658:UOD327670 UEH327658:UEH327670 TUL327658:TUL327670 TKP327658:TKP327670 TAT327658:TAT327670 SQX327658:SQX327670 SHB327658:SHB327670 RXF327658:RXF327670 RNJ327658:RNJ327670 RDN327658:RDN327670 QTR327658:QTR327670 QJV327658:QJV327670 PZZ327658:PZZ327670 PQD327658:PQD327670 PGH327658:PGH327670 OWL327658:OWL327670 OMP327658:OMP327670 OCT327658:OCT327670 NSX327658:NSX327670 NJB327658:NJB327670 MZF327658:MZF327670 MPJ327658:MPJ327670 MFN327658:MFN327670 LVR327658:LVR327670 LLV327658:LLV327670 LBZ327658:LBZ327670 KSD327658:KSD327670 KIH327658:KIH327670 JYL327658:JYL327670 JOP327658:JOP327670 JET327658:JET327670 IUX327658:IUX327670 ILB327658:ILB327670 IBF327658:IBF327670 HRJ327658:HRJ327670 HHN327658:HHN327670 GXR327658:GXR327670 GNV327658:GNV327670 GDZ327658:GDZ327670 FUD327658:FUD327670 FKH327658:FKH327670 FAL327658:FAL327670 EQP327658:EQP327670 EGT327658:EGT327670 DWX327658:DWX327670 DNB327658:DNB327670 DDF327658:DDF327670 CTJ327658:CTJ327670 CJN327658:CJN327670 BZR327658:BZR327670 BPV327658:BPV327670 BFZ327658:BFZ327670 AWD327658:AWD327670 AMH327658:AMH327670 ACL327658:ACL327670 SP327658:SP327670 IT327658:IT327670 D327658:D327670 WVF262122:WVF262134 WLJ262122:WLJ262134 WBN262122:WBN262134 VRR262122:VRR262134 VHV262122:VHV262134 UXZ262122:UXZ262134 UOD262122:UOD262134 UEH262122:UEH262134 TUL262122:TUL262134 TKP262122:TKP262134 TAT262122:TAT262134 SQX262122:SQX262134 SHB262122:SHB262134 RXF262122:RXF262134 RNJ262122:RNJ262134 RDN262122:RDN262134 QTR262122:QTR262134 QJV262122:QJV262134 PZZ262122:PZZ262134 PQD262122:PQD262134 PGH262122:PGH262134 OWL262122:OWL262134 OMP262122:OMP262134 OCT262122:OCT262134 NSX262122:NSX262134 NJB262122:NJB262134 MZF262122:MZF262134 MPJ262122:MPJ262134 MFN262122:MFN262134 LVR262122:LVR262134 LLV262122:LLV262134 LBZ262122:LBZ262134 KSD262122:KSD262134 KIH262122:KIH262134 JYL262122:JYL262134 JOP262122:JOP262134 JET262122:JET262134 IUX262122:IUX262134 ILB262122:ILB262134 IBF262122:IBF262134 HRJ262122:HRJ262134 HHN262122:HHN262134 GXR262122:GXR262134 GNV262122:GNV262134 GDZ262122:GDZ262134 FUD262122:FUD262134 FKH262122:FKH262134 FAL262122:FAL262134 EQP262122:EQP262134 EGT262122:EGT262134 DWX262122:DWX262134 DNB262122:DNB262134 DDF262122:DDF262134 CTJ262122:CTJ262134 CJN262122:CJN262134 BZR262122:BZR262134 BPV262122:BPV262134 BFZ262122:BFZ262134 AWD262122:AWD262134 AMH262122:AMH262134 ACL262122:ACL262134 SP262122:SP262134 IT262122:IT262134 D262122:D262134 WVF196586:WVF196598 WLJ196586:WLJ196598 WBN196586:WBN196598 VRR196586:VRR196598 VHV196586:VHV196598 UXZ196586:UXZ196598 UOD196586:UOD196598 UEH196586:UEH196598 TUL196586:TUL196598 TKP196586:TKP196598 TAT196586:TAT196598 SQX196586:SQX196598 SHB196586:SHB196598 RXF196586:RXF196598 RNJ196586:RNJ196598 RDN196586:RDN196598 QTR196586:QTR196598 QJV196586:QJV196598 PZZ196586:PZZ196598 PQD196586:PQD196598 PGH196586:PGH196598 OWL196586:OWL196598 OMP196586:OMP196598 OCT196586:OCT196598 NSX196586:NSX196598 NJB196586:NJB196598 MZF196586:MZF196598 MPJ196586:MPJ196598 MFN196586:MFN196598 LVR196586:LVR196598 LLV196586:LLV196598 LBZ196586:LBZ196598 KSD196586:KSD196598 KIH196586:KIH196598 JYL196586:JYL196598 JOP196586:JOP196598 JET196586:JET196598 IUX196586:IUX196598 ILB196586:ILB196598 IBF196586:IBF196598 HRJ196586:HRJ196598 HHN196586:HHN196598 GXR196586:GXR196598 GNV196586:GNV196598 GDZ196586:GDZ196598 FUD196586:FUD196598 FKH196586:FKH196598 FAL196586:FAL196598 EQP196586:EQP196598 EGT196586:EGT196598 DWX196586:DWX196598 DNB196586:DNB196598 DDF196586:DDF196598 CTJ196586:CTJ196598 CJN196586:CJN196598 BZR196586:BZR196598 BPV196586:BPV196598 BFZ196586:BFZ196598 AWD196586:AWD196598 AMH196586:AMH196598 ACL196586:ACL196598 SP196586:SP196598 IT196586:IT196598 D196586:D196598 WVF131050:WVF131062 WLJ131050:WLJ131062 WBN131050:WBN131062 VRR131050:VRR131062 VHV131050:VHV131062 UXZ131050:UXZ131062 UOD131050:UOD131062 UEH131050:UEH131062 TUL131050:TUL131062 TKP131050:TKP131062 TAT131050:TAT131062 SQX131050:SQX131062 SHB131050:SHB131062 RXF131050:RXF131062 RNJ131050:RNJ131062 RDN131050:RDN131062 QTR131050:QTR131062 QJV131050:QJV131062 PZZ131050:PZZ131062 PQD131050:PQD131062 PGH131050:PGH131062 OWL131050:OWL131062 OMP131050:OMP131062 OCT131050:OCT131062 NSX131050:NSX131062 NJB131050:NJB131062 MZF131050:MZF131062 MPJ131050:MPJ131062 MFN131050:MFN131062 LVR131050:LVR131062 LLV131050:LLV131062 LBZ131050:LBZ131062 KSD131050:KSD131062 KIH131050:KIH131062 JYL131050:JYL131062 JOP131050:JOP131062 JET131050:JET131062 IUX131050:IUX131062 ILB131050:ILB131062 IBF131050:IBF131062 HRJ131050:HRJ131062 HHN131050:HHN131062 GXR131050:GXR131062 GNV131050:GNV131062 GDZ131050:GDZ131062 FUD131050:FUD131062 FKH131050:FKH131062 FAL131050:FAL131062 EQP131050:EQP131062 EGT131050:EGT131062 DWX131050:DWX131062 DNB131050:DNB131062 DDF131050:DDF131062 CTJ131050:CTJ131062 CJN131050:CJN131062 BZR131050:BZR131062 BPV131050:BPV131062 BFZ131050:BFZ131062 AWD131050:AWD131062 AMH131050:AMH131062 ACL131050:ACL131062 SP131050:SP131062 IT131050:IT131062 D131050:D131062 WVF65514:WVF65526 WLJ65514:WLJ65526 WBN65514:WBN65526 VRR65514:VRR65526 VHV65514:VHV65526 UXZ65514:UXZ65526 UOD65514:UOD65526 UEH65514:UEH65526 TUL65514:TUL65526 TKP65514:TKP65526 TAT65514:TAT65526 SQX65514:SQX65526 SHB65514:SHB65526 RXF65514:RXF65526 RNJ65514:RNJ65526 RDN65514:RDN65526 QTR65514:QTR65526 QJV65514:QJV65526 PZZ65514:PZZ65526 PQD65514:PQD65526 PGH65514:PGH65526 OWL65514:OWL65526 OMP65514:OMP65526 OCT65514:OCT65526 NSX65514:NSX65526 NJB65514:NJB65526 MZF65514:MZF65526 MPJ65514:MPJ65526 MFN65514:MFN65526 LVR65514:LVR65526 LLV65514:LLV65526 LBZ65514:LBZ65526 KSD65514:KSD65526 KIH65514:KIH65526 JYL65514:JYL65526 JOP65514:JOP65526 JET65514:JET65526 IUX65514:IUX65526 ILB65514:ILB65526 IBF65514:IBF65526 HRJ65514:HRJ65526 HHN65514:HHN65526 GXR65514:GXR65526 GNV65514:GNV65526 GDZ65514:GDZ65526 FUD65514:FUD65526 FKH65514:FKH65526 FAL65514:FAL65526 EQP65514:EQP65526 EGT65514:EGT65526 DWX65514:DWX65526 DNB65514:DNB65526 DDF65514:DDF65526 CTJ65514:CTJ65526 CJN65514:CJN65526 BZR65514:BZR65526 BPV65514:BPV65526 BFZ65514:BFZ65526 AWD65514:AWD65526 AMH65514:AMH65526 ACL65514:ACL65526 SP65514:SP65526 IT65514:IT65526 D65514:D65526 WVF983046 WLJ983046 WBN983046 VRR983046 VHV983046 UXZ983046 UOD983046 UEH983046 TUL983046 TKP983046 TAT983046 SQX983046 SHB983046 RXF983046 RNJ983046 RDN983046 QTR983046 QJV983046 PZZ983046 PQD983046 PGH983046 OWL983046 OMP983046 OCT983046 NSX983046 NJB983046 MZF983046 MPJ983046 MFN983046 LVR983046 LLV983046 LBZ983046 KSD983046 KIH983046 JYL983046 JOP983046 JET983046 IUX983046 ILB983046 IBF983046 HRJ983046 HHN983046 GXR983046 GNV983046 GDZ983046 FUD983046 FKH983046 FAL983046 EQP983046 EGT983046 DWX983046 DNB983046 DDF983046 CTJ983046 CJN983046 BZR983046 BPV983046 BFZ983046 AWD983046 AMH983046 ACL983046 SP983046 IT983046 D983046 WVF917510 WLJ917510 WBN917510 VRR917510 VHV917510 UXZ917510 UOD917510 UEH917510 TUL917510 TKP917510 TAT917510 SQX917510 SHB917510 RXF917510 RNJ917510 RDN917510 QTR917510 QJV917510 PZZ917510 PQD917510 PGH917510 OWL917510 OMP917510 OCT917510 NSX917510 NJB917510 MZF917510 MPJ917510 MFN917510 LVR917510 LLV917510 LBZ917510 KSD917510 KIH917510 JYL917510 JOP917510 JET917510 IUX917510 ILB917510 IBF917510 HRJ917510 HHN917510 GXR917510 GNV917510 GDZ917510 FUD917510 FKH917510 FAL917510 EQP917510 EGT917510 DWX917510 DNB917510 DDF917510 CTJ917510 CJN917510 BZR917510 BPV917510 BFZ917510 AWD917510 AMH917510 ACL917510 SP917510 IT917510 D917510 WVF851974 WLJ851974 WBN851974 VRR851974 VHV851974 UXZ851974 UOD851974 UEH851974 TUL851974 TKP851974 TAT851974 SQX851974 SHB851974 RXF851974 RNJ851974 RDN851974 QTR851974 QJV851974 PZZ851974 PQD851974 PGH851974 OWL851974 OMP851974 OCT851974 NSX851974 NJB851974 MZF851974 MPJ851974 MFN851974 LVR851974 LLV851974 LBZ851974 KSD851974 KIH851974 JYL851974 JOP851974 JET851974 IUX851974 ILB851974 IBF851974 HRJ851974 HHN851974 GXR851974 GNV851974 GDZ851974 FUD851974 FKH851974 FAL851974 EQP851974 EGT851974 DWX851974 DNB851974 DDF851974 CTJ851974 CJN851974 BZR851974 BPV851974 BFZ851974 AWD851974 AMH851974 ACL851974 SP851974 IT851974 D851974 WVF786438 WLJ786438 WBN786438 VRR786438 VHV786438 UXZ786438 UOD786438 UEH786438 TUL786438 TKP786438 TAT786438 SQX786438 SHB786438 RXF786438 RNJ786438 RDN786438 QTR786438 QJV786438 PZZ786438 PQD786438 PGH786438 OWL786438 OMP786438 OCT786438 NSX786438 NJB786438 MZF786438 MPJ786438 MFN786438 LVR786438 LLV786438 LBZ786438 KSD786438 KIH786438 JYL786438 JOP786438 JET786438 IUX786438 ILB786438 IBF786438 HRJ786438 HHN786438 GXR786438 GNV786438 GDZ786438 FUD786438 FKH786438 FAL786438 EQP786438 EGT786438 DWX786438 DNB786438 DDF786438 CTJ786438 CJN786438 BZR786438 BPV786438 BFZ786438 AWD786438 AMH786438 ACL786438 SP786438 IT786438 D786438 WVF720902 WLJ720902 WBN720902 VRR720902 VHV720902 UXZ720902 UOD720902 UEH720902 TUL720902 TKP720902 TAT720902 SQX720902 SHB720902 RXF720902 RNJ720902 RDN720902 QTR720902 QJV720902 PZZ720902 PQD720902 PGH720902 OWL720902 OMP720902 OCT720902 NSX720902 NJB720902 MZF720902 MPJ720902 MFN720902 LVR720902 LLV720902 LBZ720902 KSD720902 KIH720902 JYL720902 JOP720902 JET720902 IUX720902 ILB720902 IBF720902 HRJ720902 HHN720902 GXR720902 GNV720902 GDZ720902 FUD720902 FKH720902 FAL720902 EQP720902 EGT720902 DWX720902 DNB720902 DDF720902 CTJ720902 CJN720902 BZR720902 BPV720902 BFZ720902 AWD720902 AMH720902 ACL720902 SP720902 IT720902 D720902 WVF655366 WLJ655366 WBN655366 VRR655366 VHV655366 UXZ655366 UOD655366 UEH655366 TUL655366 TKP655366 TAT655366 SQX655366 SHB655366 RXF655366 RNJ655366 RDN655366 QTR655366 QJV655366 PZZ655366 PQD655366 PGH655366 OWL655366 OMP655366 OCT655366 NSX655366 NJB655366 MZF655366 MPJ655366 MFN655366 LVR655366 LLV655366 LBZ655366 KSD655366 KIH655366 JYL655366 JOP655366 JET655366 IUX655366 ILB655366 IBF655366 HRJ655366 HHN655366 GXR655366 GNV655366 GDZ655366 FUD655366 FKH655366 FAL655366 EQP655366 EGT655366 DWX655366 DNB655366 DDF655366 CTJ655366 CJN655366 BZR655366 BPV655366 BFZ655366 AWD655366 AMH655366 ACL655366 SP655366 IT655366 D655366 WVF589830 WLJ589830 WBN589830 VRR589830 VHV589830 UXZ589830 UOD589830 UEH589830 TUL589830 TKP589830 TAT589830 SQX589830 SHB589830 RXF589830 RNJ589830 RDN589830 QTR589830 QJV589830 PZZ589830 PQD589830 PGH589830 OWL589830 OMP589830 OCT589830 NSX589830 NJB589830 MZF589830 MPJ589830 MFN589830 LVR589830 LLV589830 LBZ589830 KSD589830 KIH589830 JYL589830 JOP589830 JET589830 IUX589830 ILB589830 IBF589830 HRJ589830 HHN589830 GXR589830 GNV589830 GDZ589830 FUD589830 FKH589830 FAL589830 EQP589830 EGT589830 DWX589830 DNB589830 DDF589830 CTJ589830 CJN589830 BZR589830 BPV589830 BFZ589830 AWD589830 AMH589830 ACL589830 SP589830 IT589830 D589830 WVF524294 WLJ524294 WBN524294 VRR524294 VHV524294 UXZ524294 UOD524294 UEH524294 TUL524294 TKP524294 TAT524294 SQX524294 SHB524294 RXF524294 RNJ524294 RDN524294 QTR524294 QJV524294 PZZ524294 PQD524294 PGH524294 OWL524294 OMP524294 OCT524294 NSX524294 NJB524294 MZF524294 MPJ524294 MFN524294 LVR524294 LLV524294 LBZ524294 KSD524294 KIH524294 JYL524294 JOP524294 JET524294 IUX524294 ILB524294 IBF524294 HRJ524294 HHN524294 GXR524294 GNV524294 GDZ524294 FUD524294 FKH524294 FAL524294 EQP524294 EGT524294 DWX524294 DNB524294 DDF524294 CTJ524294 CJN524294 BZR524294 BPV524294 BFZ524294 AWD524294 AMH524294 ACL524294 SP524294 IT524294 D524294 WVF458758 WLJ458758 WBN458758 VRR458758 VHV458758 UXZ458758 UOD458758 UEH458758 TUL458758 TKP458758 TAT458758 SQX458758 SHB458758 RXF458758 RNJ458758 RDN458758 QTR458758 QJV458758 PZZ458758 PQD458758 PGH458758 OWL458758 OMP458758 OCT458758 NSX458758 NJB458758 MZF458758 MPJ458758 MFN458758 LVR458758 LLV458758 LBZ458758 KSD458758 KIH458758 JYL458758 JOP458758 JET458758 IUX458758 ILB458758 IBF458758 HRJ458758 HHN458758 GXR458758 GNV458758 GDZ458758 FUD458758 FKH458758 FAL458758 EQP458758 EGT458758 DWX458758 DNB458758 DDF458758 CTJ458758 CJN458758 BZR458758 BPV458758 BFZ458758 AWD458758 AMH458758 ACL458758 SP458758 IT458758 D458758 WVF393222 WLJ393222 WBN393222 VRR393222 VHV393222 UXZ393222 UOD393222 UEH393222 TUL393222 TKP393222 TAT393222 SQX393222 SHB393222 RXF393222 RNJ393222 RDN393222 QTR393222 QJV393222 PZZ393222 PQD393222 PGH393222 OWL393222 OMP393222 OCT393222 NSX393222 NJB393222 MZF393222 MPJ393222 MFN393222 LVR393222 LLV393222 LBZ393222 KSD393222 KIH393222 JYL393222 JOP393222 JET393222 IUX393222 ILB393222 IBF393222 HRJ393222 HHN393222 GXR393222 GNV393222 GDZ393222 FUD393222 FKH393222 FAL393222 EQP393222 EGT393222 DWX393222 DNB393222 DDF393222 CTJ393222 CJN393222 BZR393222 BPV393222 BFZ393222 AWD393222 AMH393222 ACL393222 SP393222 IT393222 D393222 WVF327686 WLJ327686 WBN327686 VRR327686 VHV327686 UXZ327686 UOD327686 UEH327686 TUL327686 TKP327686 TAT327686 SQX327686 SHB327686 RXF327686 RNJ327686 RDN327686 QTR327686 QJV327686 PZZ327686 PQD327686 PGH327686 OWL327686 OMP327686 OCT327686 NSX327686 NJB327686 MZF327686 MPJ327686 MFN327686 LVR327686 LLV327686 LBZ327686 KSD327686 KIH327686 JYL327686 JOP327686 JET327686 IUX327686 ILB327686 IBF327686 HRJ327686 HHN327686 GXR327686 GNV327686 GDZ327686 FUD327686 FKH327686 FAL327686 EQP327686 EGT327686 DWX327686 DNB327686 DDF327686 CTJ327686 CJN327686 BZR327686 BPV327686 BFZ327686 AWD327686 AMH327686 ACL327686 SP327686 IT327686 D327686 WVF262150 WLJ262150 WBN262150 VRR262150 VHV262150 UXZ262150 UOD262150 UEH262150 TUL262150 TKP262150 TAT262150 SQX262150 SHB262150 RXF262150 RNJ262150 RDN262150 QTR262150 QJV262150 PZZ262150 PQD262150 PGH262150 OWL262150 OMP262150 OCT262150 NSX262150 NJB262150 MZF262150 MPJ262150 MFN262150 LVR262150 LLV262150 LBZ262150 KSD262150 KIH262150 JYL262150 JOP262150 JET262150 IUX262150 ILB262150 IBF262150 HRJ262150 HHN262150 GXR262150 GNV262150 GDZ262150 FUD262150 FKH262150 FAL262150 EQP262150 EGT262150 DWX262150 DNB262150 DDF262150 CTJ262150 CJN262150 BZR262150 BPV262150 BFZ262150 AWD262150 AMH262150 ACL262150 SP262150 IT262150 D262150 WVF196614 WLJ196614 WBN196614 VRR196614 VHV196614 UXZ196614 UOD196614 UEH196614 TUL196614 TKP196614 TAT196614 SQX196614 SHB196614 RXF196614 RNJ196614 RDN196614 QTR196614 QJV196614 PZZ196614 PQD196614 PGH196614 OWL196614 OMP196614 OCT196614 NSX196614 NJB196614 MZF196614 MPJ196614 MFN196614 LVR196614 LLV196614 LBZ196614 KSD196614 KIH196614 JYL196614 JOP196614 JET196614 IUX196614 ILB196614 IBF196614 HRJ196614 HHN196614 GXR196614 GNV196614 GDZ196614 FUD196614 FKH196614 FAL196614 EQP196614 EGT196614 DWX196614 DNB196614 DDF196614 CTJ196614 CJN196614 BZR196614 BPV196614 BFZ196614 AWD196614 AMH196614 ACL196614 SP196614 IT196614 D196614 WVF131078 WLJ131078 WBN131078 VRR131078 VHV131078 UXZ131078 UOD131078 UEH131078 TUL131078 TKP131078 TAT131078 SQX131078 SHB131078 RXF131078 RNJ131078 RDN131078 QTR131078 QJV131078 PZZ131078 PQD131078 PGH131078 OWL131078 OMP131078 OCT131078 NSX131078 NJB131078 MZF131078 MPJ131078 MFN131078 LVR131078 LLV131078 LBZ131078 KSD131078 KIH131078 JYL131078 JOP131078 JET131078 IUX131078 ILB131078 IBF131078 HRJ131078 HHN131078 GXR131078 GNV131078 GDZ131078 FUD131078 FKH131078 FAL131078 EQP131078 EGT131078 DWX131078 DNB131078 DDF131078 CTJ131078 CJN131078 BZR131078 BPV131078 BFZ131078 AWD131078 AMH131078 ACL131078 SP131078 IT131078 D131078 WVF65542 WLJ65542 WBN65542 VRR65542 VHV65542 UXZ65542 UOD65542 UEH65542 TUL65542 TKP65542 TAT65542 SQX65542 SHB65542 RXF65542 RNJ65542 RDN65542 QTR65542 QJV65542 PZZ65542 PQD65542 PGH65542 OWL65542 OMP65542 OCT65542 NSX65542 NJB65542 MZF65542 MPJ65542 MFN65542 LVR65542 LLV65542 LBZ65542 KSD65542 KIH65542 JYL65542 JOP65542 JET65542 IUX65542 ILB65542 IBF65542 HRJ65542 HHN65542 GXR65542 GNV65542 GDZ65542 FUD65542 FKH65542 FAL65542 EQP65542 EGT65542 DWX65542 DNB65542 DDF65542 CTJ65542 CJN65542 BZR65542 BPV65542 BFZ65542 AWD65542 AMH65542 ACL65542 SP65542 IT65542 D65542 F983034:F983044 F917498:F917508 F851962:F851972 F786426:F786436 F720890:F720900 F655354:F655364 F589818:F589828 F524282:F524292 F458746:F458756 F393210:F393220 F327674:F327684 F262138:F262148 F196602:F196612 F131066:F131076 F65530:F65540 F983032 F917496 F851960 F786424 F720888 F655352 F589816 F524280 F458744 F393208 F327672 F262136 F196600 F131064 F65528 F983018:F983030 F917482:F917494 F851946:F851958 F786410:F786422 F720874:F720886 F655338:F655350 F589802:F589814 F524266:F524278 F458730:F458742 F393194:F393206 F327658:F327670 F262122:F262134 F196586:F196598 F131050:F131062 F65514:F65526 F983046 F917510 F851974 F786438 F720902 F655366 F589830 F524294 F458758 F393222 F327686 F262150 F196614 F131078 F65542 H983034:H983044 H917498:H917508 H851962:H851972 H786426:H786436 H720890:H720900 H655354:H655364 H589818:H589828 H524282:H524292 H458746:H458756 H393210:H393220 H327674:H327684 H262138:H262148 H196602:H196612 H131066:H131076 H65530:H65540 H983032 H917496 H851960 H786424 H720888 H655352 H589816 H524280 H458744 H393208 H327672 H262136 H196600 H131064 H65528 H983018:H983030 H917482:H917494 H851946:H851958 H786410:H786422 H720874:H720886 H655338:H655350 H589802:H589814 H524266:H524278 H458730:H458742 H393194:H393206 H327658:H327670 H262122:H262134 H196586:H196598 H131050:H131062 H65514:H65526 H983046 H917510 H851974 H786438 H720902 H655366 H589830 H524294 H458758 H393222 H327686 H262150 H196614 H131078 H65542 WLN10:WLN25 WBR10:WBR25 VRV10:VRV25 VHZ10:VHZ25 UYD10:UYD25 UOH10:UOH25 UEL10:UEL25 TUP10:TUP25 TKT10:TKT25 TAX10:TAX25 SRB10:SRB25 SHF10:SHF25 RXJ10:RXJ25 RNN10:RNN25 RDR10:RDR25 QTV10:QTV25 QJZ10:QJZ25 QAD10:QAD25 PQH10:PQH25 PGL10:PGL25 OWP10:OWP25 OMT10:OMT25 OCX10:OCX25 NTB10:NTB25 NJF10:NJF25 MZJ10:MZJ25 MPN10:MPN25 MFR10:MFR25 LVV10:LVV25 LLZ10:LLZ25 LCD10:LCD25 KSH10:KSH25 KIL10:KIL25 JYP10:JYP25 JOT10:JOT25 JEX10:JEX25 IVB10:IVB25 ILF10:ILF25 IBJ10:IBJ25 HRN10:HRN25 HHR10:HHR25 GXV10:GXV25 GNZ10:GNZ25 GED10:GED25 FUH10:FUH25 FKL10:FKL25 FAP10:FAP25 EQT10:EQT25 EGX10:EGX25 DXB10:DXB25 DNF10:DNF25 DDJ10:DDJ25 CTN10:CTN25 CJR10:CJR25 BZV10:BZV25 BPZ10:BPZ25 BGD10:BGD25 AWH10:AWH25 AML10:AML25 ACP10:ACP25 ST10:ST25 IX10:IX25 WVH10:WVH25 WLL10:WLL25 WBP10:WBP25 VRT10:VRT25 VHX10:VHX25 UYB10:UYB25 UOF10:UOF25 UEJ10:UEJ25 TUN10:TUN25 TKR10:TKR25 TAV10:TAV25 SQZ10:SQZ25 SHD10:SHD25 RXH10:RXH25 RNL10:RNL25 RDP10:RDP25 QTT10:QTT25 QJX10:QJX25 QAB10:QAB25 PQF10:PQF25 PGJ10:PGJ25 OWN10:OWN25 OMR10:OMR25 OCV10:OCV25 NSZ10:NSZ25 NJD10:NJD25 MZH10:MZH25 MPL10:MPL25 MFP10:MFP25 LVT10:LVT25 LLX10:LLX25 LCB10:LCB25 KSF10:KSF25 KIJ10:KIJ25 JYN10:JYN25 JOR10:JOR25 JEV10:JEV25 IUZ10:IUZ25 ILD10:ILD25 IBH10:IBH25 HRL10:HRL25 HHP10:HHP25 GXT10:GXT25 GNX10:GNX25 GEB10:GEB25 FUF10:FUF25 FKJ10:FKJ25 FAN10:FAN25 EQR10:EQR25 EGV10:EGV25 DWZ10:DWZ25 DND10:DND25 DDH10:DDH25 CTL10:CTL25 CJP10:CJP25 BZT10:BZT25 BPX10:BPX25 BGB10:BGB25 AWF10:AWF25 AMJ10:AMJ25 ACN10:ACN25 SR10:SR25 IV10:IV25 WVF10:WVF25 WLJ10:WLJ25 WBN10:WBN25 VRR10:VRR25 VHV10:VHV25 UXZ10:UXZ25 UOD10:UOD25 UEH10:UEH25 TUL10:TUL25 TKP10:TKP25 TAT10:TAT25 SQX10:SQX25 SHB10:SHB25 RXF10:RXF25 RNJ10:RNJ25 RDN10:RDN25 QTR10:QTR25 QJV10:QJV25 PZZ10:PZZ25 PQD10:PQD25 PGH10:PGH25 OWL10:OWL25 OMP10:OMP25 OCT10:OCT25 NSX10:NSX25 NJB10:NJB25 MZF10:MZF25 MPJ10:MPJ25 MFN10:MFN25 LVR10:LVR25 LLV10:LLV25 LBZ10:LBZ25 KSD10:KSD25 KIH10:KIH25 JYL10:JYL25 JOP10:JOP25 JET10:JET25 IUX10:IUX25 ILB10:ILB25 IBF10:IBF25 HRJ10:HRJ25 HHN10:HHN25 GXR10:GXR25 GNV10:GNV25 GDZ10:GDZ25 FUD10:FUD25 FKH10:FKH25 FAL10:FAL25 EQP10:EQP25 EGT10:EGT25 DWX10:DWX25 DNB10:DNB25 DDF10:DDF25 CTJ10:CTJ25 CJN10:CJN25 BZR10:BZR25 BPV10:BPV25 BFZ10:BFZ25 AWD10:AWD25 AMH10:AMH25 ACL10:ACL25 SP10:SP25 IT10:IT25 WVJ10:WVJ25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4AF9-965E-4ACD-8113-9C18E1E3C6D1}">
  <sheetPr codeName="Sheet4">
    <tabColor rgb="FFFFFF00"/>
    <pageSetUpPr fitToPage="1"/>
  </sheetPr>
  <dimension ref="A1:C25"/>
  <sheetViews>
    <sheetView view="pageBreakPreview" topLeftCell="A8" zoomScale="85" zoomScaleNormal="100" zoomScaleSheetLayoutView="85" workbookViewId="0">
      <selection activeCell="B10" sqref="B10"/>
    </sheetView>
  </sheetViews>
  <sheetFormatPr defaultRowHeight="19" x14ac:dyDescent="0.65"/>
  <cols>
    <col min="1" max="1" width="35.81640625" style="57" customWidth="1"/>
    <col min="2" max="2" width="41.81640625" style="57" customWidth="1"/>
    <col min="3" max="3" width="45.453125" style="57" customWidth="1"/>
    <col min="4" max="247" width="8.90625" style="57"/>
    <col min="248" max="248" width="31.08984375" style="57" customWidth="1"/>
    <col min="249" max="249" width="10.453125" style="57" customWidth="1"/>
    <col min="250" max="250" width="14.08984375" style="57" customWidth="1"/>
    <col min="251" max="251" width="3.90625" style="57" customWidth="1"/>
    <col min="252" max="252" width="18.36328125" style="57" customWidth="1"/>
    <col min="253" max="253" width="15.6328125" style="57" customWidth="1"/>
    <col min="254" max="255" width="8.90625" style="57"/>
    <col min="256" max="256" width="33.1796875" style="57" customWidth="1"/>
    <col min="257" max="503" width="8.90625" style="57"/>
    <col min="504" max="504" width="31.08984375" style="57" customWidth="1"/>
    <col min="505" max="505" width="10.453125" style="57" customWidth="1"/>
    <col min="506" max="506" width="14.08984375" style="57" customWidth="1"/>
    <col min="507" max="507" width="3.90625" style="57" customWidth="1"/>
    <col min="508" max="508" width="18.36328125" style="57" customWidth="1"/>
    <col min="509" max="509" width="15.6328125" style="57" customWidth="1"/>
    <col min="510" max="511" width="8.90625" style="57"/>
    <col min="512" max="512" width="33.1796875" style="57" customWidth="1"/>
    <col min="513" max="759" width="8.90625" style="57"/>
    <col min="760" max="760" width="31.08984375" style="57" customWidth="1"/>
    <col min="761" max="761" width="10.453125" style="57" customWidth="1"/>
    <col min="762" max="762" width="14.08984375" style="57" customWidth="1"/>
    <col min="763" max="763" width="3.90625" style="57" customWidth="1"/>
    <col min="764" max="764" width="18.36328125" style="57" customWidth="1"/>
    <col min="765" max="765" width="15.6328125" style="57" customWidth="1"/>
    <col min="766" max="767" width="8.90625" style="57"/>
    <col min="768" max="768" width="33.1796875" style="57" customWidth="1"/>
    <col min="769" max="1015" width="8.90625" style="57"/>
    <col min="1016" max="1016" width="31.08984375" style="57" customWidth="1"/>
    <col min="1017" max="1017" width="10.453125" style="57" customWidth="1"/>
    <col min="1018" max="1018" width="14.08984375" style="57" customWidth="1"/>
    <col min="1019" max="1019" width="3.90625" style="57" customWidth="1"/>
    <col min="1020" max="1020" width="18.36328125" style="57" customWidth="1"/>
    <col min="1021" max="1021" width="15.6328125" style="57" customWidth="1"/>
    <col min="1022" max="1023" width="8.90625" style="57"/>
    <col min="1024" max="1024" width="33.1796875" style="57" customWidth="1"/>
    <col min="1025" max="1271" width="8.90625" style="57"/>
    <col min="1272" max="1272" width="31.08984375" style="57" customWidth="1"/>
    <col min="1273" max="1273" width="10.453125" style="57" customWidth="1"/>
    <col min="1274" max="1274" width="14.08984375" style="57" customWidth="1"/>
    <col min="1275" max="1275" width="3.90625" style="57" customWidth="1"/>
    <col min="1276" max="1276" width="18.36328125" style="57" customWidth="1"/>
    <col min="1277" max="1277" width="15.6328125" style="57" customWidth="1"/>
    <col min="1278" max="1279" width="8.90625" style="57"/>
    <col min="1280" max="1280" width="33.1796875" style="57" customWidth="1"/>
    <col min="1281" max="1527" width="8.90625" style="57"/>
    <col min="1528" max="1528" width="31.08984375" style="57" customWidth="1"/>
    <col min="1529" max="1529" width="10.453125" style="57" customWidth="1"/>
    <col min="1530" max="1530" width="14.08984375" style="57" customWidth="1"/>
    <col min="1531" max="1531" width="3.90625" style="57" customWidth="1"/>
    <col min="1532" max="1532" width="18.36328125" style="57" customWidth="1"/>
    <col min="1533" max="1533" width="15.6328125" style="57" customWidth="1"/>
    <col min="1534" max="1535" width="8.90625" style="57"/>
    <col min="1536" max="1536" width="33.1796875" style="57" customWidth="1"/>
    <col min="1537" max="1783" width="8.90625" style="57"/>
    <col min="1784" max="1784" width="31.08984375" style="57" customWidth="1"/>
    <col min="1785" max="1785" width="10.453125" style="57" customWidth="1"/>
    <col min="1786" max="1786" width="14.08984375" style="57" customWidth="1"/>
    <col min="1787" max="1787" width="3.90625" style="57" customWidth="1"/>
    <col min="1788" max="1788" width="18.36328125" style="57" customWidth="1"/>
    <col min="1789" max="1789" width="15.6328125" style="57" customWidth="1"/>
    <col min="1790" max="1791" width="8.90625" style="57"/>
    <col min="1792" max="1792" width="33.1796875" style="57" customWidth="1"/>
    <col min="1793" max="2039" width="8.90625" style="57"/>
    <col min="2040" max="2040" width="31.08984375" style="57" customWidth="1"/>
    <col min="2041" max="2041" width="10.453125" style="57" customWidth="1"/>
    <col min="2042" max="2042" width="14.08984375" style="57" customWidth="1"/>
    <col min="2043" max="2043" width="3.90625" style="57" customWidth="1"/>
    <col min="2044" max="2044" width="18.36328125" style="57" customWidth="1"/>
    <col min="2045" max="2045" width="15.6328125" style="57" customWidth="1"/>
    <col min="2046" max="2047" width="8.90625" style="57"/>
    <col min="2048" max="2048" width="33.1796875" style="57" customWidth="1"/>
    <col min="2049" max="2295" width="8.90625" style="57"/>
    <col min="2296" max="2296" width="31.08984375" style="57" customWidth="1"/>
    <col min="2297" max="2297" width="10.453125" style="57" customWidth="1"/>
    <col min="2298" max="2298" width="14.08984375" style="57" customWidth="1"/>
    <col min="2299" max="2299" width="3.90625" style="57" customWidth="1"/>
    <col min="2300" max="2300" width="18.36328125" style="57" customWidth="1"/>
    <col min="2301" max="2301" width="15.6328125" style="57" customWidth="1"/>
    <col min="2302" max="2303" width="8.90625" style="57"/>
    <col min="2304" max="2304" width="33.1796875" style="57" customWidth="1"/>
    <col min="2305" max="2551" width="8.90625" style="57"/>
    <col min="2552" max="2552" width="31.08984375" style="57" customWidth="1"/>
    <col min="2553" max="2553" width="10.453125" style="57" customWidth="1"/>
    <col min="2554" max="2554" width="14.08984375" style="57" customWidth="1"/>
    <col min="2555" max="2555" width="3.90625" style="57" customWidth="1"/>
    <col min="2556" max="2556" width="18.36328125" style="57" customWidth="1"/>
    <col min="2557" max="2557" width="15.6328125" style="57" customWidth="1"/>
    <col min="2558" max="2559" width="8.90625" style="57"/>
    <col min="2560" max="2560" width="33.1796875" style="57" customWidth="1"/>
    <col min="2561" max="2807" width="8.90625" style="57"/>
    <col min="2808" max="2808" width="31.08984375" style="57" customWidth="1"/>
    <col min="2809" max="2809" width="10.453125" style="57" customWidth="1"/>
    <col min="2810" max="2810" width="14.08984375" style="57" customWidth="1"/>
    <col min="2811" max="2811" width="3.90625" style="57" customWidth="1"/>
    <col min="2812" max="2812" width="18.36328125" style="57" customWidth="1"/>
    <col min="2813" max="2813" width="15.6328125" style="57" customWidth="1"/>
    <col min="2814" max="2815" width="8.90625" style="57"/>
    <col min="2816" max="2816" width="33.1796875" style="57" customWidth="1"/>
    <col min="2817" max="3063" width="8.90625" style="57"/>
    <col min="3064" max="3064" width="31.08984375" style="57" customWidth="1"/>
    <col min="3065" max="3065" width="10.453125" style="57" customWidth="1"/>
    <col min="3066" max="3066" width="14.08984375" style="57" customWidth="1"/>
    <col min="3067" max="3067" width="3.90625" style="57" customWidth="1"/>
    <col min="3068" max="3068" width="18.36328125" style="57" customWidth="1"/>
    <col min="3069" max="3069" width="15.6328125" style="57" customWidth="1"/>
    <col min="3070" max="3071" width="8.90625" style="57"/>
    <col min="3072" max="3072" width="33.1796875" style="57" customWidth="1"/>
    <col min="3073" max="3319" width="8.90625" style="57"/>
    <col min="3320" max="3320" width="31.08984375" style="57" customWidth="1"/>
    <col min="3321" max="3321" width="10.453125" style="57" customWidth="1"/>
    <col min="3322" max="3322" width="14.08984375" style="57" customWidth="1"/>
    <col min="3323" max="3323" width="3.90625" style="57" customWidth="1"/>
    <col min="3324" max="3324" width="18.36328125" style="57" customWidth="1"/>
    <col min="3325" max="3325" width="15.6328125" style="57" customWidth="1"/>
    <col min="3326" max="3327" width="8.90625" style="57"/>
    <col min="3328" max="3328" width="33.1796875" style="57" customWidth="1"/>
    <col min="3329" max="3575" width="8.90625" style="57"/>
    <col min="3576" max="3576" width="31.08984375" style="57" customWidth="1"/>
    <col min="3577" max="3577" width="10.453125" style="57" customWidth="1"/>
    <col min="3578" max="3578" width="14.08984375" style="57" customWidth="1"/>
    <col min="3579" max="3579" width="3.90625" style="57" customWidth="1"/>
    <col min="3580" max="3580" width="18.36328125" style="57" customWidth="1"/>
    <col min="3581" max="3581" width="15.6328125" style="57" customWidth="1"/>
    <col min="3582" max="3583" width="8.90625" style="57"/>
    <col min="3584" max="3584" width="33.1796875" style="57" customWidth="1"/>
    <col min="3585" max="3831" width="8.90625" style="57"/>
    <col min="3832" max="3832" width="31.08984375" style="57" customWidth="1"/>
    <col min="3833" max="3833" width="10.453125" style="57" customWidth="1"/>
    <col min="3834" max="3834" width="14.08984375" style="57" customWidth="1"/>
    <col min="3835" max="3835" width="3.90625" style="57" customWidth="1"/>
    <col min="3836" max="3836" width="18.36328125" style="57" customWidth="1"/>
    <col min="3837" max="3837" width="15.6328125" style="57" customWidth="1"/>
    <col min="3838" max="3839" width="8.90625" style="57"/>
    <col min="3840" max="3840" width="33.1796875" style="57" customWidth="1"/>
    <col min="3841" max="4087" width="8.90625" style="57"/>
    <col min="4088" max="4088" width="31.08984375" style="57" customWidth="1"/>
    <col min="4089" max="4089" width="10.453125" style="57" customWidth="1"/>
    <col min="4090" max="4090" width="14.08984375" style="57" customWidth="1"/>
    <col min="4091" max="4091" width="3.90625" style="57" customWidth="1"/>
    <col min="4092" max="4092" width="18.36328125" style="57" customWidth="1"/>
    <col min="4093" max="4093" width="15.6328125" style="57" customWidth="1"/>
    <col min="4094" max="4095" width="8.90625" style="57"/>
    <col min="4096" max="4096" width="33.1796875" style="57" customWidth="1"/>
    <col min="4097" max="4343" width="8.90625" style="57"/>
    <col min="4344" max="4344" width="31.08984375" style="57" customWidth="1"/>
    <col min="4345" max="4345" width="10.453125" style="57" customWidth="1"/>
    <col min="4346" max="4346" width="14.08984375" style="57" customWidth="1"/>
    <col min="4347" max="4347" width="3.90625" style="57" customWidth="1"/>
    <col min="4348" max="4348" width="18.36328125" style="57" customWidth="1"/>
    <col min="4349" max="4349" width="15.6328125" style="57" customWidth="1"/>
    <col min="4350" max="4351" width="8.90625" style="57"/>
    <col min="4352" max="4352" width="33.1796875" style="57" customWidth="1"/>
    <col min="4353" max="4599" width="8.90625" style="57"/>
    <col min="4600" max="4600" width="31.08984375" style="57" customWidth="1"/>
    <col min="4601" max="4601" width="10.453125" style="57" customWidth="1"/>
    <col min="4602" max="4602" width="14.08984375" style="57" customWidth="1"/>
    <col min="4603" max="4603" width="3.90625" style="57" customWidth="1"/>
    <col min="4604" max="4604" width="18.36328125" style="57" customWidth="1"/>
    <col min="4605" max="4605" width="15.6328125" style="57" customWidth="1"/>
    <col min="4606" max="4607" width="8.90625" style="57"/>
    <col min="4608" max="4608" width="33.1796875" style="57" customWidth="1"/>
    <col min="4609" max="4855" width="8.90625" style="57"/>
    <col min="4856" max="4856" width="31.08984375" style="57" customWidth="1"/>
    <col min="4857" max="4857" width="10.453125" style="57" customWidth="1"/>
    <col min="4858" max="4858" width="14.08984375" style="57" customWidth="1"/>
    <col min="4859" max="4859" width="3.90625" style="57" customWidth="1"/>
    <col min="4860" max="4860" width="18.36328125" style="57" customWidth="1"/>
    <col min="4861" max="4861" width="15.6328125" style="57" customWidth="1"/>
    <col min="4862" max="4863" width="8.90625" style="57"/>
    <col min="4864" max="4864" width="33.1796875" style="57" customWidth="1"/>
    <col min="4865" max="5111" width="8.90625" style="57"/>
    <col min="5112" max="5112" width="31.08984375" style="57" customWidth="1"/>
    <col min="5113" max="5113" width="10.453125" style="57" customWidth="1"/>
    <col min="5114" max="5114" width="14.08984375" style="57" customWidth="1"/>
    <col min="5115" max="5115" width="3.90625" style="57" customWidth="1"/>
    <col min="5116" max="5116" width="18.36328125" style="57" customWidth="1"/>
    <col min="5117" max="5117" width="15.6328125" style="57" customWidth="1"/>
    <col min="5118" max="5119" width="8.90625" style="57"/>
    <col min="5120" max="5120" width="33.1796875" style="57" customWidth="1"/>
    <col min="5121" max="5367" width="8.90625" style="57"/>
    <col min="5368" max="5368" width="31.08984375" style="57" customWidth="1"/>
    <col min="5369" max="5369" width="10.453125" style="57" customWidth="1"/>
    <col min="5370" max="5370" width="14.08984375" style="57" customWidth="1"/>
    <col min="5371" max="5371" width="3.90625" style="57" customWidth="1"/>
    <col min="5372" max="5372" width="18.36328125" style="57" customWidth="1"/>
    <col min="5373" max="5373" width="15.6328125" style="57" customWidth="1"/>
    <col min="5374" max="5375" width="8.90625" style="57"/>
    <col min="5376" max="5376" width="33.1796875" style="57" customWidth="1"/>
    <col min="5377" max="5623" width="8.90625" style="57"/>
    <col min="5624" max="5624" width="31.08984375" style="57" customWidth="1"/>
    <col min="5625" max="5625" width="10.453125" style="57" customWidth="1"/>
    <col min="5626" max="5626" width="14.08984375" style="57" customWidth="1"/>
    <col min="5627" max="5627" width="3.90625" style="57" customWidth="1"/>
    <col min="5628" max="5628" width="18.36328125" style="57" customWidth="1"/>
    <col min="5629" max="5629" width="15.6328125" style="57" customWidth="1"/>
    <col min="5630" max="5631" width="8.90625" style="57"/>
    <col min="5632" max="5632" width="33.1796875" style="57" customWidth="1"/>
    <col min="5633" max="5879" width="8.90625" style="57"/>
    <col min="5880" max="5880" width="31.08984375" style="57" customWidth="1"/>
    <col min="5881" max="5881" width="10.453125" style="57" customWidth="1"/>
    <col min="5882" max="5882" width="14.08984375" style="57" customWidth="1"/>
    <col min="5883" max="5883" width="3.90625" style="57" customWidth="1"/>
    <col min="5884" max="5884" width="18.36328125" style="57" customWidth="1"/>
    <col min="5885" max="5885" width="15.6328125" style="57" customWidth="1"/>
    <col min="5886" max="5887" width="8.90625" style="57"/>
    <col min="5888" max="5888" width="33.1796875" style="57" customWidth="1"/>
    <col min="5889" max="6135" width="8.90625" style="57"/>
    <col min="6136" max="6136" width="31.08984375" style="57" customWidth="1"/>
    <col min="6137" max="6137" width="10.453125" style="57" customWidth="1"/>
    <col min="6138" max="6138" width="14.08984375" style="57" customWidth="1"/>
    <col min="6139" max="6139" width="3.90625" style="57" customWidth="1"/>
    <col min="6140" max="6140" width="18.36328125" style="57" customWidth="1"/>
    <col min="6141" max="6141" width="15.6328125" style="57" customWidth="1"/>
    <col min="6142" max="6143" width="8.90625" style="57"/>
    <col min="6144" max="6144" width="33.1796875" style="57" customWidth="1"/>
    <col min="6145" max="6391" width="8.90625" style="57"/>
    <col min="6392" max="6392" width="31.08984375" style="57" customWidth="1"/>
    <col min="6393" max="6393" width="10.453125" style="57" customWidth="1"/>
    <col min="6394" max="6394" width="14.08984375" style="57" customWidth="1"/>
    <col min="6395" max="6395" width="3.90625" style="57" customWidth="1"/>
    <col min="6396" max="6396" width="18.36328125" style="57" customWidth="1"/>
    <col min="6397" max="6397" width="15.6328125" style="57" customWidth="1"/>
    <col min="6398" max="6399" width="8.90625" style="57"/>
    <col min="6400" max="6400" width="33.1796875" style="57" customWidth="1"/>
    <col min="6401" max="6647" width="8.90625" style="57"/>
    <col min="6648" max="6648" width="31.08984375" style="57" customWidth="1"/>
    <col min="6649" max="6649" width="10.453125" style="57" customWidth="1"/>
    <col min="6650" max="6650" width="14.08984375" style="57" customWidth="1"/>
    <col min="6651" max="6651" width="3.90625" style="57" customWidth="1"/>
    <col min="6652" max="6652" width="18.36328125" style="57" customWidth="1"/>
    <col min="6653" max="6653" width="15.6328125" style="57" customWidth="1"/>
    <col min="6654" max="6655" width="8.90625" style="57"/>
    <col min="6656" max="6656" width="33.1796875" style="57" customWidth="1"/>
    <col min="6657" max="6903" width="8.90625" style="57"/>
    <col min="6904" max="6904" width="31.08984375" style="57" customWidth="1"/>
    <col min="6905" max="6905" width="10.453125" style="57" customWidth="1"/>
    <col min="6906" max="6906" width="14.08984375" style="57" customWidth="1"/>
    <col min="6907" max="6907" width="3.90625" style="57" customWidth="1"/>
    <col min="6908" max="6908" width="18.36328125" style="57" customWidth="1"/>
    <col min="6909" max="6909" width="15.6328125" style="57" customWidth="1"/>
    <col min="6910" max="6911" width="8.90625" style="57"/>
    <col min="6912" max="6912" width="33.1796875" style="57" customWidth="1"/>
    <col min="6913" max="7159" width="8.90625" style="57"/>
    <col min="7160" max="7160" width="31.08984375" style="57" customWidth="1"/>
    <col min="7161" max="7161" width="10.453125" style="57" customWidth="1"/>
    <col min="7162" max="7162" width="14.08984375" style="57" customWidth="1"/>
    <col min="7163" max="7163" width="3.90625" style="57" customWidth="1"/>
    <col min="7164" max="7164" width="18.36328125" style="57" customWidth="1"/>
    <col min="7165" max="7165" width="15.6328125" style="57" customWidth="1"/>
    <col min="7166" max="7167" width="8.90625" style="57"/>
    <col min="7168" max="7168" width="33.1796875" style="57" customWidth="1"/>
    <col min="7169" max="7415" width="8.90625" style="57"/>
    <col min="7416" max="7416" width="31.08984375" style="57" customWidth="1"/>
    <col min="7417" max="7417" width="10.453125" style="57" customWidth="1"/>
    <col min="7418" max="7418" width="14.08984375" style="57" customWidth="1"/>
    <col min="7419" max="7419" width="3.90625" style="57" customWidth="1"/>
    <col min="7420" max="7420" width="18.36328125" style="57" customWidth="1"/>
    <col min="7421" max="7421" width="15.6328125" style="57" customWidth="1"/>
    <col min="7422" max="7423" width="8.90625" style="57"/>
    <col min="7424" max="7424" width="33.1796875" style="57" customWidth="1"/>
    <col min="7425" max="7671" width="8.90625" style="57"/>
    <col min="7672" max="7672" width="31.08984375" style="57" customWidth="1"/>
    <col min="7673" max="7673" width="10.453125" style="57" customWidth="1"/>
    <col min="7674" max="7674" width="14.08984375" style="57" customWidth="1"/>
    <col min="7675" max="7675" width="3.90625" style="57" customWidth="1"/>
    <col min="7676" max="7676" width="18.36328125" style="57" customWidth="1"/>
    <col min="7677" max="7677" width="15.6328125" style="57" customWidth="1"/>
    <col min="7678" max="7679" width="8.90625" style="57"/>
    <col min="7680" max="7680" width="33.1796875" style="57" customWidth="1"/>
    <col min="7681" max="7927" width="8.90625" style="57"/>
    <col min="7928" max="7928" width="31.08984375" style="57" customWidth="1"/>
    <col min="7929" max="7929" width="10.453125" style="57" customWidth="1"/>
    <col min="7930" max="7930" width="14.08984375" style="57" customWidth="1"/>
    <col min="7931" max="7931" width="3.90625" style="57" customWidth="1"/>
    <col min="7932" max="7932" width="18.36328125" style="57" customWidth="1"/>
    <col min="7933" max="7933" width="15.6328125" style="57" customWidth="1"/>
    <col min="7934" max="7935" width="8.90625" style="57"/>
    <col min="7936" max="7936" width="33.1796875" style="57" customWidth="1"/>
    <col min="7937" max="8183" width="8.90625" style="57"/>
    <col min="8184" max="8184" width="31.08984375" style="57" customWidth="1"/>
    <col min="8185" max="8185" width="10.453125" style="57" customWidth="1"/>
    <col min="8186" max="8186" width="14.08984375" style="57" customWidth="1"/>
    <col min="8187" max="8187" width="3.90625" style="57" customWidth="1"/>
    <col min="8188" max="8188" width="18.36328125" style="57" customWidth="1"/>
    <col min="8189" max="8189" width="15.6328125" style="57" customWidth="1"/>
    <col min="8190" max="8191" width="8.90625" style="57"/>
    <col min="8192" max="8192" width="33.1796875" style="57" customWidth="1"/>
    <col min="8193" max="8439" width="8.90625" style="57"/>
    <col min="8440" max="8440" width="31.08984375" style="57" customWidth="1"/>
    <col min="8441" max="8441" width="10.453125" style="57" customWidth="1"/>
    <col min="8442" max="8442" width="14.08984375" style="57" customWidth="1"/>
    <col min="8443" max="8443" width="3.90625" style="57" customWidth="1"/>
    <col min="8444" max="8444" width="18.36328125" style="57" customWidth="1"/>
    <col min="8445" max="8445" width="15.6328125" style="57" customWidth="1"/>
    <col min="8446" max="8447" width="8.90625" style="57"/>
    <col min="8448" max="8448" width="33.1796875" style="57" customWidth="1"/>
    <col min="8449" max="8695" width="8.90625" style="57"/>
    <col min="8696" max="8696" width="31.08984375" style="57" customWidth="1"/>
    <col min="8697" max="8697" width="10.453125" style="57" customWidth="1"/>
    <col min="8698" max="8698" width="14.08984375" style="57" customWidth="1"/>
    <col min="8699" max="8699" width="3.90625" style="57" customWidth="1"/>
    <col min="8700" max="8700" width="18.36328125" style="57" customWidth="1"/>
    <col min="8701" max="8701" width="15.6328125" style="57" customWidth="1"/>
    <col min="8702" max="8703" width="8.90625" style="57"/>
    <col min="8704" max="8704" width="33.1796875" style="57" customWidth="1"/>
    <col min="8705" max="8951" width="8.90625" style="57"/>
    <col min="8952" max="8952" width="31.08984375" style="57" customWidth="1"/>
    <col min="8953" max="8953" width="10.453125" style="57" customWidth="1"/>
    <col min="8954" max="8954" width="14.08984375" style="57" customWidth="1"/>
    <col min="8955" max="8955" width="3.90625" style="57" customWidth="1"/>
    <col min="8956" max="8956" width="18.36328125" style="57" customWidth="1"/>
    <col min="8957" max="8957" width="15.6328125" style="57" customWidth="1"/>
    <col min="8958" max="8959" width="8.90625" style="57"/>
    <col min="8960" max="8960" width="33.1796875" style="57" customWidth="1"/>
    <col min="8961" max="9207" width="8.90625" style="57"/>
    <col min="9208" max="9208" width="31.08984375" style="57" customWidth="1"/>
    <col min="9209" max="9209" width="10.453125" style="57" customWidth="1"/>
    <col min="9210" max="9210" width="14.08984375" style="57" customWidth="1"/>
    <col min="9211" max="9211" width="3.90625" style="57" customWidth="1"/>
    <col min="9212" max="9212" width="18.36328125" style="57" customWidth="1"/>
    <col min="9213" max="9213" width="15.6328125" style="57" customWidth="1"/>
    <col min="9214" max="9215" width="8.90625" style="57"/>
    <col min="9216" max="9216" width="33.1796875" style="57" customWidth="1"/>
    <col min="9217" max="9463" width="8.90625" style="57"/>
    <col min="9464" max="9464" width="31.08984375" style="57" customWidth="1"/>
    <col min="9465" max="9465" width="10.453125" style="57" customWidth="1"/>
    <col min="9466" max="9466" width="14.08984375" style="57" customWidth="1"/>
    <col min="9467" max="9467" width="3.90625" style="57" customWidth="1"/>
    <col min="9468" max="9468" width="18.36328125" style="57" customWidth="1"/>
    <col min="9469" max="9469" width="15.6328125" style="57" customWidth="1"/>
    <col min="9470" max="9471" width="8.90625" style="57"/>
    <col min="9472" max="9472" width="33.1796875" style="57" customWidth="1"/>
    <col min="9473" max="9719" width="8.90625" style="57"/>
    <col min="9720" max="9720" width="31.08984375" style="57" customWidth="1"/>
    <col min="9721" max="9721" width="10.453125" style="57" customWidth="1"/>
    <col min="9722" max="9722" width="14.08984375" style="57" customWidth="1"/>
    <col min="9723" max="9723" width="3.90625" style="57" customWidth="1"/>
    <col min="9724" max="9724" width="18.36328125" style="57" customWidth="1"/>
    <col min="9725" max="9725" width="15.6328125" style="57" customWidth="1"/>
    <col min="9726" max="9727" width="8.90625" style="57"/>
    <col min="9728" max="9728" width="33.1796875" style="57" customWidth="1"/>
    <col min="9729" max="9975" width="8.90625" style="57"/>
    <col min="9976" max="9976" width="31.08984375" style="57" customWidth="1"/>
    <col min="9977" max="9977" width="10.453125" style="57" customWidth="1"/>
    <col min="9978" max="9978" width="14.08984375" style="57" customWidth="1"/>
    <col min="9979" max="9979" width="3.90625" style="57" customWidth="1"/>
    <col min="9980" max="9980" width="18.36328125" style="57" customWidth="1"/>
    <col min="9981" max="9981" width="15.6328125" style="57" customWidth="1"/>
    <col min="9982" max="9983" width="8.90625" style="57"/>
    <col min="9984" max="9984" width="33.1796875" style="57" customWidth="1"/>
    <col min="9985" max="10231" width="8.90625" style="57"/>
    <col min="10232" max="10232" width="31.08984375" style="57" customWidth="1"/>
    <col min="10233" max="10233" width="10.453125" style="57" customWidth="1"/>
    <col min="10234" max="10234" width="14.08984375" style="57" customWidth="1"/>
    <col min="10235" max="10235" width="3.90625" style="57" customWidth="1"/>
    <col min="10236" max="10236" width="18.36328125" style="57" customWidth="1"/>
    <col min="10237" max="10237" width="15.6328125" style="57" customWidth="1"/>
    <col min="10238" max="10239" width="8.90625" style="57"/>
    <col min="10240" max="10240" width="33.1796875" style="57" customWidth="1"/>
    <col min="10241" max="10487" width="8.90625" style="57"/>
    <col min="10488" max="10488" width="31.08984375" style="57" customWidth="1"/>
    <col min="10489" max="10489" width="10.453125" style="57" customWidth="1"/>
    <col min="10490" max="10490" width="14.08984375" style="57" customWidth="1"/>
    <col min="10491" max="10491" width="3.90625" style="57" customWidth="1"/>
    <col min="10492" max="10492" width="18.36328125" style="57" customWidth="1"/>
    <col min="10493" max="10493" width="15.6328125" style="57" customWidth="1"/>
    <col min="10494" max="10495" width="8.90625" style="57"/>
    <col min="10496" max="10496" width="33.1796875" style="57" customWidth="1"/>
    <col min="10497" max="10743" width="8.90625" style="57"/>
    <col min="10744" max="10744" width="31.08984375" style="57" customWidth="1"/>
    <col min="10745" max="10745" width="10.453125" style="57" customWidth="1"/>
    <col min="10746" max="10746" width="14.08984375" style="57" customWidth="1"/>
    <col min="10747" max="10747" width="3.90625" style="57" customWidth="1"/>
    <col min="10748" max="10748" width="18.36328125" style="57" customWidth="1"/>
    <col min="10749" max="10749" width="15.6328125" style="57" customWidth="1"/>
    <col min="10750" max="10751" width="8.90625" style="57"/>
    <col min="10752" max="10752" width="33.1796875" style="57" customWidth="1"/>
    <col min="10753" max="10999" width="8.90625" style="57"/>
    <col min="11000" max="11000" width="31.08984375" style="57" customWidth="1"/>
    <col min="11001" max="11001" width="10.453125" style="57" customWidth="1"/>
    <col min="11002" max="11002" width="14.08984375" style="57" customWidth="1"/>
    <col min="11003" max="11003" width="3.90625" style="57" customWidth="1"/>
    <col min="11004" max="11004" width="18.36328125" style="57" customWidth="1"/>
    <col min="11005" max="11005" width="15.6328125" style="57" customWidth="1"/>
    <col min="11006" max="11007" width="8.90625" style="57"/>
    <col min="11008" max="11008" width="33.1796875" style="57" customWidth="1"/>
    <col min="11009" max="11255" width="8.90625" style="57"/>
    <col min="11256" max="11256" width="31.08984375" style="57" customWidth="1"/>
    <col min="11257" max="11257" width="10.453125" style="57" customWidth="1"/>
    <col min="11258" max="11258" width="14.08984375" style="57" customWidth="1"/>
    <col min="11259" max="11259" width="3.90625" style="57" customWidth="1"/>
    <col min="11260" max="11260" width="18.36328125" style="57" customWidth="1"/>
    <col min="11261" max="11261" width="15.6328125" style="57" customWidth="1"/>
    <col min="11262" max="11263" width="8.90625" style="57"/>
    <col min="11264" max="11264" width="33.1796875" style="57" customWidth="1"/>
    <col min="11265" max="11511" width="8.90625" style="57"/>
    <col min="11512" max="11512" width="31.08984375" style="57" customWidth="1"/>
    <col min="11513" max="11513" width="10.453125" style="57" customWidth="1"/>
    <col min="11514" max="11514" width="14.08984375" style="57" customWidth="1"/>
    <col min="11515" max="11515" width="3.90625" style="57" customWidth="1"/>
    <col min="11516" max="11516" width="18.36328125" style="57" customWidth="1"/>
    <col min="11517" max="11517" width="15.6328125" style="57" customWidth="1"/>
    <col min="11518" max="11519" width="8.90625" style="57"/>
    <col min="11520" max="11520" width="33.1796875" style="57" customWidth="1"/>
    <col min="11521" max="11767" width="8.90625" style="57"/>
    <col min="11768" max="11768" width="31.08984375" style="57" customWidth="1"/>
    <col min="11769" max="11769" width="10.453125" style="57" customWidth="1"/>
    <col min="11770" max="11770" width="14.08984375" style="57" customWidth="1"/>
    <col min="11771" max="11771" width="3.90625" style="57" customWidth="1"/>
    <col min="11772" max="11772" width="18.36328125" style="57" customWidth="1"/>
    <col min="11773" max="11773" width="15.6328125" style="57" customWidth="1"/>
    <col min="11774" max="11775" width="8.90625" style="57"/>
    <col min="11776" max="11776" width="33.1796875" style="57" customWidth="1"/>
    <col min="11777" max="12023" width="8.90625" style="57"/>
    <col min="12024" max="12024" width="31.08984375" style="57" customWidth="1"/>
    <col min="12025" max="12025" width="10.453125" style="57" customWidth="1"/>
    <col min="12026" max="12026" width="14.08984375" style="57" customWidth="1"/>
    <col min="12027" max="12027" width="3.90625" style="57" customWidth="1"/>
    <col min="12028" max="12028" width="18.36328125" style="57" customWidth="1"/>
    <col min="12029" max="12029" width="15.6328125" style="57" customWidth="1"/>
    <col min="12030" max="12031" width="8.90625" style="57"/>
    <col min="12032" max="12032" width="33.1796875" style="57" customWidth="1"/>
    <col min="12033" max="12279" width="8.90625" style="57"/>
    <col min="12280" max="12280" width="31.08984375" style="57" customWidth="1"/>
    <col min="12281" max="12281" width="10.453125" style="57" customWidth="1"/>
    <col min="12282" max="12282" width="14.08984375" style="57" customWidth="1"/>
    <col min="12283" max="12283" width="3.90625" style="57" customWidth="1"/>
    <col min="12284" max="12284" width="18.36328125" style="57" customWidth="1"/>
    <col min="12285" max="12285" width="15.6328125" style="57" customWidth="1"/>
    <col min="12286" max="12287" width="8.90625" style="57"/>
    <col min="12288" max="12288" width="33.1796875" style="57" customWidth="1"/>
    <col min="12289" max="12535" width="8.90625" style="57"/>
    <col min="12536" max="12536" width="31.08984375" style="57" customWidth="1"/>
    <col min="12537" max="12537" width="10.453125" style="57" customWidth="1"/>
    <col min="12538" max="12538" width="14.08984375" style="57" customWidth="1"/>
    <col min="12539" max="12539" width="3.90625" style="57" customWidth="1"/>
    <col min="12540" max="12540" width="18.36328125" style="57" customWidth="1"/>
    <col min="12541" max="12541" width="15.6328125" style="57" customWidth="1"/>
    <col min="12542" max="12543" width="8.90625" style="57"/>
    <col min="12544" max="12544" width="33.1796875" style="57" customWidth="1"/>
    <col min="12545" max="12791" width="8.90625" style="57"/>
    <col min="12792" max="12792" width="31.08984375" style="57" customWidth="1"/>
    <col min="12793" max="12793" width="10.453125" style="57" customWidth="1"/>
    <col min="12794" max="12794" width="14.08984375" style="57" customWidth="1"/>
    <col min="12795" max="12795" width="3.90625" style="57" customWidth="1"/>
    <col min="12796" max="12796" width="18.36328125" style="57" customWidth="1"/>
    <col min="12797" max="12797" width="15.6328125" style="57" customWidth="1"/>
    <col min="12798" max="12799" width="8.90625" style="57"/>
    <col min="12800" max="12800" width="33.1796875" style="57" customWidth="1"/>
    <col min="12801" max="13047" width="8.90625" style="57"/>
    <col min="13048" max="13048" width="31.08984375" style="57" customWidth="1"/>
    <col min="13049" max="13049" width="10.453125" style="57" customWidth="1"/>
    <col min="13050" max="13050" width="14.08984375" style="57" customWidth="1"/>
    <col min="13051" max="13051" width="3.90625" style="57" customWidth="1"/>
    <col min="13052" max="13052" width="18.36328125" style="57" customWidth="1"/>
    <col min="13053" max="13053" width="15.6328125" style="57" customWidth="1"/>
    <col min="13054" max="13055" width="8.90625" style="57"/>
    <col min="13056" max="13056" width="33.1796875" style="57" customWidth="1"/>
    <col min="13057" max="13303" width="8.90625" style="57"/>
    <col min="13304" max="13304" width="31.08984375" style="57" customWidth="1"/>
    <col min="13305" max="13305" width="10.453125" style="57" customWidth="1"/>
    <col min="13306" max="13306" width="14.08984375" style="57" customWidth="1"/>
    <col min="13307" max="13307" width="3.90625" style="57" customWidth="1"/>
    <col min="13308" max="13308" width="18.36328125" style="57" customWidth="1"/>
    <col min="13309" max="13309" width="15.6328125" style="57" customWidth="1"/>
    <col min="13310" max="13311" width="8.90625" style="57"/>
    <col min="13312" max="13312" width="33.1796875" style="57" customWidth="1"/>
    <col min="13313" max="13559" width="8.90625" style="57"/>
    <col min="13560" max="13560" width="31.08984375" style="57" customWidth="1"/>
    <col min="13561" max="13561" width="10.453125" style="57" customWidth="1"/>
    <col min="13562" max="13562" width="14.08984375" style="57" customWidth="1"/>
    <col min="13563" max="13563" width="3.90625" style="57" customWidth="1"/>
    <col min="13564" max="13564" width="18.36328125" style="57" customWidth="1"/>
    <col min="13565" max="13565" width="15.6328125" style="57" customWidth="1"/>
    <col min="13566" max="13567" width="8.90625" style="57"/>
    <col min="13568" max="13568" width="33.1796875" style="57" customWidth="1"/>
    <col min="13569" max="13815" width="8.90625" style="57"/>
    <col min="13816" max="13816" width="31.08984375" style="57" customWidth="1"/>
    <col min="13817" max="13817" width="10.453125" style="57" customWidth="1"/>
    <col min="13818" max="13818" width="14.08984375" style="57" customWidth="1"/>
    <col min="13819" max="13819" width="3.90625" style="57" customWidth="1"/>
    <col min="13820" max="13820" width="18.36328125" style="57" customWidth="1"/>
    <col min="13821" max="13821" width="15.6328125" style="57" customWidth="1"/>
    <col min="13822" max="13823" width="8.90625" style="57"/>
    <col min="13824" max="13824" width="33.1796875" style="57" customWidth="1"/>
    <col min="13825" max="14071" width="8.90625" style="57"/>
    <col min="14072" max="14072" width="31.08984375" style="57" customWidth="1"/>
    <col min="14073" max="14073" width="10.453125" style="57" customWidth="1"/>
    <col min="14074" max="14074" width="14.08984375" style="57" customWidth="1"/>
    <col min="14075" max="14075" width="3.90625" style="57" customWidth="1"/>
    <col min="14076" max="14076" width="18.36328125" style="57" customWidth="1"/>
    <col min="14077" max="14077" width="15.6328125" style="57" customWidth="1"/>
    <col min="14078" max="14079" width="8.90625" style="57"/>
    <col min="14080" max="14080" width="33.1796875" style="57" customWidth="1"/>
    <col min="14081" max="14327" width="8.90625" style="57"/>
    <col min="14328" max="14328" width="31.08984375" style="57" customWidth="1"/>
    <col min="14329" max="14329" width="10.453125" style="57" customWidth="1"/>
    <col min="14330" max="14330" width="14.08984375" style="57" customWidth="1"/>
    <col min="14331" max="14331" width="3.90625" style="57" customWidth="1"/>
    <col min="14332" max="14332" width="18.36328125" style="57" customWidth="1"/>
    <col min="14333" max="14333" width="15.6328125" style="57" customWidth="1"/>
    <col min="14334" max="14335" width="8.90625" style="57"/>
    <col min="14336" max="14336" width="33.1796875" style="57" customWidth="1"/>
    <col min="14337" max="14583" width="8.90625" style="57"/>
    <col min="14584" max="14584" width="31.08984375" style="57" customWidth="1"/>
    <col min="14585" max="14585" width="10.453125" style="57" customWidth="1"/>
    <col min="14586" max="14586" width="14.08984375" style="57" customWidth="1"/>
    <col min="14587" max="14587" width="3.90625" style="57" customWidth="1"/>
    <col min="14588" max="14588" width="18.36328125" style="57" customWidth="1"/>
    <col min="14589" max="14589" width="15.6328125" style="57" customWidth="1"/>
    <col min="14590" max="14591" width="8.90625" style="57"/>
    <col min="14592" max="14592" width="33.1796875" style="57" customWidth="1"/>
    <col min="14593" max="14839" width="8.90625" style="57"/>
    <col min="14840" max="14840" width="31.08984375" style="57" customWidth="1"/>
    <col min="14841" max="14841" width="10.453125" style="57" customWidth="1"/>
    <col min="14842" max="14842" width="14.08984375" style="57" customWidth="1"/>
    <col min="14843" max="14843" width="3.90625" style="57" customWidth="1"/>
    <col min="14844" max="14844" width="18.36328125" style="57" customWidth="1"/>
    <col min="14845" max="14845" width="15.6328125" style="57" customWidth="1"/>
    <col min="14846" max="14847" width="8.90625" style="57"/>
    <col min="14848" max="14848" width="33.1796875" style="57" customWidth="1"/>
    <col min="14849" max="15095" width="8.90625" style="57"/>
    <col min="15096" max="15096" width="31.08984375" style="57" customWidth="1"/>
    <col min="15097" max="15097" width="10.453125" style="57" customWidth="1"/>
    <col min="15098" max="15098" width="14.08984375" style="57" customWidth="1"/>
    <col min="15099" max="15099" width="3.90625" style="57" customWidth="1"/>
    <col min="15100" max="15100" width="18.36328125" style="57" customWidth="1"/>
    <col min="15101" max="15101" width="15.6328125" style="57" customWidth="1"/>
    <col min="15102" max="15103" width="8.90625" style="57"/>
    <col min="15104" max="15104" width="33.1796875" style="57" customWidth="1"/>
    <col min="15105" max="15351" width="8.90625" style="57"/>
    <col min="15352" max="15352" width="31.08984375" style="57" customWidth="1"/>
    <col min="15353" max="15353" width="10.453125" style="57" customWidth="1"/>
    <col min="15354" max="15354" width="14.08984375" style="57" customWidth="1"/>
    <col min="15355" max="15355" width="3.90625" style="57" customWidth="1"/>
    <col min="15356" max="15356" width="18.36328125" style="57" customWidth="1"/>
    <col min="15357" max="15357" width="15.6328125" style="57" customWidth="1"/>
    <col min="15358" max="15359" width="8.90625" style="57"/>
    <col min="15360" max="15360" width="33.1796875" style="57" customWidth="1"/>
    <col min="15361" max="15607" width="8.90625" style="57"/>
    <col min="15608" max="15608" width="31.08984375" style="57" customWidth="1"/>
    <col min="15609" max="15609" width="10.453125" style="57" customWidth="1"/>
    <col min="15610" max="15610" width="14.08984375" style="57" customWidth="1"/>
    <col min="15611" max="15611" width="3.90625" style="57" customWidth="1"/>
    <col min="15612" max="15612" width="18.36328125" style="57" customWidth="1"/>
    <col min="15613" max="15613" width="15.6328125" style="57" customWidth="1"/>
    <col min="15614" max="15615" width="8.90625" style="57"/>
    <col min="15616" max="15616" width="33.1796875" style="57" customWidth="1"/>
    <col min="15617" max="15863" width="8.90625" style="57"/>
    <col min="15864" max="15864" width="31.08984375" style="57" customWidth="1"/>
    <col min="15865" max="15865" width="10.453125" style="57" customWidth="1"/>
    <col min="15866" max="15866" width="14.08984375" style="57" customWidth="1"/>
    <col min="15867" max="15867" width="3.90625" style="57" customWidth="1"/>
    <col min="15868" max="15868" width="18.36328125" style="57" customWidth="1"/>
    <col min="15869" max="15869" width="15.6328125" style="57" customWidth="1"/>
    <col min="15870" max="15871" width="8.90625" style="57"/>
    <col min="15872" max="15872" width="33.1796875" style="57" customWidth="1"/>
    <col min="15873" max="16119" width="8.90625" style="57"/>
    <col min="16120" max="16120" width="31.08984375" style="57" customWidth="1"/>
    <col min="16121" max="16121" width="10.453125" style="57" customWidth="1"/>
    <col min="16122" max="16122" width="14.08984375" style="57" customWidth="1"/>
    <col min="16123" max="16123" width="3.90625" style="57" customWidth="1"/>
    <col min="16124" max="16124" width="18.36328125" style="57" customWidth="1"/>
    <col min="16125" max="16125" width="15.6328125" style="57" customWidth="1"/>
    <col min="16126" max="16127" width="8.90625" style="57"/>
    <col min="16128" max="16128" width="33.1796875" style="57" customWidth="1"/>
    <col min="16129" max="16384" width="8.90625" style="57"/>
  </cols>
  <sheetData>
    <row r="1" spans="1:3" ht="41" x14ac:dyDescent="1.35">
      <c r="A1" s="306" t="s">
        <v>101</v>
      </c>
      <c r="B1" s="306"/>
      <c r="C1" s="306"/>
    </row>
    <row r="2" spans="1:3" ht="9.65" customHeight="1" x14ac:dyDescent="0.85">
      <c r="A2" s="132"/>
      <c r="B2" s="132"/>
      <c r="C2" s="132"/>
    </row>
    <row r="3" spans="1:3" ht="51.65" customHeight="1" x14ac:dyDescent="1.1499999999999999">
      <c r="A3" s="313" t="s">
        <v>236</v>
      </c>
      <c r="B3" s="313"/>
      <c r="C3" s="137" t="s">
        <v>237</v>
      </c>
    </row>
    <row r="4" spans="1:3" ht="20" customHeight="1" thickBot="1" x14ac:dyDescent="0.7">
      <c r="A4" s="117"/>
      <c r="B4" s="117"/>
      <c r="C4" s="116"/>
    </row>
    <row r="5" spans="1:3" ht="38.4" customHeight="1" x14ac:dyDescent="0.65">
      <c r="A5" s="63" t="s">
        <v>104</v>
      </c>
      <c r="B5" s="307"/>
      <c r="C5" s="308"/>
    </row>
    <row r="6" spans="1:3" ht="38.4" customHeight="1" x14ac:dyDescent="0.65">
      <c r="A6" s="60" t="s">
        <v>102</v>
      </c>
      <c r="B6" s="309"/>
      <c r="C6" s="310"/>
    </row>
    <row r="7" spans="1:3" ht="66" customHeight="1" x14ac:dyDescent="0.65">
      <c r="A7" s="60" t="s">
        <v>103</v>
      </c>
      <c r="B7" s="309"/>
      <c r="C7" s="310"/>
    </row>
    <row r="8" spans="1:3" ht="38.4" customHeight="1" thickBot="1" x14ac:dyDescent="0.7">
      <c r="A8" s="64" t="s">
        <v>292</v>
      </c>
      <c r="B8" s="311"/>
      <c r="C8" s="312"/>
    </row>
    <row r="9" spans="1:3" ht="168.65" customHeight="1" thickBot="1" x14ac:dyDescent="0.7">
      <c r="A9" s="242" t="s">
        <v>315</v>
      </c>
      <c r="B9" s="242"/>
      <c r="C9" s="242"/>
    </row>
    <row r="10" spans="1:3" ht="39.65" customHeight="1" x14ac:dyDescent="0.65">
      <c r="A10" s="175" t="s">
        <v>15</v>
      </c>
      <c r="B10" s="205" t="s">
        <v>293</v>
      </c>
      <c r="C10" s="176" t="s">
        <v>282</v>
      </c>
    </row>
    <row r="11" spans="1:3" ht="31.5" customHeight="1" x14ac:dyDescent="0.65">
      <c r="A11" s="177"/>
      <c r="B11" s="172"/>
      <c r="C11" s="178"/>
    </row>
    <row r="12" spans="1:3" ht="31.5" customHeight="1" x14ac:dyDescent="0.65">
      <c r="A12" s="177"/>
      <c r="B12" s="172"/>
      <c r="C12" s="179"/>
    </row>
    <row r="13" spans="1:3" ht="31.5" customHeight="1" x14ac:dyDescent="0.65">
      <c r="A13" s="177"/>
      <c r="B13" s="172"/>
      <c r="C13" s="178"/>
    </row>
    <row r="14" spans="1:3" ht="31.5" customHeight="1" x14ac:dyDescent="0.65">
      <c r="A14" s="177"/>
      <c r="B14" s="172"/>
      <c r="C14" s="178"/>
    </row>
    <row r="15" spans="1:3" ht="31.5" customHeight="1" x14ac:dyDescent="0.65">
      <c r="A15" s="177"/>
      <c r="B15" s="172"/>
      <c r="C15" s="178"/>
    </row>
    <row r="16" spans="1:3" ht="31.5" customHeight="1" x14ac:dyDescent="0.65">
      <c r="A16" s="177"/>
      <c r="B16" s="172"/>
      <c r="C16" s="178"/>
    </row>
    <row r="17" spans="1:3" ht="31.5" customHeight="1" x14ac:dyDescent="0.65">
      <c r="A17" s="177"/>
      <c r="B17" s="172"/>
      <c r="C17" s="178"/>
    </row>
    <row r="18" spans="1:3" ht="31.5" customHeight="1" x14ac:dyDescent="0.65">
      <c r="A18" s="177"/>
      <c r="B18" s="172"/>
      <c r="C18" s="178"/>
    </row>
    <row r="19" spans="1:3" ht="31.5" customHeight="1" x14ac:dyDescent="0.65">
      <c r="A19" s="177"/>
      <c r="B19" s="172"/>
      <c r="C19" s="178"/>
    </row>
    <row r="20" spans="1:3" ht="31.5" customHeight="1" x14ac:dyDescent="0.65">
      <c r="A20" s="177"/>
      <c r="B20" s="172"/>
      <c r="C20" s="178"/>
    </row>
    <row r="21" spans="1:3" ht="31.5" customHeight="1" x14ac:dyDescent="0.65">
      <c r="A21" s="177"/>
      <c r="B21" s="172"/>
      <c r="C21" s="178"/>
    </row>
    <row r="22" spans="1:3" ht="31.5" customHeight="1" x14ac:dyDescent="0.65">
      <c r="A22" s="177"/>
      <c r="B22" s="172"/>
      <c r="C22" s="178"/>
    </row>
    <row r="23" spans="1:3" ht="31.5" customHeight="1" x14ac:dyDescent="0.65">
      <c r="A23" s="177"/>
      <c r="B23" s="172"/>
      <c r="C23" s="178"/>
    </row>
    <row r="24" spans="1:3" ht="31.5" customHeight="1" x14ac:dyDescent="0.65">
      <c r="A24" s="177"/>
      <c r="B24" s="172"/>
      <c r="C24" s="178"/>
    </row>
    <row r="25" spans="1:3" ht="31.5" customHeight="1" thickBot="1" x14ac:dyDescent="0.7">
      <c r="A25" s="180"/>
      <c r="B25" s="181"/>
      <c r="C25" s="182"/>
    </row>
  </sheetData>
  <mergeCells count="7">
    <mergeCell ref="A9:C9"/>
    <mergeCell ref="A1:C1"/>
    <mergeCell ref="B5:C5"/>
    <mergeCell ref="B6:C6"/>
    <mergeCell ref="B7:C7"/>
    <mergeCell ref="B8:C8"/>
    <mergeCell ref="A3:B3"/>
  </mergeCells>
  <phoneticPr fontId="3"/>
  <pageMargins left="0.48" right="0.39" top="0.51" bottom="0.42" header="0.31496062992125984" footer="0.31496062992125984"/>
  <pageSetup paperSize="9"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6E32E-2519-4365-8841-D9CD41862067}">
  <sheetPr codeName="Sheet7">
    <tabColor rgb="FFFFFF00"/>
    <pageSetUpPr fitToPage="1"/>
  </sheetPr>
  <dimension ref="A1:EX56"/>
  <sheetViews>
    <sheetView view="pageBreakPreview" zoomScale="85" zoomScaleNormal="100" zoomScaleSheetLayoutView="85" workbookViewId="0">
      <pane xSplit="11" ySplit="5" topLeftCell="AG6" activePane="bottomRight" state="frozen"/>
      <selection activeCell="K11" sqref="K11"/>
      <selection pane="topRight" activeCell="K11" sqref="K11"/>
      <selection pane="bottomLeft" activeCell="K11" sqref="K11"/>
      <selection pane="bottomRight" activeCell="K11" sqref="K11"/>
    </sheetView>
  </sheetViews>
  <sheetFormatPr defaultColWidth="10.81640625" defaultRowHeight="17.5" x14ac:dyDescent="0.2"/>
  <cols>
    <col min="1" max="1" width="3.453125" style="29" customWidth="1"/>
    <col min="2" max="2" width="7.36328125" style="29" hidden="1" customWidth="1"/>
    <col min="3" max="3" width="5.36328125" style="29" hidden="1" customWidth="1"/>
    <col min="4" max="4" width="12" style="29" hidden="1" customWidth="1"/>
    <col min="5" max="5" width="8.984375E-2" style="29" hidden="1" customWidth="1"/>
    <col min="6" max="6" width="18.90625" style="29" customWidth="1"/>
    <col min="7" max="7" width="20.1796875" style="29" customWidth="1"/>
    <col min="8" max="8" width="19.1796875" style="29" customWidth="1"/>
    <col min="9" max="9" width="15" style="29" customWidth="1"/>
    <col min="10" max="10" width="17.81640625" style="29" hidden="1" customWidth="1"/>
    <col min="11" max="11" width="7.6328125" style="29" customWidth="1"/>
    <col min="12" max="12" width="10.81640625" style="84"/>
    <col min="13" max="13" width="10.81640625" style="85"/>
    <col min="14" max="14" width="10.81640625" style="84"/>
    <col min="15" max="15" width="10.81640625" style="85"/>
    <col min="16" max="16" width="10.81640625" style="84"/>
    <col min="17" max="17" width="10.81640625" style="85"/>
    <col min="18" max="18" width="10.81640625" style="84"/>
    <col min="19" max="19" width="10.81640625" style="85"/>
    <col min="20" max="20" width="10.81640625" style="84"/>
    <col min="21" max="21" width="10.81640625" style="85"/>
    <col min="22" max="22" width="10.81640625" style="84"/>
    <col min="23" max="23" width="10.81640625" style="85"/>
    <col min="24" max="24" width="10.81640625" style="84"/>
    <col min="25" max="25" width="10.81640625" style="85"/>
    <col min="26" max="26" width="10.81640625" style="84"/>
    <col min="27" max="27" width="10.81640625" style="85"/>
    <col min="28" max="28" width="10.81640625" style="84"/>
    <col min="29" max="29" width="10.81640625" style="85"/>
    <col min="30" max="30" width="10.81640625" style="84"/>
    <col min="31" max="31" width="10.81640625" style="85"/>
    <col min="32" max="32" width="10.81640625" style="84"/>
    <col min="33" max="33" width="10.81640625" style="85"/>
    <col min="34" max="34" width="10.81640625" style="84"/>
    <col min="35" max="35" width="10.81640625" style="85"/>
    <col min="36" max="36" width="10.81640625" style="84"/>
    <col min="37" max="37" width="10.81640625" style="85"/>
    <col min="38" max="38" width="10.81640625" style="84"/>
    <col min="39" max="39" width="10.81640625" style="85"/>
    <col min="40" max="40" width="10.81640625" style="84"/>
    <col min="41" max="41" width="10.81640625" style="85"/>
    <col min="42" max="42" width="10.81640625" style="84"/>
    <col min="43" max="43" width="10.81640625" style="85"/>
    <col min="44" max="44" width="10.81640625" style="84"/>
    <col min="45" max="45" width="10.81640625" style="85"/>
    <col min="46" max="46" width="10.81640625" style="84"/>
    <col min="47" max="47" width="10.81640625" style="85"/>
    <col min="48" max="48" width="10.81640625" style="84"/>
    <col min="49" max="49" width="10.81640625" style="85"/>
    <col min="50" max="50" width="10.81640625" style="84"/>
    <col min="51" max="51" width="10.81640625" style="85"/>
    <col min="52" max="52" width="10.81640625" style="84"/>
    <col min="53" max="53" width="10.81640625" style="85"/>
    <col min="54" max="54" width="10.81640625" style="84"/>
    <col min="55" max="55" width="10.81640625" style="85"/>
    <col min="56" max="56" width="10.81640625" style="84"/>
    <col min="57" max="57" width="10.81640625" style="85"/>
    <col min="58" max="58" width="10.81640625" style="84"/>
    <col min="59" max="59" width="10.81640625" style="85"/>
    <col min="60" max="60" width="10.81640625" style="84"/>
    <col min="61" max="61" width="10.81640625" style="85"/>
    <col min="62" max="62" width="10.81640625" style="84"/>
    <col min="63" max="63" width="10.81640625" style="85"/>
    <col min="64" max="64" width="10.81640625" style="84"/>
    <col min="65" max="65" width="10.81640625" style="85"/>
    <col min="66" max="66" width="10.81640625" style="84"/>
    <col min="67" max="67" width="10.81640625" style="85"/>
    <col min="68" max="68" width="10.81640625" style="84"/>
    <col min="69" max="69" width="10.81640625" style="85"/>
    <col min="70" max="70" width="10.81640625" style="84"/>
    <col min="71" max="71" width="10.81640625" style="85"/>
    <col min="72" max="72" width="10.81640625" style="84"/>
    <col min="73" max="73" width="10.81640625" style="85"/>
    <col min="74" max="74" width="10.81640625" style="84"/>
    <col min="75" max="75" width="10.81640625" style="85"/>
    <col min="76" max="76" width="10.81640625" style="84"/>
    <col min="77" max="77" width="10.81640625" style="85"/>
    <col min="78" max="78" width="10.81640625" style="84"/>
    <col min="79" max="79" width="10.81640625" style="85"/>
    <col min="80" max="80" width="10.81640625" style="84"/>
    <col min="81" max="81" width="10.81640625" style="85"/>
    <col min="82" max="82" width="10.81640625" style="84"/>
    <col min="83" max="83" width="10.81640625" style="85"/>
    <col min="84" max="84" width="10.81640625" style="84"/>
    <col min="85" max="85" width="10.81640625" style="85"/>
    <col min="86" max="86" width="10.81640625" style="84"/>
    <col min="87" max="87" width="10.81640625" style="85"/>
    <col min="88" max="88" width="10.81640625" style="84"/>
    <col min="89" max="89" width="10.81640625" style="85"/>
    <col min="90" max="90" width="10.81640625" style="84"/>
    <col min="91" max="91" width="10.81640625" style="85"/>
    <col min="92" max="92" width="10.81640625" style="84"/>
    <col min="93" max="93" width="10.81640625" style="85"/>
    <col min="94" max="94" width="10.81640625" style="84"/>
    <col min="95" max="95" width="10.81640625" style="85"/>
    <col min="96" max="96" width="10.81640625" style="84"/>
    <col min="97" max="97" width="10.81640625" style="85"/>
    <col min="98" max="98" width="10.81640625" style="84"/>
    <col min="99" max="99" width="10.81640625" style="85"/>
    <col min="100" max="100" width="10.81640625" style="84"/>
    <col min="101" max="101" width="10.81640625" style="85"/>
    <col min="102" max="102" width="10.81640625" style="84"/>
    <col min="103" max="103" width="10.81640625" style="85"/>
    <col min="104" max="104" width="10.81640625" style="84"/>
    <col min="105" max="105" width="10.81640625" style="85"/>
    <col min="106" max="106" width="10.81640625" style="84"/>
    <col min="107" max="107" width="10.81640625" style="85"/>
    <col min="108" max="108" width="10.81640625" style="84"/>
    <col min="109" max="109" width="10.81640625" style="85"/>
    <col min="110" max="110" width="10.81640625" style="84"/>
    <col min="111" max="111" width="10.81640625" style="85"/>
    <col min="112" max="112" width="10.81640625" style="84"/>
    <col min="113" max="113" width="10.81640625" style="85"/>
    <col min="114" max="114" width="10.81640625" style="84"/>
    <col min="115" max="115" width="10.81640625" style="85"/>
    <col min="116" max="116" width="10.81640625" style="84"/>
    <col min="117" max="117" width="10.81640625" style="85"/>
    <col min="118" max="118" width="10.81640625" style="84"/>
    <col min="119" max="119" width="10.81640625" style="85"/>
    <col min="120" max="120" width="10.81640625" style="84"/>
    <col min="121" max="16384" width="10.81640625" style="29"/>
  </cols>
  <sheetData>
    <row r="1" spans="1:154" s="90" customFormat="1" ht="29.4" customHeight="1" thickBot="1" x14ac:dyDescent="0.25">
      <c r="F1" s="107" t="s">
        <v>100</v>
      </c>
      <c r="G1" s="108" t="s">
        <v>198</v>
      </c>
      <c r="H1" s="109" t="s">
        <v>195</v>
      </c>
      <c r="I1" s="110">
        <f>SUM(M3:$DO$54)</f>
        <v>0</v>
      </c>
      <c r="K1" s="114" t="s">
        <v>191</v>
      </c>
      <c r="L1" s="314" t="str" cm="1">
        <f t="array" ref="L1">INDEX(都馬連編集用!$A$52:$A$105,(COLUMN(L1)-9)/2)</f>
        <v>FS1</v>
      </c>
      <c r="M1" s="315"/>
      <c r="N1" s="314" t="str" cm="1">
        <f t="array" ref="N1">INDEX(都馬連編集用!$A$52:$A$105,(COLUMN(N1)-9)/2)</f>
        <v>FS2</v>
      </c>
      <c r="O1" s="315"/>
      <c r="P1" s="314" t="str" cm="1">
        <f t="array" ref="P1">INDEX(都馬連編集用!$A$52:$A$105,(COLUMN(P1)-9)/2)</f>
        <v>FS3</v>
      </c>
      <c r="Q1" s="315"/>
      <c r="R1" s="314" t="str" cm="1">
        <f t="array" ref="R1">INDEX(都馬連編集用!$A$52:$A$105,(COLUMN(R1)-9)/2)</f>
        <v>FS4</v>
      </c>
      <c r="S1" s="315"/>
      <c r="T1" s="314" t="str" cm="1">
        <f t="array" ref="T1">INDEX(都馬連編集用!$A$52:$A$105,(COLUMN(T1)-9)/2)</f>
        <v>第1競技</v>
      </c>
      <c r="U1" s="315"/>
      <c r="V1" s="314" t="str" cm="1">
        <f t="array" ref="V1">INDEX(都馬連編集用!$A$52:$A$105,(COLUMN(V1)-9)/2)</f>
        <v>第2競技</v>
      </c>
      <c r="W1" s="315"/>
      <c r="X1" s="314" t="str" cm="1">
        <f t="array" ref="X1">INDEX(都馬連編集用!$A$52:$A$105,(COLUMN(X1)-9)/2)</f>
        <v>第3競技</v>
      </c>
      <c r="Y1" s="315"/>
      <c r="Z1" s="314" t="str" cm="1">
        <f t="array" ref="Z1">INDEX(都馬連編集用!$A$52:$A$105,(COLUMN(Z1)-9)/2)</f>
        <v>第4競技</v>
      </c>
      <c r="AA1" s="315"/>
      <c r="AB1" s="314" t="str" cm="1">
        <f t="array" ref="AB1">INDEX(都馬連編集用!$A$52:$A$105,(COLUMN(AB1)-9)/2)</f>
        <v>第5競技</v>
      </c>
      <c r="AC1" s="315"/>
      <c r="AD1" s="314" t="str" cm="1">
        <f t="array" ref="AD1">INDEX(都馬連編集用!$A$52:$A$105,(COLUMN(AD1)-9)/2)</f>
        <v>第6競技</v>
      </c>
      <c r="AE1" s="315"/>
      <c r="AF1" s="314" t="str" cm="1">
        <f t="array" ref="AF1">INDEX(都馬連編集用!$A$52:$A$105,(COLUMN(AF1)-9)/2)</f>
        <v>第7競技</v>
      </c>
      <c r="AG1" s="315"/>
      <c r="AH1" s="314" t="str" cm="1">
        <f t="array" ref="AH1">INDEX(都馬連編集用!$A$52:$A$105,(COLUMN(AH1)-9)/2)</f>
        <v>第8競技</v>
      </c>
      <c r="AI1" s="315"/>
      <c r="AJ1" s="314" t="str" cm="1">
        <f t="array" ref="AJ1">INDEX(都馬連編集用!$A$52:$A$105,(COLUMN(AJ1)-9)/2)</f>
        <v>第9競技</v>
      </c>
      <c r="AK1" s="315"/>
      <c r="AL1" s="314" t="str" cm="1">
        <f t="array" ref="AL1">INDEX(都馬連編集用!$A$52:$A$105,(COLUMN(AL1)-9)/2)</f>
        <v>第10競技</v>
      </c>
      <c r="AM1" s="315"/>
      <c r="AN1" s="314" t="str" cm="1">
        <f t="array" ref="AN1">INDEX(都馬連編集用!$A$52:$A$105,(COLUMN(AN1)-9)/2)</f>
        <v>第11競技</v>
      </c>
      <c r="AO1" s="315"/>
      <c r="AP1" s="314" t="str" cm="1">
        <f t="array" ref="AP1">INDEX(都馬連編集用!$A$52:$A$105,(COLUMN(AP1)-9)/2)</f>
        <v>第12競技</v>
      </c>
      <c r="AQ1" s="315"/>
      <c r="AR1" s="314" t="str" cm="1">
        <f t="array" ref="AR1">INDEX(都馬連編集用!$A$52:$A$105,(COLUMN(AR1)-9)/2)</f>
        <v>第13競技</v>
      </c>
      <c r="AS1" s="315"/>
      <c r="AT1" s="314" t="str" cm="1">
        <f t="array" ref="AT1">INDEX(都馬連編集用!$A$52:$A$105,(COLUMN(AT1)-9)/2)</f>
        <v>第14競技</v>
      </c>
      <c r="AU1" s="315"/>
      <c r="AV1" s="314" t="str" cm="1">
        <f t="array" ref="AV1">INDEX(都馬連編集用!$A$52:$A$105,(COLUMN(AV1)-9)/2)</f>
        <v>第15競技</v>
      </c>
      <c r="AW1" s="315"/>
      <c r="AX1" s="314" t="str" cm="1">
        <f t="array" ref="AX1">INDEX(都馬連編集用!$A$52:$A$105,(COLUMN(AX1)-9)/2)</f>
        <v>第16競技</v>
      </c>
      <c r="AY1" s="315"/>
      <c r="AZ1" s="314" t="str" cm="1">
        <f t="array" ref="AZ1">INDEX(都馬連編集用!$A$52:$A$105,(COLUMN(AZ1)-9)/2)</f>
        <v>第17競技</v>
      </c>
      <c r="BA1" s="315"/>
      <c r="BB1" s="314" t="str" cm="1">
        <f t="array" ref="BB1">INDEX(都馬連編集用!$A$52:$A$105,(COLUMN(BB1)-9)/2)</f>
        <v>第18競技</v>
      </c>
      <c r="BC1" s="315"/>
      <c r="BD1" s="314" t="str" cm="1">
        <f t="array" ref="BD1">INDEX(都馬連編集用!$A$52:$A$105,(COLUMN(BD1)-9)/2)</f>
        <v>第19競技</v>
      </c>
      <c r="BE1" s="315"/>
      <c r="BF1" s="314" t="str" cm="1">
        <f t="array" ref="BF1">INDEX(都馬連編集用!$A$52:$A$105,(COLUMN(BF1)-9)/2)</f>
        <v>第20競技</v>
      </c>
      <c r="BG1" s="315"/>
      <c r="BH1" s="314" t="str" cm="1">
        <f t="array" ref="BH1">INDEX(都馬連編集用!$A$52:$A$105,(COLUMN(BH1)-9)/2)</f>
        <v>第21競技</v>
      </c>
      <c r="BI1" s="315"/>
      <c r="BJ1" s="314" t="str" cm="1">
        <f t="array" ref="BJ1">INDEX(都馬連編集用!$A$52:$A$105,(COLUMN(BJ1)-9)/2)</f>
        <v>第22競技</v>
      </c>
      <c r="BK1" s="315"/>
      <c r="BL1" s="314" t="str" cm="1">
        <f t="array" ref="BL1">INDEX(都馬連編集用!$A$52:$A$105,(COLUMN(BL1)-9)/2)</f>
        <v>第23競技</v>
      </c>
      <c r="BM1" s="315"/>
      <c r="BN1" s="314" t="str" cm="1">
        <f t="array" ref="BN1">INDEX(都馬連編集用!$A$52:$A$105,(COLUMN(BN1)-9)/2)</f>
        <v>第24競技</v>
      </c>
      <c r="BO1" s="315"/>
      <c r="BP1" s="314" t="str" cm="1">
        <f t="array" ref="BP1">INDEX(都馬連編集用!$A$52:$A$105,(COLUMN(BP1)-9)/2)</f>
        <v>第23競技</v>
      </c>
      <c r="BQ1" s="315"/>
      <c r="BR1" s="314" t="str" cm="1">
        <f t="array" ref="BR1">INDEX(都馬連編集用!$A$52:$A$105,(COLUMN(BR1)-9)/2)</f>
        <v>第24競技</v>
      </c>
      <c r="BS1" s="315"/>
      <c r="BT1" s="314" t="str" cm="1">
        <f t="array" ref="BT1">INDEX(都馬連編集用!$A$52:$A$105,(COLUMN(BT1)-9)/2)</f>
        <v>第25競技</v>
      </c>
      <c r="BU1" s="315"/>
      <c r="BV1" s="314" t="str" cm="1">
        <f t="array" ref="BV1">INDEX(都馬連編集用!$A$52:$A$105,(COLUMN(BV1)-9)/2)</f>
        <v>第28競技</v>
      </c>
      <c r="BW1" s="315"/>
      <c r="BX1" s="314" t="str" cm="1">
        <f t="array" ref="BX1">INDEX(都馬連編集用!$A$52:$A$105,(COLUMN(BX1)-9)/2)</f>
        <v>第29競技</v>
      </c>
      <c r="BY1" s="315"/>
      <c r="BZ1" s="314" t="str" cm="1">
        <f t="array" ref="BZ1">INDEX(都馬連編集用!$A$52:$A$105,(COLUMN(BZ1)-9)/2)</f>
        <v>第30競技</v>
      </c>
      <c r="CA1" s="315"/>
      <c r="CB1" s="314" t="str" cm="1">
        <f t="array" ref="CB1">INDEX(都馬連編集用!$A$52:$A$105,(COLUMN(CB1)-9)/2)</f>
        <v>第31競技</v>
      </c>
      <c r="CC1" s="315"/>
      <c r="CD1" s="314" t="str" cm="1">
        <f t="array" ref="CD1">INDEX(都馬連編集用!$A$52:$A$105,(COLUMN(CD1)-9)/2)</f>
        <v>第32競技</v>
      </c>
      <c r="CE1" s="315"/>
      <c r="CF1" s="314" t="str" cm="1">
        <f t="array" ref="CF1">INDEX(都馬連編集用!$A$52:$A$105,(COLUMN(CF1)-9)/2)</f>
        <v>第33競技</v>
      </c>
      <c r="CG1" s="315"/>
      <c r="CH1" s="314" t="str" cm="1">
        <f t="array" ref="CH1">INDEX(都馬連編集用!$A$52:$A$105,(COLUMN(CH1)-9)/2)</f>
        <v>第34競技</v>
      </c>
      <c r="CI1" s="315"/>
      <c r="CJ1" s="314" t="str" cm="1">
        <f t="array" ref="CJ1">INDEX(都馬連編集用!$A$52:$A$105,(COLUMN(CJ1)-9)/2)</f>
        <v>第35競技</v>
      </c>
      <c r="CK1" s="315"/>
      <c r="CL1" s="314" t="str" cm="1">
        <f t="array" ref="CL1">INDEX(都馬連編集用!$A$52:$A$105,(COLUMN(CL1)-9)/2)</f>
        <v>第36競技</v>
      </c>
      <c r="CM1" s="315"/>
      <c r="CN1" s="314" t="str" cm="1">
        <f t="array" ref="CN1">INDEX(都馬連編集用!$A$52:$A$105,(COLUMN(CN1)-9)/2)</f>
        <v>第37競技</v>
      </c>
      <c r="CO1" s="315"/>
      <c r="CP1" s="314" t="str" cm="1">
        <f t="array" ref="CP1">INDEX(都馬連編集用!$A$52:$A$105,(COLUMN(CP1)-9)/2)</f>
        <v>第38競技</v>
      </c>
      <c r="CQ1" s="315"/>
      <c r="CR1" s="314" t="str" cm="1">
        <f t="array" ref="CR1">INDEX(都馬連編集用!$A$52:$A$105,(COLUMN(CR1)-9)/2)</f>
        <v>第39競技</v>
      </c>
      <c r="CS1" s="315"/>
      <c r="CT1" s="314" t="str" cm="1">
        <f t="array" ref="CT1">INDEX(都馬連編集用!$A$52:$A$105,(COLUMN(CT1)-9)/2)</f>
        <v>第40競技</v>
      </c>
      <c r="CU1" s="315"/>
      <c r="CV1" s="314" t="str" cm="1">
        <f t="array" ref="CV1">INDEX(都馬連編集用!$A$52:$A$105,(COLUMN(CV1)-9)/2)</f>
        <v>第41競技</v>
      </c>
      <c r="CW1" s="315"/>
      <c r="CX1" s="314" t="str" cm="1">
        <f t="array" ref="CX1">INDEX(都馬連編集用!$A$52:$A$105,(COLUMN(CX1)-9)/2)</f>
        <v>第42競技</v>
      </c>
      <c r="CY1" s="315"/>
      <c r="CZ1" s="314" t="str" cm="1">
        <f t="array" ref="CZ1">INDEX(都馬連編集用!$A$52:$A$105,(COLUMN(CZ1)-9)/2)</f>
        <v>第43競技</v>
      </c>
      <c r="DA1" s="315"/>
      <c r="DB1" s="314" t="str" cm="1">
        <f t="array" ref="DB1">INDEX(都馬連編集用!$A$52:$A$105,(COLUMN(DB1)-9)/2)</f>
        <v>第44競技</v>
      </c>
      <c r="DC1" s="315"/>
      <c r="DD1" s="314" t="str" cm="1">
        <f t="array" ref="DD1">INDEX(都馬連編集用!$A$52:$A$105,(COLUMN(DD1)-9)/2)</f>
        <v>第45競技</v>
      </c>
      <c r="DE1" s="315"/>
      <c r="DF1" s="314" t="str" cm="1">
        <f t="array" ref="DF1">INDEX(都馬連編集用!$A$52:$A$105,(COLUMN(DF1)-9)/2)</f>
        <v>第46競技</v>
      </c>
      <c r="DG1" s="315"/>
      <c r="DH1" s="314" t="str" cm="1">
        <f t="array" ref="DH1">INDEX(都馬連編集用!$A$52:$A$105,(COLUMN(DH1)-9)/2)</f>
        <v>第47競技</v>
      </c>
      <c r="DI1" s="315"/>
      <c r="DJ1" s="314" t="str" cm="1">
        <f t="array" ref="DJ1">INDEX(都馬連編集用!$A$52:$A$105,(COLUMN(DJ1)-9)/2)</f>
        <v>第48競技</v>
      </c>
      <c r="DK1" s="315"/>
      <c r="DL1" s="314" t="str" cm="1">
        <f t="array" ref="DL1">INDEX(都馬連編集用!$A$52:$A$105,(COLUMN(DL1)-9)/2)</f>
        <v>第49競技</v>
      </c>
      <c r="DM1" s="315"/>
      <c r="DN1" s="314" t="str" cm="1">
        <f t="array" ref="DN1">INDEX(都馬連編集用!$A$52:$A$105,(COLUMN(DN1)-9)/2)</f>
        <v>第50競技</v>
      </c>
      <c r="DO1" s="315"/>
      <c r="DP1" s="92"/>
      <c r="DQ1" s="91"/>
      <c r="DR1" s="91"/>
      <c r="DS1" s="91"/>
      <c r="DT1" s="91"/>
      <c r="DU1" s="91"/>
      <c r="DV1" s="91"/>
      <c r="DW1" s="91"/>
      <c r="DX1" s="91"/>
      <c r="DY1" s="91"/>
      <c r="DZ1" s="91"/>
    </row>
    <row r="2" spans="1:154" s="94" customFormat="1" ht="29.4" customHeight="1" thickBot="1" x14ac:dyDescent="0.25">
      <c r="D2" s="106" t="s">
        <v>196</v>
      </c>
      <c r="F2" s="95" t="s">
        <v>68</v>
      </c>
      <c r="G2" s="316" t="str">
        <f>IF(申込書1!B2="","",申込書1!B2)</f>
        <v/>
      </c>
      <c r="H2" s="316"/>
      <c r="I2" s="316"/>
      <c r="K2" s="115" t="s">
        <v>107</v>
      </c>
      <c r="L2" s="317" t="str" cm="1">
        <f t="array" ref="L2">INDEX(都馬連編集用!$C$52:$C$105,(COLUMN(L2)-9)/2)</f>
        <v>フレンドシップ競技
60～80</v>
      </c>
      <c r="M2" s="318"/>
      <c r="N2" s="317" t="str" cm="1">
        <f t="array" ref="N2">INDEX(都馬連編集用!$C$52:$C$105,(COLUMN(N2)-9)/2)</f>
        <v>フレンドシップ競技
  80～100</v>
      </c>
      <c r="O2" s="318"/>
      <c r="P2" s="317" t="str" cm="1">
        <f t="array" ref="P2">INDEX(都馬連編集用!$C$52:$C$105,(COLUMN(P2)-9)/2)</f>
        <v>フレンドシップ競技
 100～120</v>
      </c>
      <c r="Q2" s="318"/>
      <c r="R2" s="317" t="str" cm="1">
        <f t="array" ref="R2">INDEX(都馬連編集用!$C$52:$C$105,(COLUMN(R2)-9)/2)</f>
        <v>フレンドシップ競技
  120～140</v>
      </c>
      <c r="S2" s="318"/>
      <c r="T2" s="317" t="str" cm="1">
        <f t="array" ref="T2">INDEX(都馬連編集用!$C$52:$C$105,(COLUMN(T2)-9)/2)</f>
        <v>クロスバー障害</v>
      </c>
      <c r="U2" s="318"/>
      <c r="V2" s="317" t="str" cm="1">
        <f t="array" ref="V2">INDEX(都馬連編集用!$C$52:$C$105,(COLUMN(V2)-9)/2)</f>
        <v>バーティカル障害 70</v>
      </c>
      <c r="W2" s="318"/>
      <c r="X2" s="317" t="str" cm="1">
        <f t="array" ref="X2">INDEX(都馬連編集用!$C$52:$C$105,(COLUMN(X2)-9)/2)</f>
        <v>小障害C</v>
      </c>
      <c r="Y2" s="318"/>
      <c r="Z2" s="317" t="str" cm="1">
        <f t="array" ref="Z2">INDEX(都馬連編集用!$C$52:$C$105,(COLUMN(Z2)-9)/2)</f>
        <v>小障害B</v>
      </c>
      <c r="AA2" s="318"/>
      <c r="AB2" s="317" t="str" cm="1">
        <f t="array" ref="AB2">INDEX(都馬連編集用!$C$52:$C$105,(COLUMN(AB2)-9)/2)</f>
        <v>小障害A</v>
      </c>
      <c r="AC2" s="318"/>
      <c r="AD2" s="317" t="str" cm="1">
        <f t="array" ref="AD2">INDEX(都馬連編集用!$C$52:$C$105,(COLUMN(AD2)-9)/2)</f>
        <v>中障害D  S＆H★</v>
      </c>
      <c r="AE2" s="318"/>
      <c r="AF2" s="317" t="str" cm="1">
        <f t="array" ref="AF2">INDEX(都馬連編集用!$C$52:$C$105,(COLUMN(AF2)-9)/2)</f>
        <v>中障害D　 S＆H</v>
      </c>
      <c r="AG2" s="318"/>
      <c r="AH2" s="317" t="str" cm="1">
        <f t="array" ref="AH2">INDEX(都馬連編集用!$C$52:$C$105,(COLUMN(AH2)-9)/2)</f>
        <v>中障害C　 S＆H★</v>
      </c>
      <c r="AI2" s="318"/>
      <c r="AJ2" s="317" t="str" cm="1">
        <f t="array" ref="AJ2">INDEX(都馬連編集用!$C$52:$C$105,(COLUMN(AJ2)-9)/2)</f>
        <v>中障害C　 S＆H</v>
      </c>
      <c r="AK2" s="318"/>
      <c r="AL2" s="317" t="str" cm="1">
        <f t="array" ref="AL2">INDEX(都馬連編集用!$C$52:$C$105,(COLUMN(AL2)-9)/2)</f>
        <v>中障害B　 S＆H★</v>
      </c>
      <c r="AM2" s="318"/>
      <c r="AN2" s="317" t="str" cm="1">
        <f t="array" ref="AN2">INDEX(都馬連編集用!$C$52:$C$105,(COLUMN(AN2)-9)/2)</f>
        <v>中障害A　 S＆H★</v>
      </c>
      <c r="AO2" s="318"/>
      <c r="AP2" s="317" t="str" cm="1">
        <f t="array" ref="AP2">INDEX(都馬連編集用!$C$52:$C$105,(COLUMN(AP2)-9)/2)</f>
        <v>大障害B　 S＆H★</v>
      </c>
      <c r="AQ2" s="318"/>
      <c r="AR2" s="317" t="str" cm="1">
        <f t="array" ref="AR2">INDEX(都馬連編集用!$C$52:$C$105,(COLUMN(AR2)-9)/2)</f>
        <v>クロスバー障害</v>
      </c>
      <c r="AS2" s="318"/>
      <c r="AT2" s="317" t="str" cm="1">
        <f t="array" ref="AT2">INDEX(都馬連編集用!$C$52:$C$105,(COLUMN(AT2)-9)/2)</f>
        <v>バーティカル障害 70</v>
      </c>
      <c r="AU2" s="318"/>
      <c r="AV2" s="317" t="str" cm="1">
        <f t="array" ref="AV2">INDEX(都馬連編集用!$C$52:$C$105,(COLUMN(AV2)-9)/2)</f>
        <v>小障害C</v>
      </c>
      <c r="AW2" s="318"/>
      <c r="AX2" s="317" t="str" cm="1">
        <f t="array" ref="AX2">INDEX(都馬連編集用!$C$52:$C$105,(COLUMN(AX2)-9)/2)</f>
        <v>小障害B</v>
      </c>
      <c r="AY2" s="318"/>
      <c r="AZ2" s="317" t="str" cm="1">
        <f t="array" ref="AZ2">INDEX(都馬連編集用!$C$52:$C$105,(COLUMN(AZ2)-9)/2)</f>
        <v>小障害A</v>
      </c>
      <c r="BA2" s="318"/>
      <c r="BB2" s="317" t="str" cm="1">
        <f t="array" ref="BB2">INDEX(都馬連編集用!$C$52:$C$105,(COLUMN(BB2)-9)/2)</f>
        <v>中障害D★</v>
      </c>
      <c r="BC2" s="318"/>
      <c r="BD2" s="317" t="str" cm="1">
        <f t="array" ref="BD2">INDEX(都馬連編集用!$C$52:$C$105,(COLUMN(BD2)-9)/2)</f>
        <v>中障害D　</v>
      </c>
      <c r="BE2" s="318"/>
      <c r="BF2" s="317" t="str" cm="1">
        <f t="array" ref="BF2">INDEX(都馬連編集用!$C$52:$C$105,(COLUMN(BF2)-9)/2)</f>
        <v>中障害C★　</v>
      </c>
      <c r="BG2" s="318"/>
      <c r="BH2" s="317" t="str" cm="1">
        <f t="array" ref="BH2">INDEX(都馬連編集用!$C$52:$C$105,(COLUMN(BH2)-9)/2)</f>
        <v>中障害C　</v>
      </c>
      <c r="BI2" s="318"/>
      <c r="BJ2" s="317" t="str" cm="1">
        <f t="array" ref="BJ2">INDEX(都馬連編集用!$C$52:$C$105,(COLUMN(BJ2)-9)/2)</f>
        <v>中障害B★</v>
      </c>
      <c r="BK2" s="318"/>
      <c r="BL2" s="317" t="str" cm="1">
        <f t="array" ref="BL2">INDEX(都馬連編集用!$C$52:$C$105,(COLUMN(BL2)-9)/2)</f>
        <v>中障害A★</v>
      </c>
      <c r="BM2" s="318"/>
      <c r="BN2" s="317" t="str" cm="1">
        <f t="array" ref="BN2">INDEX(都馬連編集用!$C$52:$C$105,(COLUMN(BN2)-9)/2)</f>
        <v>大障害B★</v>
      </c>
      <c r="BO2" s="318"/>
      <c r="BP2" s="317" cm="1">
        <f t="array" ref="BP2">INDEX(都馬連編集用!$C$52:$C$105,(COLUMN(BP2)-9)/2)</f>
        <v>0</v>
      </c>
      <c r="BQ2" s="318"/>
      <c r="BR2" s="317" cm="1">
        <f t="array" ref="BR2">INDEX(都馬連編集用!$C$52:$C$105,(COLUMN(BR2)-9)/2)</f>
        <v>0</v>
      </c>
      <c r="BS2" s="318"/>
      <c r="BT2" s="317" cm="1">
        <f t="array" ref="BT2">INDEX(都馬連編集用!$C$52:$C$105,(COLUMN(BT2)-9)/2)</f>
        <v>0</v>
      </c>
      <c r="BU2" s="318"/>
      <c r="BV2" s="317" cm="1">
        <f t="array" ref="BV2">INDEX(都馬連編集用!$C$52:$C$105,(COLUMN(BV2)-9)/2)</f>
        <v>0</v>
      </c>
      <c r="BW2" s="318"/>
      <c r="BX2" s="317" cm="1">
        <f t="array" ref="BX2">INDEX(都馬連編集用!$C$52:$C$105,(COLUMN(BX2)-9)/2)</f>
        <v>0</v>
      </c>
      <c r="BY2" s="318"/>
      <c r="BZ2" s="317" cm="1">
        <f t="array" ref="BZ2">INDEX(都馬連編集用!$C$52:$C$105,(COLUMN(BZ2)-9)/2)</f>
        <v>0</v>
      </c>
      <c r="CA2" s="318"/>
      <c r="CB2" s="317" cm="1">
        <f t="array" ref="CB2">INDEX(都馬連編集用!$C$52:$C$105,(COLUMN(CB2)-9)/2)</f>
        <v>0</v>
      </c>
      <c r="CC2" s="318"/>
      <c r="CD2" s="317" cm="1">
        <f t="array" ref="CD2">INDEX(都馬連編集用!$C$52:$C$105,(COLUMN(CD2)-9)/2)</f>
        <v>0</v>
      </c>
      <c r="CE2" s="318"/>
      <c r="CF2" s="317" cm="1">
        <f t="array" ref="CF2">INDEX(都馬連編集用!$C$52:$C$105,(COLUMN(CF2)-9)/2)</f>
        <v>0</v>
      </c>
      <c r="CG2" s="318"/>
      <c r="CH2" s="317" cm="1">
        <f t="array" ref="CH2">INDEX(都馬連編集用!$C$52:$C$105,(COLUMN(CH2)-9)/2)</f>
        <v>0</v>
      </c>
      <c r="CI2" s="318"/>
      <c r="CJ2" s="317" cm="1">
        <f t="array" ref="CJ2">INDEX(都馬連編集用!$C$52:$C$105,(COLUMN(CJ2)-9)/2)</f>
        <v>0</v>
      </c>
      <c r="CK2" s="318"/>
      <c r="CL2" s="317" cm="1">
        <f t="array" ref="CL2">INDEX(都馬連編集用!$C$52:$C$105,(COLUMN(CL2)-9)/2)</f>
        <v>0</v>
      </c>
      <c r="CM2" s="318"/>
      <c r="CN2" s="317" cm="1">
        <f t="array" ref="CN2">INDEX(都馬連編集用!$C$52:$C$105,(COLUMN(CN2)-9)/2)</f>
        <v>0</v>
      </c>
      <c r="CO2" s="318"/>
      <c r="CP2" s="317" cm="1">
        <f t="array" ref="CP2">INDEX(都馬連編集用!$C$52:$C$105,(COLUMN(CP2)-9)/2)</f>
        <v>0</v>
      </c>
      <c r="CQ2" s="318"/>
      <c r="CR2" s="317" cm="1">
        <f t="array" ref="CR2">INDEX(都馬連編集用!$C$52:$C$105,(COLUMN(CR2)-9)/2)</f>
        <v>0</v>
      </c>
      <c r="CS2" s="318"/>
      <c r="CT2" s="317" cm="1">
        <f t="array" ref="CT2">INDEX(都馬連編集用!$C$52:$C$105,(COLUMN(CT2)-9)/2)</f>
        <v>0</v>
      </c>
      <c r="CU2" s="318"/>
      <c r="CV2" s="317" cm="1">
        <f t="array" ref="CV2">INDEX(都馬連編集用!$C$52:$C$105,(COLUMN(CV2)-9)/2)</f>
        <v>0</v>
      </c>
      <c r="CW2" s="318"/>
      <c r="CX2" s="317" cm="1">
        <f t="array" ref="CX2">INDEX(都馬連編集用!$C$52:$C$105,(COLUMN(CX2)-9)/2)</f>
        <v>0</v>
      </c>
      <c r="CY2" s="318"/>
      <c r="CZ2" s="317" cm="1">
        <f t="array" ref="CZ2">INDEX(都馬連編集用!$C$52:$C$105,(COLUMN(CZ2)-9)/2)</f>
        <v>0</v>
      </c>
      <c r="DA2" s="318"/>
      <c r="DB2" s="317" cm="1">
        <f t="array" ref="DB2">INDEX(都馬連編集用!$C$52:$C$105,(COLUMN(DB2)-9)/2)</f>
        <v>0</v>
      </c>
      <c r="DC2" s="318"/>
      <c r="DD2" s="317" cm="1">
        <f t="array" ref="DD2">INDEX(都馬連編集用!$C$52:$C$105,(COLUMN(DD2)-9)/2)</f>
        <v>0</v>
      </c>
      <c r="DE2" s="318"/>
      <c r="DF2" s="317" cm="1">
        <f t="array" ref="DF2">INDEX(都馬連編集用!$C$52:$C$105,(COLUMN(DF2)-9)/2)</f>
        <v>0</v>
      </c>
      <c r="DG2" s="318"/>
      <c r="DH2" s="317" cm="1">
        <f t="array" ref="DH2">INDEX(都馬連編集用!$C$52:$C$105,(COLUMN(DH2)-9)/2)</f>
        <v>0</v>
      </c>
      <c r="DI2" s="318"/>
      <c r="DJ2" s="317" cm="1">
        <f t="array" ref="DJ2">INDEX(都馬連編集用!$C$52:$C$105,(COLUMN(DJ2)-9)/2)</f>
        <v>0</v>
      </c>
      <c r="DK2" s="318"/>
      <c r="DL2" s="317" cm="1">
        <f t="array" ref="DL2">INDEX(都馬連編集用!$C$52:$C$105,(COLUMN(DL2)-9)/2)</f>
        <v>0</v>
      </c>
      <c r="DM2" s="318"/>
      <c r="DN2" s="317" cm="1">
        <f t="array" ref="DN2">INDEX(都馬連編集用!$C$52:$C$105,(COLUMN(DN2)-9)/2)</f>
        <v>0</v>
      </c>
      <c r="DO2" s="318"/>
      <c r="DP2" s="97" t="s">
        <v>89</v>
      </c>
      <c r="DQ2" s="96"/>
      <c r="DR2" s="96"/>
      <c r="DS2" s="96"/>
      <c r="DT2" s="96"/>
      <c r="DU2" s="96"/>
      <c r="DV2" s="96"/>
      <c r="DW2" s="96"/>
      <c r="DX2" s="96"/>
      <c r="DY2" s="96"/>
      <c r="DZ2" s="96"/>
    </row>
    <row r="3" spans="1:154" s="76" customFormat="1" ht="29.4" hidden="1" customHeight="1" x14ac:dyDescent="0.2">
      <c r="F3" s="73"/>
      <c r="G3" s="73"/>
      <c r="K3" s="77" t="s">
        <v>31</v>
      </c>
      <c r="L3" s="80" t="str" cm="1">
        <f t="array" ref="L3">INDEX(都馬連編集用!$D$52:$D$105,(COLUMN(L3)-9)/2)</f>
        <v>フレンドシップ</v>
      </c>
      <c r="M3" s="81" t="str">
        <f>VLOOKUP(L3,都馬連編集用!$F$12:$G$19,2,FALSE)</f>
        <v>金額1</v>
      </c>
      <c r="N3" s="80" t="str" cm="1">
        <f t="array" ref="N3">INDEX(都馬連編集用!$D$52:$D$105,(COLUMN(N3)-9)/2)</f>
        <v>フレンドシップ</v>
      </c>
      <c r="O3" s="81" t="str">
        <f>VLOOKUP(N3,都馬連編集用!$F$12:$G$19,2,FALSE)</f>
        <v>金額1</v>
      </c>
      <c r="P3" s="80" t="str" cm="1">
        <f t="array" ref="P3">INDEX(都馬連編集用!$D$52:$D$105,(COLUMN(P3)-9)/2)</f>
        <v>フレンドシップ</v>
      </c>
      <c r="Q3" s="81" t="str">
        <f>VLOOKUP(P3,都馬連編集用!$F$12:$G$19,2,FALSE)</f>
        <v>金額1</v>
      </c>
      <c r="R3" s="80" t="str" cm="1">
        <f t="array" ref="R3">INDEX(都馬連編集用!$D$52:$D$105,(COLUMN(R3)-9)/2)</f>
        <v>フレンドシップ</v>
      </c>
      <c r="S3" s="81" t="str">
        <f>VLOOKUP(R3,都馬連編集用!$F$12:$G$19,2,FALSE)</f>
        <v>金額1</v>
      </c>
      <c r="T3" s="80" t="str" cm="1">
        <f t="array" ref="T3">INDEX(都馬連編集用!$D$52:$D$105,(COLUMN(T3)-9)/2)</f>
        <v>非公認障害</v>
      </c>
      <c r="U3" s="81" t="str">
        <f>VLOOKUP(T3,都馬連編集用!$F$12:$G$19,2,FALSE)</f>
        <v>金額2</v>
      </c>
      <c r="V3" s="80" t="str" cm="1">
        <f t="array" ref="V3">INDEX(都馬連編集用!$D$52:$D$105,(COLUMN(V3)-9)/2)</f>
        <v>非公認障害</v>
      </c>
      <c r="W3" s="81" t="str">
        <f>VLOOKUP(V3,都馬連編集用!$F$12:$G$19,2,FALSE)</f>
        <v>金額2</v>
      </c>
      <c r="X3" s="80" t="str" cm="1">
        <f t="array" ref="X3">INDEX(都馬連編集用!$D$52:$D$105,(COLUMN(X3)-9)/2)</f>
        <v>非公認障害</v>
      </c>
      <c r="Y3" s="81" t="str">
        <f>VLOOKUP(X3,都馬連編集用!$F$12:$G$19,2,FALSE)</f>
        <v>金額2</v>
      </c>
      <c r="Z3" s="80" t="str" cm="1">
        <f t="array" ref="Z3">INDEX(都馬連編集用!$D$52:$D$105,(COLUMN(Z3)-9)/2)</f>
        <v>非公認障害</v>
      </c>
      <c r="AA3" s="81" t="str">
        <f>VLOOKUP(Z3,都馬連編集用!$F$12:$G$19,2,FALSE)</f>
        <v>金額2</v>
      </c>
      <c r="AB3" s="80" t="str" cm="1">
        <f t="array" ref="AB3">INDEX(都馬連編集用!$D$52:$D$105,(COLUMN(AB3)-9)/2)</f>
        <v>非公認障害</v>
      </c>
      <c r="AC3" s="81" t="str">
        <f>VLOOKUP(AB3,都馬連編集用!$F$12:$G$19,2,FALSE)</f>
        <v>金額2</v>
      </c>
      <c r="AD3" s="80" t="str" cm="1">
        <f t="array" ref="AD3">INDEX(都馬連編集用!$D$52:$D$105,(COLUMN(AD3)-9)/2)</f>
        <v>公認障害</v>
      </c>
      <c r="AE3" s="81" t="str">
        <f>VLOOKUP(AD3,都馬連編集用!$F$12:$G$19,2,FALSE)</f>
        <v>金額3</v>
      </c>
      <c r="AF3" s="80" t="str" cm="1">
        <f t="array" ref="AF3">INDEX(都馬連編集用!$D$52:$D$105,(COLUMN(AF3)-9)/2)</f>
        <v>非公認障害</v>
      </c>
      <c r="AG3" s="81" t="str">
        <f>VLOOKUP(AF3,都馬連編集用!$F$12:$G$19,2,FALSE)</f>
        <v>金額2</v>
      </c>
      <c r="AH3" s="80" t="str" cm="1">
        <f t="array" ref="AH3">INDEX(都馬連編集用!$D$52:$D$105,(COLUMN(AH3)-9)/2)</f>
        <v>公認障害</v>
      </c>
      <c r="AI3" s="81" t="str">
        <f>VLOOKUP(AH3,都馬連編集用!$F$12:$G$19,2,FALSE)</f>
        <v>金額3</v>
      </c>
      <c r="AJ3" s="80" t="str" cm="1">
        <f t="array" ref="AJ3">INDEX(都馬連編集用!$D$52:$D$105,(COLUMN(AJ3)-9)/2)</f>
        <v>非公認障害</v>
      </c>
      <c r="AK3" s="81" t="str">
        <f>VLOOKUP(AJ3,都馬連編集用!$F$12:$G$19,2,FALSE)</f>
        <v>金額2</v>
      </c>
      <c r="AL3" s="80" t="str" cm="1">
        <f t="array" ref="AL3">INDEX(都馬連編集用!$D$52:$D$105,(COLUMN(AL3)-9)/2)</f>
        <v>公認障害</v>
      </c>
      <c r="AM3" s="81" t="str">
        <f>VLOOKUP(AL3,都馬連編集用!$F$12:$G$19,2,FALSE)</f>
        <v>金額3</v>
      </c>
      <c r="AN3" s="80" t="str" cm="1">
        <f t="array" ref="AN3">INDEX(都馬連編集用!$D$52:$D$105,(COLUMN(AN3)-9)/2)</f>
        <v>公認障害</v>
      </c>
      <c r="AO3" s="81" t="str">
        <f>VLOOKUP(AN3,都馬連編集用!$F$12:$G$19,2,FALSE)</f>
        <v>金額3</v>
      </c>
      <c r="AP3" s="80" t="str" cm="1">
        <f t="array" ref="AP3">INDEX(都馬連編集用!$D$52:$D$105,(COLUMN(AP3)-9)/2)</f>
        <v>公認障害</v>
      </c>
      <c r="AQ3" s="81" t="str">
        <f>VLOOKUP(AP3,都馬連編集用!$F$12:$G$19,2,FALSE)</f>
        <v>金額3</v>
      </c>
      <c r="AR3" s="80" t="str" cm="1">
        <f t="array" ref="AR3">INDEX(都馬連編集用!$D$52:$D$105,(COLUMN(AR3)-9)/2)</f>
        <v>非公認障害</v>
      </c>
      <c r="AS3" s="81" t="str">
        <f>VLOOKUP(AR3,都馬連編集用!$F$12:$G$19,2,FALSE)</f>
        <v>金額2</v>
      </c>
      <c r="AT3" s="80" t="str" cm="1">
        <f t="array" ref="AT3">INDEX(都馬連編集用!$D$52:$D$105,(COLUMN(AT3)-9)/2)</f>
        <v>非公認障害</v>
      </c>
      <c r="AU3" s="81" t="str">
        <f>VLOOKUP(AT3,都馬連編集用!$F$12:$G$19,2,FALSE)</f>
        <v>金額2</v>
      </c>
      <c r="AV3" s="80" t="str" cm="1">
        <f t="array" ref="AV3">INDEX(都馬連編集用!$D$52:$D$105,(COLUMN(AV3)-9)/2)</f>
        <v>非公認障害</v>
      </c>
      <c r="AW3" s="81" t="str">
        <f>VLOOKUP(AV3,都馬連編集用!$F$12:$G$19,2,FALSE)</f>
        <v>金額2</v>
      </c>
      <c r="AX3" s="80" t="str" cm="1">
        <f t="array" ref="AX3">INDEX(都馬連編集用!$D$52:$D$105,(COLUMN(AX3)-9)/2)</f>
        <v>非公認障害</v>
      </c>
      <c r="AY3" s="81" t="str">
        <f>VLOOKUP(AX3,都馬連編集用!$F$12:$G$19,2,FALSE)</f>
        <v>金額2</v>
      </c>
      <c r="AZ3" s="80" t="str" cm="1">
        <f t="array" ref="AZ3">INDEX(都馬連編集用!$D$52:$D$105,(COLUMN(AZ3)-9)/2)</f>
        <v>非公認障害</v>
      </c>
      <c r="BA3" s="81" t="str">
        <f>VLOOKUP(AZ3,都馬連編集用!$F$12:$G$19,2,FALSE)</f>
        <v>金額2</v>
      </c>
      <c r="BB3" s="80" t="str" cm="1">
        <f t="array" ref="BB3">INDEX(都馬連編集用!$D$52:$D$105,(COLUMN(BB3)-9)/2)</f>
        <v>公認障害</v>
      </c>
      <c r="BC3" s="81" t="str">
        <f>VLOOKUP(BB3,都馬連編集用!$F$12:$G$19,2,FALSE)</f>
        <v>金額3</v>
      </c>
      <c r="BD3" s="80" t="str" cm="1">
        <f t="array" ref="BD3">INDEX(都馬連編集用!$D$52:$D$105,(COLUMN(BD3)-9)/2)</f>
        <v>非公認障害</v>
      </c>
      <c r="BE3" s="81" t="str">
        <f>VLOOKUP(BD3,都馬連編集用!$F$12:$G$19,2,FALSE)</f>
        <v>金額2</v>
      </c>
      <c r="BF3" s="80" t="str" cm="1">
        <f t="array" ref="BF3">INDEX(都馬連編集用!$D$52:$D$105,(COLUMN(BF3)-9)/2)</f>
        <v>公認障害</v>
      </c>
      <c r="BG3" s="81" t="str">
        <f>VLOOKUP(BF3,都馬連編集用!$F$12:$G$19,2,FALSE)</f>
        <v>金額3</v>
      </c>
      <c r="BH3" s="80" t="str" cm="1">
        <f t="array" ref="BH3">INDEX(都馬連編集用!$D$52:$D$105,(COLUMN(BH3)-9)/2)</f>
        <v>非公認障害</v>
      </c>
      <c r="BI3" s="81" t="str">
        <f>VLOOKUP(BH3,都馬連編集用!$F$12:$G$19,2,FALSE)</f>
        <v>金額2</v>
      </c>
      <c r="BJ3" s="80" t="str" cm="1">
        <f t="array" ref="BJ3">INDEX(都馬連編集用!$D$52:$D$105,(COLUMN(BJ3)-9)/2)</f>
        <v>公認障害</v>
      </c>
      <c r="BK3" s="81" t="str">
        <f>VLOOKUP(BJ3,都馬連編集用!$F$12:$G$19,2,FALSE)</f>
        <v>金額3</v>
      </c>
      <c r="BL3" s="80" t="str" cm="1">
        <f t="array" ref="BL3">INDEX(都馬連編集用!$D$52:$D$105,(COLUMN(BL3)-9)/2)</f>
        <v>公認障害</v>
      </c>
      <c r="BM3" s="81" t="str">
        <f>VLOOKUP(BL3,都馬連編集用!$F$12:$G$19,2,FALSE)</f>
        <v>金額3</v>
      </c>
      <c r="BN3" s="80" t="str" cm="1">
        <f t="array" ref="BN3">INDEX(都馬連編集用!$D$52:$D$105,(COLUMN(BN3)-9)/2)</f>
        <v>公認障害</v>
      </c>
      <c r="BO3" s="81" t="str">
        <f>VLOOKUP(BN3,都馬連編集用!$F$12:$G$19,2,FALSE)</f>
        <v>金額3</v>
      </c>
      <c r="BP3" s="80" t="str" cm="1">
        <f t="array" ref="BP3">INDEX(都馬連編集用!$D$52:$D$105,(COLUMN(BP3)-9)/2)</f>
        <v>フレンドシップ</v>
      </c>
      <c r="BQ3" s="81" t="str">
        <f>VLOOKUP(BP3,都馬連編集用!$F$12:$G$19,2,FALSE)</f>
        <v>金額1</v>
      </c>
      <c r="BR3" s="80" t="str" cm="1">
        <f t="array" ref="BR3">INDEX(都馬連編集用!$D$52:$D$105,(COLUMN(BR3)-9)/2)</f>
        <v>フレンドシップ</v>
      </c>
      <c r="BS3" s="81" t="str">
        <f>VLOOKUP(BR3,都馬連編集用!$F$12:$G$19,2,FALSE)</f>
        <v>金額1</v>
      </c>
      <c r="BT3" s="80" t="str" cm="1">
        <f t="array" ref="BT3">INDEX(都馬連編集用!$D$52:$D$105,(COLUMN(BT3)-9)/2)</f>
        <v>フレンドシップ</v>
      </c>
      <c r="BU3" s="81" t="str">
        <f>VLOOKUP(BT3,都馬連編集用!$F$12:$G$19,2,FALSE)</f>
        <v>金額1</v>
      </c>
      <c r="BV3" s="80" t="str" cm="1">
        <f t="array" ref="BV3">INDEX(都馬連編集用!$D$52:$D$105,(COLUMN(BV3)-9)/2)</f>
        <v>フレンドシップ</v>
      </c>
      <c r="BW3" s="81" t="str">
        <f>VLOOKUP(BV3,都馬連編集用!$F$12:$G$19,2,FALSE)</f>
        <v>金額1</v>
      </c>
      <c r="BX3" s="80" t="str" cm="1">
        <f t="array" ref="BX3">INDEX(都馬連編集用!$D$52:$D$105,(COLUMN(BX3)-9)/2)</f>
        <v>フレンドシップ</v>
      </c>
      <c r="BY3" s="81" t="str">
        <f>VLOOKUP(BX3,都馬連編集用!$F$12:$G$19,2,FALSE)</f>
        <v>金額1</v>
      </c>
      <c r="BZ3" s="80" t="str" cm="1">
        <f t="array" ref="BZ3">INDEX(都馬連編集用!$D$52:$D$105,(COLUMN(BZ3)-9)/2)</f>
        <v>フレンドシップ</v>
      </c>
      <c r="CA3" s="81" t="str">
        <f>VLOOKUP(BZ3,都馬連編集用!$F$12:$G$19,2,FALSE)</f>
        <v>金額1</v>
      </c>
      <c r="CB3" s="80" t="str" cm="1">
        <f t="array" ref="CB3">INDEX(都馬連編集用!$D$52:$D$105,(COLUMN(CB3)-9)/2)</f>
        <v>フレンドシップ</v>
      </c>
      <c r="CC3" s="81" t="str">
        <f>VLOOKUP(CB3,都馬連編集用!$F$12:$G$19,2,FALSE)</f>
        <v>金額1</v>
      </c>
      <c r="CD3" s="80" t="str" cm="1">
        <f t="array" ref="CD3">INDEX(都馬連編集用!$D$52:$D$105,(COLUMN(CD3)-9)/2)</f>
        <v>フレンドシップ</v>
      </c>
      <c r="CE3" s="81" t="str">
        <f>VLOOKUP(CD3,都馬連編集用!$F$12:$G$19,2,FALSE)</f>
        <v>金額1</v>
      </c>
      <c r="CF3" s="80" t="str" cm="1">
        <f t="array" ref="CF3">INDEX(都馬連編集用!$D$52:$D$105,(COLUMN(CF3)-9)/2)</f>
        <v>フレンドシップ</v>
      </c>
      <c r="CG3" s="81" t="str">
        <f>VLOOKUP(CF3,都馬連編集用!$F$12:$G$19,2,FALSE)</f>
        <v>金額1</v>
      </c>
      <c r="CH3" s="80" t="str" cm="1">
        <f t="array" ref="CH3">INDEX(都馬連編集用!$D$52:$D$105,(COLUMN(CH3)-9)/2)</f>
        <v>フレンドシップ</v>
      </c>
      <c r="CI3" s="81" t="str">
        <f>VLOOKUP(CH3,都馬連編集用!$F$12:$G$19,2,FALSE)</f>
        <v>金額1</v>
      </c>
      <c r="CJ3" s="80" t="str" cm="1">
        <f t="array" ref="CJ3">INDEX(都馬連編集用!$D$52:$D$105,(COLUMN(CJ3)-9)/2)</f>
        <v>フレンドシップ</v>
      </c>
      <c r="CK3" s="81" t="str">
        <f>VLOOKUP(CJ3,都馬連編集用!$F$12:$G$19,2,FALSE)</f>
        <v>金額1</v>
      </c>
      <c r="CL3" s="80" t="str" cm="1">
        <f t="array" ref="CL3">INDEX(都馬連編集用!$D$52:$D$105,(COLUMN(CL3)-9)/2)</f>
        <v>フレンドシップ</v>
      </c>
      <c r="CM3" s="81" t="str">
        <f>VLOOKUP(CL3,都馬連編集用!$F$12:$G$19,2,FALSE)</f>
        <v>金額1</v>
      </c>
      <c r="CN3" s="80" t="str" cm="1">
        <f t="array" ref="CN3">INDEX(都馬連編集用!$D$52:$D$105,(COLUMN(CN3)-9)/2)</f>
        <v>フレンドシップ</v>
      </c>
      <c r="CO3" s="81" t="str">
        <f>VLOOKUP(CN3,都馬連編集用!$F$12:$G$19,2,FALSE)</f>
        <v>金額1</v>
      </c>
      <c r="CP3" s="80" t="str" cm="1">
        <f t="array" ref="CP3">INDEX(都馬連編集用!$D$52:$D$105,(COLUMN(CP3)-9)/2)</f>
        <v>フレンドシップ</v>
      </c>
      <c r="CQ3" s="81" t="str">
        <f>VLOOKUP(CP3,都馬連編集用!$F$12:$G$19,2,FALSE)</f>
        <v>金額1</v>
      </c>
      <c r="CR3" s="80" t="str" cm="1">
        <f t="array" ref="CR3">INDEX(都馬連編集用!$D$52:$D$105,(COLUMN(CR3)-9)/2)</f>
        <v>フレンドシップ</v>
      </c>
      <c r="CS3" s="81" t="str">
        <f>VLOOKUP(CR3,都馬連編集用!$F$12:$G$19,2,FALSE)</f>
        <v>金額1</v>
      </c>
      <c r="CT3" s="80" t="str" cm="1">
        <f t="array" ref="CT3">INDEX(都馬連編集用!$D$52:$D$105,(COLUMN(CT3)-9)/2)</f>
        <v>フレンドシップ</v>
      </c>
      <c r="CU3" s="81" t="str">
        <f>VLOOKUP(CT3,都馬連編集用!$F$12:$G$19,2,FALSE)</f>
        <v>金額1</v>
      </c>
      <c r="CV3" s="80" t="str" cm="1">
        <f t="array" ref="CV3">INDEX(都馬連編集用!$D$52:$D$105,(COLUMN(CV3)-9)/2)</f>
        <v>フレンドシップ</v>
      </c>
      <c r="CW3" s="81" t="str">
        <f>VLOOKUP(CV3,都馬連編集用!$F$12:$G$19,2,FALSE)</f>
        <v>金額1</v>
      </c>
      <c r="CX3" s="80" t="str" cm="1">
        <f t="array" ref="CX3">INDEX(都馬連編集用!$D$52:$D$105,(COLUMN(CX3)-9)/2)</f>
        <v>フレンドシップ</v>
      </c>
      <c r="CY3" s="81" t="str">
        <f>VLOOKUP(CX3,都馬連編集用!$F$12:$G$19,2,FALSE)</f>
        <v>金額1</v>
      </c>
      <c r="CZ3" s="80" t="str" cm="1">
        <f t="array" ref="CZ3">INDEX(都馬連編集用!$D$52:$D$105,(COLUMN(CZ3)-9)/2)</f>
        <v>フレンドシップ</v>
      </c>
      <c r="DA3" s="81" t="str">
        <f>VLOOKUP(CZ3,都馬連編集用!$F$12:$G$19,2,FALSE)</f>
        <v>金額1</v>
      </c>
      <c r="DB3" s="80" t="str" cm="1">
        <f t="array" ref="DB3">INDEX(都馬連編集用!$D$52:$D$105,(COLUMN(DB3)-9)/2)</f>
        <v>フレンドシップ</v>
      </c>
      <c r="DC3" s="81" t="str">
        <f>VLOOKUP(DB3,都馬連編集用!$F$12:$G$19,2,FALSE)</f>
        <v>金額1</v>
      </c>
      <c r="DD3" s="80" t="str" cm="1">
        <f t="array" ref="DD3">INDEX(都馬連編集用!$D$52:$D$105,(COLUMN(DD3)-9)/2)</f>
        <v>フレンドシップ</v>
      </c>
      <c r="DE3" s="81" t="str">
        <f>VLOOKUP(DD3,都馬連編集用!$F$12:$G$19,2,FALSE)</f>
        <v>金額1</v>
      </c>
      <c r="DF3" s="80" t="str" cm="1">
        <f t="array" ref="DF3">INDEX(都馬連編集用!$D$52:$D$105,(COLUMN(DF3)-9)/2)</f>
        <v>フレンドシップ</v>
      </c>
      <c r="DG3" s="81" t="str">
        <f>VLOOKUP(DF3,都馬連編集用!$F$12:$G$19,2,FALSE)</f>
        <v>金額1</v>
      </c>
      <c r="DH3" s="80" t="str" cm="1">
        <f t="array" ref="DH3">INDEX(都馬連編集用!$D$52:$D$105,(COLUMN(DH3)-9)/2)</f>
        <v>フレンドシップ</v>
      </c>
      <c r="DI3" s="81" t="str">
        <f>VLOOKUP(DH3,都馬連編集用!$F$12:$G$19,2,FALSE)</f>
        <v>金額1</v>
      </c>
      <c r="DJ3" s="80" t="str" cm="1">
        <f t="array" ref="DJ3">INDEX(都馬連編集用!$D$52:$D$105,(COLUMN(DJ3)-9)/2)</f>
        <v>フレンドシップ</v>
      </c>
      <c r="DK3" s="81" t="str">
        <f>VLOOKUP(DJ3,都馬連編集用!$F$12:$G$19,2,FALSE)</f>
        <v>金額1</v>
      </c>
      <c r="DL3" s="80" t="str" cm="1">
        <f t="array" ref="DL3">INDEX(都馬連編集用!$D$52:$D$105,(COLUMN(DL3)-9)/2)</f>
        <v>フレンドシップ</v>
      </c>
      <c r="DM3" s="81" t="str">
        <f>VLOOKUP(DL3,都馬連編集用!$F$12:$G$19,2,FALSE)</f>
        <v>金額1</v>
      </c>
      <c r="DN3" s="80" t="str" cm="1">
        <f t="array" ref="DN3">INDEX(都馬連編集用!$D$52:$D$105,(COLUMN(DN3)-9)/2)</f>
        <v>フレンドシップ</v>
      </c>
      <c r="DO3" s="81" t="str">
        <f>VLOOKUP(DN3,都馬連編集用!$F$12:$G$19,2,FALSE)</f>
        <v>金額1</v>
      </c>
      <c r="DP3" s="80" t="e" cm="1">
        <f t="array" ref="DP3">INDEX(都馬連編集用!$D$52:$D$105,(COLUMN(DP3)-9)/2)</f>
        <v>#REF!</v>
      </c>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row>
    <row r="4" spans="1:154" ht="27" hidden="1" customHeight="1" x14ac:dyDescent="0.2">
      <c r="F4" s="319"/>
      <c r="G4" s="319"/>
      <c r="H4" s="103"/>
      <c r="I4" s="103"/>
      <c r="K4" s="33"/>
      <c r="L4" s="99" t="str">
        <f>L1</f>
        <v>FS1</v>
      </c>
      <c r="M4" s="35"/>
      <c r="N4" s="99" t="str">
        <f t="shared" ref="N4" si="0">N1</f>
        <v>FS2</v>
      </c>
      <c r="O4" s="35"/>
      <c r="P4" s="99" t="str">
        <f t="shared" ref="P4" si="1">P1</f>
        <v>FS3</v>
      </c>
      <c r="Q4" s="35"/>
      <c r="R4" s="99" t="str">
        <f t="shared" ref="R4" si="2">R1</f>
        <v>FS4</v>
      </c>
      <c r="S4" s="35"/>
      <c r="T4" s="99" t="str">
        <f t="shared" ref="T4" si="3">T1</f>
        <v>第1競技</v>
      </c>
      <c r="U4" s="35"/>
      <c r="V4" s="99" t="str">
        <f t="shared" ref="V4" si="4">V1</f>
        <v>第2競技</v>
      </c>
      <c r="W4" s="35"/>
      <c r="X4" s="99" t="str">
        <f t="shared" ref="X4" si="5">X1</f>
        <v>第3競技</v>
      </c>
      <c r="Y4" s="35"/>
      <c r="Z4" s="99" t="str">
        <f t="shared" ref="Z4" si="6">Z1</f>
        <v>第4競技</v>
      </c>
      <c r="AA4" s="35"/>
      <c r="AB4" s="99" t="str">
        <f t="shared" ref="AB4" si="7">AB1</f>
        <v>第5競技</v>
      </c>
      <c r="AC4" s="35"/>
      <c r="AD4" s="99" t="str">
        <f t="shared" ref="AD4" si="8">AD1</f>
        <v>第6競技</v>
      </c>
      <c r="AE4" s="35"/>
      <c r="AF4" s="99" t="str">
        <f t="shared" ref="AF4" si="9">AF1</f>
        <v>第7競技</v>
      </c>
      <c r="AG4" s="35"/>
      <c r="AH4" s="99" t="str">
        <f t="shared" ref="AH4" si="10">AH1</f>
        <v>第8競技</v>
      </c>
      <c r="AI4" s="35"/>
      <c r="AJ4" s="100" t="str">
        <f t="shared" ref="AJ4" si="11">AJ1</f>
        <v>第9競技</v>
      </c>
      <c r="AK4" s="101"/>
      <c r="AL4" s="102" t="str">
        <f t="shared" ref="AL4" si="12">AL1</f>
        <v>第10競技</v>
      </c>
      <c r="AM4" s="35"/>
      <c r="AN4" s="99" t="str">
        <f t="shared" ref="AN4" si="13">AN1</f>
        <v>第11競技</v>
      </c>
      <c r="AO4" s="35"/>
      <c r="AP4" s="99" t="str">
        <f t="shared" ref="AP4" si="14">AP1</f>
        <v>第12競技</v>
      </c>
      <c r="AQ4" s="35"/>
      <c r="AR4" s="99" t="str">
        <f t="shared" ref="AR4" si="15">AR1</f>
        <v>第13競技</v>
      </c>
      <c r="AS4" s="35"/>
      <c r="AT4" s="99" t="str">
        <f t="shared" ref="AT4" si="16">AT1</f>
        <v>第14競技</v>
      </c>
      <c r="AU4" s="35"/>
      <c r="AV4" s="99" t="str">
        <f t="shared" ref="AV4" si="17">AV1</f>
        <v>第15競技</v>
      </c>
      <c r="AW4" s="35"/>
      <c r="AX4" s="99" t="str">
        <f t="shared" ref="AX4" si="18">AX1</f>
        <v>第16競技</v>
      </c>
      <c r="AY4" s="35"/>
      <c r="AZ4" s="99" t="str">
        <f t="shared" ref="AZ4" si="19">AZ1</f>
        <v>第17競技</v>
      </c>
      <c r="BA4" s="35"/>
      <c r="BB4" s="99" t="str">
        <f t="shared" ref="BB4" si="20">BB1</f>
        <v>第18競技</v>
      </c>
      <c r="BC4" s="35"/>
      <c r="BD4" s="99" t="str">
        <f t="shared" ref="BD4" si="21">BD1</f>
        <v>第19競技</v>
      </c>
      <c r="BE4" s="35"/>
      <c r="BF4" s="99" t="str">
        <f t="shared" ref="BF4" si="22">BF1</f>
        <v>第20競技</v>
      </c>
      <c r="BG4" s="35"/>
      <c r="BH4" s="99" t="str">
        <f t="shared" ref="BH4" si="23">BH1</f>
        <v>第21競技</v>
      </c>
      <c r="BI4" s="35"/>
      <c r="BJ4" s="99" t="str">
        <f t="shared" ref="BJ4" si="24">BJ1</f>
        <v>第22競技</v>
      </c>
      <c r="BK4" s="35"/>
      <c r="BL4" s="99" t="str">
        <f t="shared" ref="BL4" si="25">BL1</f>
        <v>第23競技</v>
      </c>
      <c r="BM4" s="35"/>
      <c r="BN4" s="99" t="str">
        <f t="shared" ref="BN4" si="26">BN1</f>
        <v>第24競技</v>
      </c>
      <c r="BO4" s="35"/>
      <c r="BP4" s="99" t="str">
        <f t="shared" ref="BP4" si="27">BP1</f>
        <v>第23競技</v>
      </c>
      <c r="BQ4" s="35"/>
      <c r="BR4" s="99" t="str">
        <f t="shared" ref="BR4" si="28">BR1</f>
        <v>第24競技</v>
      </c>
      <c r="BS4" s="35"/>
      <c r="BT4" s="99" t="str">
        <f t="shared" ref="BT4" si="29">BT1</f>
        <v>第25競技</v>
      </c>
      <c r="BU4" s="35"/>
      <c r="BV4" s="99" t="str">
        <f t="shared" ref="BV4" si="30">BV1</f>
        <v>第28競技</v>
      </c>
      <c r="BW4" s="35"/>
      <c r="BX4" s="99" t="str">
        <f t="shared" ref="BX4" si="31">BX1</f>
        <v>第29競技</v>
      </c>
      <c r="BY4" s="35"/>
      <c r="BZ4" s="99" t="str">
        <f t="shared" ref="BZ4" si="32">BZ1</f>
        <v>第30競技</v>
      </c>
      <c r="CA4" s="35"/>
      <c r="CB4" s="99" t="str">
        <f t="shared" ref="CB4" si="33">CB1</f>
        <v>第31競技</v>
      </c>
      <c r="CC4" s="35"/>
      <c r="CD4" s="99" t="str">
        <f t="shared" ref="CD4" si="34">CD1</f>
        <v>第32競技</v>
      </c>
      <c r="CE4" s="35"/>
      <c r="CF4" s="99" t="str">
        <f t="shared" ref="CF4" si="35">CF1</f>
        <v>第33競技</v>
      </c>
      <c r="CG4" s="35"/>
      <c r="CH4" s="99" t="str">
        <f t="shared" ref="CH4" si="36">CH1</f>
        <v>第34競技</v>
      </c>
      <c r="CI4" s="35"/>
      <c r="CJ4" s="99" t="str">
        <f t="shared" ref="CJ4" si="37">CJ1</f>
        <v>第35競技</v>
      </c>
      <c r="CK4" s="35"/>
      <c r="CL4" s="99" t="str">
        <f t="shared" ref="CL4" si="38">CL1</f>
        <v>第36競技</v>
      </c>
      <c r="CM4" s="35"/>
      <c r="CN4" s="99" t="str">
        <f t="shared" ref="CN4" si="39">CN1</f>
        <v>第37競技</v>
      </c>
      <c r="CO4" s="35"/>
      <c r="CP4" s="99" t="str">
        <f t="shared" ref="CP4" si="40">CP1</f>
        <v>第38競技</v>
      </c>
      <c r="CQ4" s="35"/>
      <c r="CR4" s="99" t="str">
        <f t="shared" ref="CR4" si="41">CR1</f>
        <v>第39競技</v>
      </c>
      <c r="CS4" s="35"/>
      <c r="CT4" s="99" t="str">
        <f t="shared" ref="CT4" si="42">CT1</f>
        <v>第40競技</v>
      </c>
      <c r="CU4" s="35"/>
      <c r="CV4" s="99" t="str">
        <f t="shared" ref="CV4" si="43">CV1</f>
        <v>第41競技</v>
      </c>
      <c r="CW4" s="35"/>
      <c r="CX4" s="99" t="str">
        <f t="shared" ref="CX4" si="44">CX1</f>
        <v>第42競技</v>
      </c>
      <c r="CY4" s="35"/>
      <c r="CZ4" s="99" t="str">
        <f t="shared" ref="CZ4" si="45">CZ1</f>
        <v>第43競技</v>
      </c>
      <c r="DA4" s="35"/>
      <c r="DB4" s="99" t="str">
        <f t="shared" ref="DB4" si="46">DB1</f>
        <v>第44競技</v>
      </c>
      <c r="DC4" s="35"/>
      <c r="DD4" s="99" t="str">
        <f t="shared" ref="DD4" si="47">DD1</f>
        <v>第45競技</v>
      </c>
      <c r="DE4" s="35"/>
      <c r="DF4" s="99" t="str">
        <f t="shared" ref="DF4" si="48">DF1</f>
        <v>第46競技</v>
      </c>
      <c r="DG4" s="35"/>
      <c r="DH4" s="99" t="str">
        <f t="shared" ref="DH4" si="49">DH1</f>
        <v>第47競技</v>
      </c>
      <c r="DI4" s="35"/>
      <c r="DJ4" s="99" t="str">
        <f t="shared" ref="DJ4" si="50">DJ1</f>
        <v>第48競技</v>
      </c>
      <c r="DK4" s="35"/>
      <c r="DL4" s="99" t="str">
        <f t="shared" ref="DL4" si="51">DL1</f>
        <v>第49競技</v>
      </c>
      <c r="DM4" s="35"/>
      <c r="DN4" s="99" t="str">
        <f t="shared" ref="DN4" si="52">DN1</f>
        <v>第50競技</v>
      </c>
      <c r="DO4" s="35"/>
    </row>
    <row r="5" spans="1:154" ht="18" customHeight="1" x14ac:dyDescent="0.2">
      <c r="A5" s="29" t="s">
        <v>192</v>
      </c>
      <c r="B5" s="105"/>
      <c r="C5" s="105"/>
      <c r="D5" s="105"/>
      <c r="E5" s="105" t="s">
        <v>194</v>
      </c>
      <c r="F5" s="75" t="s">
        <v>190</v>
      </c>
      <c r="G5" s="75" t="s">
        <v>92</v>
      </c>
      <c r="H5" s="75" t="s">
        <v>93</v>
      </c>
      <c r="I5" s="78" t="s">
        <v>92</v>
      </c>
      <c r="J5" s="104" t="s">
        <v>193</v>
      </c>
      <c r="K5" s="78"/>
      <c r="L5" s="36" t="s">
        <v>27</v>
      </c>
      <c r="M5" s="37" t="s">
        <v>28</v>
      </c>
      <c r="N5" s="36" t="s">
        <v>27</v>
      </c>
      <c r="O5" s="37" t="s">
        <v>28</v>
      </c>
      <c r="P5" s="36" t="s">
        <v>27</v>
      </c>
      <c r="Q5" s="37" t="s">
        <v>28</v>
      </c>
      <c r="R5" s="36" t="s">
        <v>27</v>
      </c>
      <c r="S5" s="37" t="s">
        <v>28</v>
      </c>
      <c r="T5" s="36" t="s">
        <v>27</v>
      </c>
      <c r="U5" s="37" t="s">
        <v>28</v>
      </c>
      <c r="V5" s="36" t="s">
        <v>27</v>
      </c>
      <c r="W5" s="37" t="s">
        <v>28</v>
      </c>
      <c r="X5" s="36" t="s">
        <v>27</v>
      </c>
      <c r="Y5" s="37" t="s">
        <v>28</v>
      </c>
      <c r="Z5" s="36" t="s">
        <v>27</v>
      </c>
      <c r="AA5" s="37" t="s">
        <v>28</v>
      </c>
      <c r="AB5" s="36" t="s">
        <v>27</v>
      </c>
      <c r="AC5" s="37" t="s">
        <v>28</v>
      </c>
      <c r="AD5" s="36" t="s">
        <v>27</v>
      </c>
      <c r="AE5" s="37" t="s">
        <v>28</v>
      </c>
      <c r="AF5" s="36" t="s">
        <v>27</v>
      </c>
      <c r="AG5" s="37" t="s">
        <v>28</v>
      </c>
      <c r="AH5" s="36" t="s">
        <v>27</v>
      </c>
      <c r="AI5" s="37" t="s">
        <v>28</v>
      </c>
      <c r="AJ5" s="36" t="s">
        <v>27</v>
      </c>
      <c r="AK5" s="37" t="s">
        <v>28</v>
      </c>
      <c r="AL5" s="36" t="s">
        <v>27</v>
      </c>
      <c r="AM5" s="37" t="s">
        <v>28</v>
      </c>
      <c r="AN5" s="36" t="s">
        <v>27</v>
      </c>
      <c r="AO5" s="37" t="s">
        <v>28</v>
      </c>
      <c r="AP5" s="36" t="s">
        <v>27</v>
      </c>
      <c r="AQ5" s="37" t="s">
        <v>28</v>
      </c>
      <c r="AR5" s="36" t="s">
        <v>27</v>
      </c>
      <c r="AS5" s="37" t="s">
        <v>28</v>
      </c>
      <c r="AT5" s="36" t="s">
        <v>27</v>
      </c>
      <c r="AU5" s="37" t="s">
        <v>28</v>
      </c>
      <c r="AV5" s="36" t="s">
        <v>27</v>
      </c>
      <c r="AW5" s="37" t="s">
        <v>28</v>
      </c>
      <c r="AX5" s="36" t="s">
        <v>27</v>
      </c>
      <c r="AY5" s="37" t="s">
        <v>28</v>
      </c>
      <c r="AZ5" s="36" t="s">
        <v>27</v>
      </c>
      <c r="BA5" s="37" t="s">
        <v>28</v>
      </c>
      <c r="BB5" s="36" t="s">
        <v>27</v>
      </c>
      <c r="BC5" s="37" t="s">
        <v>28</v>
      </c>
      <c r="BD5" s="36" t="s">
        <v>27</v>
      </c>
      <c r="BE5" s="37" t="s">
        <v>28</v>
      </c>
      <c r="BF5" s="36" t="s">
        <v>27</v>
      </c>
      <c r="BG5" s="37" t="s">
        <v>28</v>
      </c>
      <c r="BH5" s="36" t="s">
        <v>27</v>
      </c>
      <c r="BI5" s="37" t="s">
        <v>28</v>
      </c>
      <c r="BJ5" s="36" t="s">
        <v>27</v>
      </c>
      <c r="BK5" s="37" t="s">
        <v>28</v>
      </c>
      <c r="BL5" s="36" t="s">
        <v>27</v>
      </c>
      <c r="BM5" s="37" t="s">
        <v>28</v>
      </c>
      <c r="BN5" s="36" t="s">
        <v>27</v>
      </c>
      <c r="BO5" s="37" t="s">
        <v>28</v>
      </c>
      <c r="BP5" s="36" t="s">
        <v>27</v>
      </c>
      <c r="BQ5" s="37" t="s">
        <v>28</v>
      </c>
      <c r="BR5" s="36" t="s">
        <v>27</v>
      </c>
      <c r="BS5" s="37" t="s">
        <v>28</v>
      </c>
      <c r="BT5" s="36" t="s">
        <v>27</v>
      </c>
      <c r="BU5" s="37" t="s">
        <v>28</v>
      </c>
      <c r="BV5" s="36" t="s">
        <v>27</v>
      </c>
      <c r="BW5" s="37" t="s">
        <v>28</v>
      </c>
      <c r="BX5" s="86"/>
      <c r="BY5" s="87"/>
      <c r="BZ5" s="86"/>
      <c r="CA5" s="87"/>
      <c r="CB5" s="88"/>
      <c r="CC5" s="89"/>
      <c r="CD5" s="88"/>
      <c r="CE5" s="89"/>
      <c r="CF5" s="88"/>
      <c r="CG5" s="89"/>
      <c r="CH5" s="88"/>
      <c r="CI5" s="89"/>
      <c r="CJ5" s="88"/>
      <c r="CK5" s="89"/>
      <c r="CL5" s="88"/>
      <c r="CM5" s="89"/>
      <c r="CN5" s="88"/>
      <c r="CO5" s="89"/>
      <c r="CP5" s="88"/>
      <c r="CQ5" s="89"/>
      <c r="CR5" s="88"/>
      <c r="CS5" s="89"/>
      <c r="CT5" s="88"/>
      <c r="CU5" s="89"/>
      <c r="CV5" s="88"/>
      <c r="CW5" s="89"/>
      <c r="CX5" s="88"/>
      <c r="CY5" s="89"/>
      <c r="CZ5" s="88"/>
      <c r="DA5" s="89"/>
      <c r="DB5" s="88"/>
      <c r="DC5" s="89"/>
      <c r="DD5" s="88"/>
      <c r="DE5" s="89"/>
      <c r="DF5" s="88"/>
      <c r="DG5" s="89"/>
      <c r="DH5" s="88"/>
      <c r="DI5" s="89"/>
      <c r="DJ5" s="88"/>
      <c r="DK5" s="89"/>
      <c r="DL5" s="88"/>
      <c r="DM5" s="89"/>
      <c r="DN5" s="88"/>
      <c r="DO5" s="89"/>
      <c r="DP5" s="88"/>
    </row>
    <row r="6" spans="1:154" ht="30.65" customHeight="1" x14ac:dyDescent="0.2">
      <c r="A6" s="29">
        <v>1</v>
      </c>
      <c r="D6" s="29">
        <f>HLOOKUP($D$2,$L$4:$DO$54,ROW(D6)-3,FALSE)</f>
        <v>0</v>
      </c>
      <c r="E6" s="98" t="str">
        <f>IF(D6=0,"NO ENT",IF(LEFT(D6,4)="オープン","open",""))</f>
        <v>NO ENT</v>
      </c>
      <c r="F6" s="93"/>
      <c r="G6" s="113" t="str">
        <f>IFERROR(VLOOKUP(F6,'申込書2（馬匹・選手）'!$B$5:$E$19,3,FALSE),"")</f>
        <v/>
      </c>
      <c r="H6" s="93"/>
      <c r="I6" s="112" t="str">
        <f>IFERROR(VLOOKUP(H6,'申込書2（馬匹・選手）'!$G$5:$I$19,3,FALSE),"")</f>
        <v/>
      </c>
      <c r="J6" s="74" t="str">
        <f>$G$2</f>
        <v/>
      </c>
      <c r="K6" s="79" t="str">
        <f>IFERROR(VLOOKUP(I6,'申込書2（馬匹・選手）'!$G$5:$I$19,3,FALSE),"")</f>
        <v/>
      </c>
      <c r="L6" s="38"/>
      <c r="M6" s="111" t="str">
        <f>IF(IFERROR(VLOOKUP(L$3&amp;L6,都馬連編集用!$B$13:$C$49,2,FALSE),"")=0,"",(IFERROR(VLOOKUP(L$3&amp;L6,都馬連編集用!$B$13:$C$49,2,FALSE),"")))</f>
        <v/>
      </c>
      <c r="N6" s="38"/>
      <c r="O6" s="111" t="str">
        <f>IF(IFERROR(VLOOKUP(N$3&amp;N6,都馬連編集用!$B$13:$C$49,2,FALSE),"")=0,"",(IFERROR(VLOOKUP(N$3&amp;N6,都馬連編集用!$B$13:$C$49,2,FALSE),"")))</f>
        <v/>
      </c>
      <c r="P6" s="38"/>
      <c r="Q6" s="111" t="str">
        <f>IF(IFERROR(VLOOKUP(P$3&amp;P6,都馬連編集用!$B$13:$C$49,2,FALSE),"")=0,"",(IFERROR(VLOOKUP(P$3&amp;P6,都馬連編集用!$B$13:$C$49,2,FALSE),"")))</f>
        <v/>
      </c>
      <c r="R6" s="38"/>
      <c r="S6" s="111" t="str">
        <f>IF(IFERROR(VLOOKUP(R$3&amp;R6,都馬連編集用!$B$13:$C$49,2,FALSE),"")=0,"",(IFERROR(VLOOKUP(R$3&amp;R6,都馬連編集用!$B$13:$C$49,2,FALSE),"")))</f>
        <v/>
      </c>
      <c r="T6" s="38"/>
      <c r="U6" s="111" t="str">
        <f>IF(IFERROR(VLOOKUP(T$3&amp;T6,都馬連編集用!$B$13:$C$49,2,FALSE),"")=0,"",(IFERROR(VLOOKUP(T$3&amp;T6,都馬連編集用!$B$13:$C$49,2,FALSE),"")))</f>
        <v/>
      </c>
      <c r="V6" s="38"/>
      <c r="W6" s="111" t="str">
        <f>IF(IFERROR(VLOOKUP(V$3&amp;V6,都馬連編集用!$B$13:$C$49,2,FALSE),"")=0,"",(IFERROR(VLOOKUP(V$3&amp;V6,都馬連編集用!$B$13:$C$49,2,FALSE),"")))</f>
        <v/>
      </c>
      <c r="X6" s="38"/>
      <c r="Y6" s="111" t="str">
        <f>IF(IFERROR(VLOOKUP(X$3&amp;X6,都馬連編集用!$B$13:$C$49,2,FALSE),"")=0,"",(IFERROR(VLOOKUP(X$3&amp;X6,都馬連編集用!$B$13:$C$49,2,FALSE),"")))</f>
        <v/>
      </c>
      <c r="Z6" s="38"/>
      <c r="AA6" s="111" t="str">
        <f>IF(IFERROR(VLOOKUP(Z$3&amp;Z6,都馬連編集用!$B$13:$C$49,2,FALSE),"")=0,"",(IFERROR(VLOOKUP(Z$3&amp;Z6,都馬連編集用!$B$13:$C$49,2,FALSE),"")))</f>
        <v/>
      </c>
      <c r="AB6" s="38"/>
      <c r="AC6" s="111" t="str">
        <f>IF(IFERROR(VLOOKUP(AB$3&amp;AB6,都馬連編集用!$B$13:$C$49,2,FALSE),"")=0,"",(IFERROR(VLOOKUP(AB$3&amp;AB6,都馬連編集用!$B$13:$C$49,2,FALSE),"")))</f>
        <v/>
      </c>
      <c r="AD6" s="38"/>
      <c r="AE6" s="111" t="str">
        <f>IF(IFERROR(VLOOKUP(AD$3&amp;AD6,都馬連編集用!$B$13:$C$49,2,FALSE),"")=0,"",(IFERROR(VLOOKUP(AD$3&amp;AD6,都馬連編集用!$B$13:$C$49,2,FALSE),"")))</f>
        <v/>
      </c>
      <c r="AF6" s="38"/>
      <c r="AG6" s="111" t="str">
        <f>IF(IFERROR(VLOOKUP(AF$3&amp;AF6,都馬連編集用!$B$13:$C$49,2,FALSE),"")=0,"",(IFERROR(VLOOKUP(AF$3&amp;AF6,都馬連編集用!$B$13:$C$49,2,FALSE),"")))</f>
        <v/>
      </c>
      <c r="AH6" s="38"/>
      <c r="AI6" s="111" t="str">
        <f>IF(IFERROR(VLOOKUP(AH$3&amp;AH6,都馬連編集用!$B$13:$C$49,2,FALSE),"")=0,"",(IFERROR(VLOOKUP(AH$3&amp;AH6,都馬連編集用!$B$13:$C$49,2,FALSE),"")))</f>
        <v/>
      </c>
      <c r="AJ6" s="38"/>
      <c r="AK6" s="111" t="str">
        <f>IF(IFERROR(VLOOKUP(AJ$3&amp;AJ6,都馬連編集用!$B$13:$C$49,2,FALSE),"")=0,"",(IFERROR(VLOOKUP(AJ$3&amp;AJ6,都馬連編集用!$B$13:$C$49,2,FALSE),"")))</f>
        <v/>
      </c>
      <c r="AL6" s="38"/>
      <c r="AM6" s="111" t="str">
        <f>IF(IFERROR(VLOOKUP(AL$3&amp;AL6,都馬連編集用!$B$13:$C$49,2,FALSE),"")=0,"",(IFERROR(VLOOKUP(AL$3&amp;AL6,都馬連編集用!$B$13:$C$49,2,FALSE),"")))</f>
        <v/>
      </c>
      <c r="AN6" s="38"/>
      <c r="AO6" s="111" t="str">
        <f>IF(IFERROR(VLOOKUP(AN$3&amp;AN6,都馬連編集用!$B$13:$C$49,2,FALSE),"")=0,"",(IFERROR(VLOOKUP(AN$3&amp;AN6,都馬連編集用!$B$13:$C$49,2,FALSE),"")))</f>
        <v/>
      </c>
      <c r="AP6" s="38"/>
      <c r="AQ6" s="111" t="str">
        <f>IF(IFERROR(VLOOKUP(AP$3&amp;AP6,都馬連編集用!$B$13:$C$49,2,FALSE),"")=0,"",(IFERROR(VLOOKUP(AP$3&amp;AP6,都馬連編集用!$B$13:$C$49,2,FALSE),"")))</f>
        <v/>
      </c>
      <c r="AR6" s="38"/>
      <c r="AS6" s="111" t="str">
        <f>IF(IFERROR(VLOOKUP(AR$3&amp;AR6,都馬連編集用!$B$13:$C$49,2,FALSE),"")=0,"",(IFERROR(VLOOKUP(AR$3&amp;AR6,都馬連編集用!$B$13:$C$49,2,FALSE),"")))</f>
        <v/>
      </c>
      <c r="AT6" s="38"/>
      <c r="AU6" s="111" t="str">
        <f>IF(IFERROR(VLOOKUP(AT$3&amp;AT6,都馬連編集用!$B$13:$C$49,2,FALSE),"")=0,"",(IFERROR(VLOOKUP(AT$3&amp;AT6,都馬連編集用!$B$13:$C$49,2,FALSE),"")))</f>
        <v/>
      </c>
      <c r="AV6" s="38"/>
      <c r="AW6" s="111" t="str">
        <f>IF(IFERROR(VLOOKUP(AV$3&amp;AV6,都馬連編集用!$B$13:$C$49,2,FALSE),"")=0,"",(IFERROR(VLOOKUP(AV$3&amp;AV6,都馬連編集用!$B$13:$C$49,2,FALSE),"")))</f>
        <v/>
      </c>
      <c r="AX6" s="38"/>
      <c r="AY6" s="111" t="str">
        <f>IF(IFERROR(VLOOKUP(AX$3&amp;AX6,都馬連編集用!$B$13:$C$49,2,FALSE),"")=0,"",(IFERROR(VLOOKUP(AX$3&amp;AX6,都馬連編集用!$B$13:$C$49,2,FALSE),"")))</f>
        <v/>
      </c>
      <c r="AZ6" s="38"/>
      <c r="BA6" s="111" t="str">
        <f>IF(IFERROR(VLOOKUP(AZ$3&amp;AZ6,都馬連編集用!$B$13:$C$49,2,FALSE),"")=0,"",(IFERROR(VLOOKUP(AZ$3&amp;AZ6,都馬連編集用!$B$13:$C$49,2,FALSE),"")))</f>
        <v/>
      </c>
      <c r="BB6" s="38"/>
      <c r="BC6" s="111" t="str">
        <f>IF(IFERROR(VLOOKUP(BB$3&amp;BB6,都馬連編集用!$B$13:$C$49,2,FALSE),"")=0,"",(IFERROR(VLOOKUP(BB$3&amp;BB6,都馬連編集用!$B$13:$C$49,2,FALSE),"")))</f>
        <v/>
      </c>
      <c r="BD6" s="38"/>
      <c r="BE6" s="111" t="str">
        <f>IF(IFERROR(VLOOKUP(BD$3&amp;BD6,都馬連編集用!$B$13:$C$49,2,FALSE),"")=0,"",(IFERROR(VLOOKUP(BD$3&amp;BD6,都馬連編集用!$B$13:$C$49,2,FALSE),"")))</f>
        <v/>
      </c>
      <c r="BF6" s="38"/>
      <c r="BG6" s="111" t="str">
        <f>IF(IFERROR(VLOOKUP(BF$3&amp;BF6,都馬連編集用!$B$13:$C$49,2,FALSE),"")=0,"",(IFERROR(VLOOKUP(BF$3&amp;BF6,都馬連編集用!$B$13:$C$49,2,FALSE),"")))</f>
        <v/>
      </c>
      <c r="BH6" s="38"/>
      <c r="BI6" s="111" t="str">
        <f>IF(IFERROR(VLOOKUP(BH$3&amp;BH6,都馬連編集用!$B$13:$C$49,2,FALSE),"")=0,"",(IFERROR(VLOOKUP(BH$3&amp;BH6,都馬連編集用!$B$13:$C$49,2,FALSE),"")))</f>
        <v/>
      </c>
      <c r="BJ6" s="38"/>
      <c r="BK6" s="111" t="str">
        <f>IF(IFERROR(VLOOKUP(BJ$3&amp;BJ6,都馬連編集用!$B$13:$C$49,2,FALSE),"")=0,"",(IFERROR(VLOOKUP(BJ$3&amp;BJ6,都馬連編集用!$B$13:$C$49,2,FALSE),"")))</f>
        <v/>
      </c>
      <c r="BL6" s="38"/>
      <c r="BM6" s="111" t="str">
        <f>IF(IFERROR(VLOOKUP(BL$3&amp;BL6,都馬連編集用!$B$13:$C$49,2,FALSE),"")=0,"",(IFERROR(VLOOKUP(BL$3&amp;BL6,都馬連編集用!$B$13:$C$49,2,FALSE),"")))</f>
        <v/>
      </c>
      <c r="BN6" s="38"/>
      <c r="BO6" s="111" t="str">
        <f>IF(IFERROR(VLOOKUP(BN$3&amp;BN6,都馬連編集用!$B$13:$C$49,2,FALSE),"")=0,"",(IFERROR(VLOOKUP(BN$3&amp;BN6,都馬連編集用!$B$13:$C$49,2,FALSE),"")))</f>
        <v/>
      </c>
      <c r="BP6" s="38"/>
      <c r="BQ6" s="111" t="str">
        <f>IF(IFERROR(VLOOKUP(BP$3&amp;BP6,都馬連編集用!$B$13:$C$49,2,FALSE),"")=0,"",(IFERROR(VLOOKUP(BP$3&amp;BP6,都馬連編集用!$B$13:$C$49,2,FALSE),"")))</f>
        <v/>
      </c>
      <c r="BR6" s="38"/>
      <c r="BS6" s="111" t="str">
        <f>IF(IFERROR(VLOOKUP(BR$3&amp;BR6,都馬連編集用!$B$13:$C$49,2,FALSE),"")=0,"",(IFERROR(VLOOKUP(BR$3&amp;BR6,都馬連編集用!$B$13:$C$49,2,FALSE),"")))</f>
        <v/>
      </c>
      <c r="BT6" s="38"/>
      <c r="BU6" s="111" t="str">
        <f>IF(IFERROR(VLOOKUP(BT$3&amp;BT6,都馬連編集用!$B$13:$C$49,2,FALSE),"")=0,"",(IFERROR(VLOOKUP(BT$3&amp;BT6,都馬連編集用!$B$13:$C$49,2,FALSE),"")))</f>
        <v/>
      </c>
      <c r="BV6" s="38"/>
      <c r="BW6" s="111" t="str">
        <f>IF(IFERROR(VLOOKUP(BV$3&amp;BV6,都馬連編集用!$B$13:$C$49,2,FALSE),"")=0,"",(IFERROR(VLOOKUP(BV$3&amp;BV6,都馬連編集用!$B$13:$C$49,2,FALSE),"")))</f>
        <v/>
      </c>
      <c r="BX6" s="38"/>
      <c r="BY6" s="111" t="str">
        <f>IF(IFERROR(VLOOKUP(BX$3&amp;BX6,都馬連編集用!$B$13:$C$49,2,FALSE),"")=0,"",(IFERROR(VLOOKUP(BX$3&amp;BX6,都馬連編集用!$B$13:$C$49,2,FALSE),"")))</f>
        <v/>
      </c>
      <c r="BZ6" s="38"/>
      <c r="CA6" s="111" t="str">
        <f>IF(IFERROR(VLOOKUP(BZ$3&amp;BZ6,都馬連編集用!$B$13:$C$49,2,FALSE),"")=0,"",(IFERROR(VLOOKUP(BZ$3&amp;BZ6,都馬連編集用!$B$13:$C$49,2,FALSE),"")))</f>
        <v/>
      </c>
      <c r="CB6" s="38"/>
      <c r="CC6" s="111" t="str">
        <f>IF(IFERROR(VLOOKUP(CB$3&amp;CB6,都馬連編集用!$B$13:$C$49,2,FALSE),"")=0,"",(IFERROR(VLOOKUP(CB$3&amp;CB6,都馬連編集用!$B$13:$C$49,2,FALSE),"")))</f>
        <v/>
      </c>
      <c r="CD6" s="38"/>
      <c r="CE6" s="111" t="str">
        <f>IF(IFERROR(VLOOKUP(CD$3&amp;CD6,都馬連編集用!$B$13:$C$49,2,FALSE),"")=0,"",(IFERROR(VLOOKUP(CD$3&amp;CD6,都馬連編集用!$B$13:$C$49,2,FALSE),"")))</f>
        <v/>
      </c>
      <c r="CF6" s="38"/>
      <c r="CG6" s="111" t="str">
        <f>IF(IFERROR(VLOOKUP(CF$3&amp;CF6,都馬連編集用!$B$13:$C$49,2,FALSE),"")=0,"",(IFERROR(VLOOKUP(CF$3&amp;CF6,都馬連編集用!$B$13:$C$49,2,FALSE),"")))</f>
        <v/>
      </c>
      <c r="CH6" s="38"/>
      <c r="CI6" s="111" t="str">
        <f>IF(IFERROR(VLOOKUP(CH$3&amp;CH6,都馬連編集用!$B$13:$C$49,2,FALSE),"")=0,"",(IFERROR(VLOOKUP(CH$3&amp;CH6,都馬連編集用!$B$13:$C$49,2,FALSE),"")))</f>
        <v/>
      </c>
      <c r="CJ6" s="38"/>
      <c r="CK6" s="111" t="str">
        <f>IF(IFERROR(VLOOKUP(CJ$3&amp;CJ6,都馬連編集用!$B$13:$C$49,2,FALSE),"")=0,"",(IFERROR(VLOOKUP(CJ$3&amp;CJ6,都馬連編集用!$B$13:$C$49,2,FALSE),"")))</f>
        <v/>
      </c>
      <c r="CL6" s="38"/>
      <c r="CM6" s="111" t="str">
        <f>IF(IFERROR(VLOOKUP(CL$3&amp;CL6,都馬連編集用!$B$13:$C$49,2,FALSE),"")=0,"",(IFERROR(VLOOKUP(CL$3&amp;CL6,都馬連編集用!$B$13:$C$49,2,FALSE),"")))</f>
        <v/>
      </c>
      <c r="CN6" s="38"/>
      <c r="CO6" s="111" t="str">
        <f>IF(IFERROR(VLOOKUP(CN$3&amp;CN6,都馬連編集用!$B$13:$C$49,2,FALSE),"")=0,"",(IFERROR(VLOOKUP(CN$3&amp;CN6,都馬連編集用!$B$13:$C$49,2,FALSE),"")))</f>
        <v/>
      </c>
      <c r="CP6" s="38"/>
      <c r="CQ6" s="111" t="str">
        <f>IF(IFERROR(VLOOKUP(CP$3&amp;CP6,都馬連編集用!$B$13:$C$49,2,FALSE),"")=0,"",(IFERROR(VLOOKUP(CP$3&amp;CP6,都馬連編集用!$B$13:$C$49,2,FALSE),"")))</f>
        <v/>
      </c>
      <c r="CR6" s="38"/>
      <c r="CS6" s="111" t="str">
        <f>IF(IFERROR(VLOOKUP(CR$3&amp;CR6,都馬連編集用!$B$13:$C$49,2,FALSE),"")=0,"",(IFERROR(VLOOKUP(CR$3&amp;CR6,都馬連編集用!$B$13:$C$49,2,FALSE),"")))</f>
        <v/>
      </c>
      <c r="CT6" s="38"/>
      <c r="CU6" s="111" t="str">
        <f>IF(IFERROR(VLOOKUP(CT$3&amp;CT6,都馬連編集用!$B$13:$C$49,2,FALSE),"")=0,"",(IFERROR(VLOOKUP(CT$3&amp;CT6,都馬連編集用!$B$13:$C$49,2,FALSE),"")))</f>
        <v/>
      </c>
      <c r="CV6" s="38"/>
      <c r="CW6" s="111" t="str">
        <f>IF(IFERROR(VLOOKUP(CV$3&amp;CV6,都馬連編集用!$B$13:$C$49,2,FALSE),"")=0,"",(IFERROR(VLOOKUP(CV$3&amp;CV6,都馬連編集用!$B$13:$C$49,2,FALSE),"")))</f>
        <v/>
      </c>
      <c r="CX6" s="38"/>
      <c r="CY6" s="111" t="str">
        <f>IF(IFERROR(VLOOKUP(CX$3&amp;CX6,都馬連編集用!$B$13:$C$49,2,FALSE),"")=0,"",(IFERROR(VLOOKUP(CX$3&amp;CX6,都馬連編集用!$B$13:$C$49,2,FALSE),"")))</f>
        <v/>
      </c>
      <c r="CZ6" s="38"/>
      <c r="DA6" s="111" t="str">
        <f>IF(IFERROR(VLOOKUP(CZ$3&amp;CZ6,都馬連編集用!$B$13:$C$49,2,FALSE),"")=0,"",(IFERROR(VLOOKUP(CZ$3&amp;CZ6,都馬連編集用!$B$13:$C$49,2,FALSE),"")))</f>
        <v/>
      </c>
      <c r="DB6" s="38"/>
      <c r="DC6" s="111" t="str">
        <f>IF(IFERROR(VLOOKUP(DB$3&amp;DB6,都馬連編集用!$B$13:$C$49,2,FALSE),"")=0,"",(IFERROR(VLOOKUP(DB$3&amp;DB6,都馬連編集用!$B$13:$C$49,2,FALSE),"")))</f>
        <v/>
      </c>
      <c r="DD6" s="38"/>
      <c r="DE6" s="111" t="str">
        <f>IF(IFERROR(VLOOKUP(DD$3&amp;DD6,都馬連編集用!$B$13:$C$49,2,FALSE),"")=0,"",(IFERROR(VLOOKUP(DD$3&amp;DD6,都馬連編集用!$B$13:$C$49,2,FALSE),"")))</f>
        <v/>
      </c>
      <c r="DF6" s="38"/>
      <c r="DG6" s="111" t="str">
        <f>IF(IFERROR(VLOOKUP(DF$3&amp;DF6,都馬連編集用!$B$13:$C$49,2,FALSE),"")=0,"",(IFERROR(VLOOKUP(DF$3&amp;DF6,都馬連編集用!$B$13:$C$49,2,FALSE),"")))</f>
        <v/>
      </c>
      <c r="DH6" s="38"/>
      <c r="DI6" s="111" t="str">
        <f>IF(IFERROR(VLOOKUP(DH$3&amp;DH6,都馬連編集用!$B$13:$C$49,2,FALSE),"")=0,"",(IFERROR(VLOOKUP(DH$3&amp;DH6,都馬連編集用!$B$13:$C$49,2,FALSE),"")))</f>
        <v/>
      </c>
      <c r="DJ6" s="38"/>
      <c r="DK6" s="111" t="str">
        <f>IF(IFERROR(VLOOKUP(DJ$3&amp;DJ6,都馬連編集用!$B$13:$C$49,2,FALSE),"")=0,"",(IFERROR(VLOOKUP(DJ$3&amp;DJ6,都馬連編集用!$B$13:$C$49,2,FALSE),"")))</f>
        <v/>
      </c>
      <c r="DL6" s="38"/>
      <c r="DM6" s="111" t="str">
        <f>IF(IFERROR(VLOOKUP(DL$3&amp;DL6,都馬連編集用!$B$13:$C$49,2,FALSE),"")=0,"",(IFERROR(VLOOKUP(DL$3&amp;DL6,都馬連編集用!$B$13:$C$49,2,FALSE),"")))</f>
        <v/>
      </c>
      <c r="DN6" s="38"/>
      <c r="DO6" s="111" t="str">
        <f>IF(IFERROR(VLOOKUP(DN$3&amp;DN6,都馬連編集用!$B$13:$C$49,2,FALSE),"")=0,"",(IFERROR(VLOOKUP(DN$3&amp;DN6,都馬連編集用!$B$13:$C$49,2,FALSE),"")))</f>
        <v/>
      </c>
      <c r="DP6" s="38"/>
    </row>
    <row r="7" spans="1:154" ht="30.65" customHeight="1" x14ac:dyDescent="0.2">
      <c r="A7" s="29">
        <v>2</v>
      </c>
      <c r="D7" s="29">
        <f t="shared" ref="D7:D54" si="53">HLOOKUP($D$2,$L$4:$DO$54,ROW(D7)-3,FALSE)</f>
        <v>0</v>
      </c>
      <c r="E7" s="98" t="str">
        <f>IF(D7=0,"NO ENT",IF(LEFT(D7,4)="オープン","open",""))</f>
        <v>NO ENT</v>
      </c>
      <c r="F7" s="93"/>
      <c r="G7" s="113" t="str">
        <f>IFERROR(VLOOKUP(F7,'申込書2（馬匹・選手）'!$B$5:$E$19,3,FALSE),"")</f>
        <v/>
      </c>
      <c r="H7" s="93"/>
      <c r="I7" s="79" t="str">
        <f>IFERROR(VLOOKUP(H7,'申込書2（馬匹・選手）'!$G$5:$I$19,3,FALSE),"")</f>
        <v/>
      </c>
      <c r="J7" s="74" t="str">
        <f t="shared" ref="J7:J54" si="54">$G$2</f>
        <v/>
      </c>
      <c r="K7" s="79" t="str">
        <f>IFERROR(VLOOKUP(I7,'申込書2（馬匹・選手）'!$G$5:$I$19,3,FALSE),"")</f>
        <v/>
      </c>
      <c r="L7" s="38" t="s">
        <v>189</v>
      </c>
      <c r="M7" s="111" t="str">
        <f>IF(IFERROR(VLOOKUP(L$3&amp;L7,都馬連編集用!$B$13:$C$49,2,FALSE),"")=0,"",(IFERROR(VLOOKUP(L$3&amp;L7,都馬連編集用!$B$13:$C$49,2,FALSE),"")))</f>
        <v/>
      </c>
      <c r="N7" s="38"/>
      <c r="O7" s="111" t="str">
        <f>IF(IFERROR(VLOOKUP(N$3&amp;N7,都馬連編集用!$B$13:$C$49,2,FALSE),"")=0,"",(IFERROR(VLOOKUP(N$3&amp;N7,都馬連編集用!$B$13:$C$49,2,FALSE),"")))</f>
        <v/>
      </c>
      <c r="P7" s="38"/>
      <c r="Q7" s="111" t="str">
        <f>IF(IFERROR(VLOOKUP(P$3&amp;P7,都馬連編集用!$B$13:$C$49,2,FALSE),"")=0,"",(IFERROR(VLOOKUP(P$3&amp;P7,都馬連編集用!$B$13:$C$49,2,FALSE),"")))</f>
        <v/>
      </c>
      <c r="R7" s="38"/>
      <c r="S7" s="111" t="str">
        <f>IF(IFERROR(VLOOKUP(R$3&amp;R7,都馬連編集用!$B$13:$C$49,2,FALSE),"")=0,"",(IFERROR(VLOOKUP(R$3&amp;R7,都馬連編集用!$B$13:$C$49,2,FALSE),"")))</f>
        <v/>
      </c>
      <c r="T7" s="38"/>
      <c r="U7" s="111" t="str">
        <f>IF(IFERROR(VLOOKUP(T$3&amp;T7,都馬連編集用!$B$13:$C$49,2,FALSE),"")=0,"",(IFERROR(VLOOKUP(T$3&amp;T7,都馬連編集用!$B$13:$C$49,2,FALSE),"")))</f>
        <v/>
      </c>
      <c r="V7" s="38"/>
      <c r="W7" s="111" t="str">
        <f>IF(IFERROR(VLOOKUP(V$3&amp;V7,都馬連編集用!$B$13:$C$49,2,FALSE),"")=0,"",(IFERROR(VLOOKUP(V$3&amp;V7,都馬連編集用!$B$13:$C$49,2,FALSE),"")))</f>
        <v/>
      </c>
      <c r="X7" s="38"/>
      <c r="Y7" s="111" t="str">
        <f>IF(IFERROR(VLOOKUP(X$3&amp;X7,都馬連編集用!$B$13:$C$49,2,FALSE),"")=0,"",(IFERROR(VLOOKUP(X$3&amp;X7,都馬連編集用!$B$13:$C$49,2,FALSE),"")))</f>
        <v/>
      </c>
      <c r="Z7" s="38"/>
      <c r="AA7" s="111" t="str">
        <f>IF(IFERROR(VLOOKUP(Z$3&amp;Z7,都馬連編集用!$B$13:$C$49,2,FALSE),"")=0,"",(IFERROR(VLOOKUP(Z$3&amp;Z7,都馬連編集用!$B$13:$C$49,2,FALSE),"")))</f>
        <v/>
      </c>
      <c r="AB7" s="38"/>
      <c r="AC7" s="111" t="str">
        <f>IF(IFERROR(VLOOKUP(AB$3&amp;AB7,都馬連編集用!$B$13:$C$49,2,FALSE),"")=0,"",(IFERROR(VLOOKUP(AB$3&amp;AB7,都馬連編集用!$B$13:$C$49,2,FALSE),"")))</f>
        <v/>
      </c>
      <c r="AD7" s="38"/>
      <c r="AE7" s="111" t="str">
        <f>IF(IFERROR(VLOOKUP(AD$3&amp;AD7,都馬連編集用!$B$13:$C$49,2,FALSE),"")=0,"",(IFERROR(VLOOKUP(AD$3&amp;AD7,都馬連編集用!$B$13:$C$49,2,FALSE),"")))</f>
        <v/>
      </c>
      <c r="AF7" s="38"/>
      <c r="AG7" s="111" t="str">
        <f>IF(IFERROR(VLOOKUP(AF$3&amp;AF7,都馬連編集用!$B$13:$C$49,2,FALSE),"")=0,"",(IFERROR(VLOOKUP(AF$3&amp;AF7,都馬連編集用!$B$13:$C$49,2,FALSE),"")))</f>
        <v/>
      </c>
      <c r="AH7" s="38"/>
      <c r="AI7" s="111" t="str">
        <f>IF(IFERROR(VLOOKUP(AH$3&amp;AH7,都馬連編集用!$B$13:$C$49,2,FALSE),"")=0,"",(IFERROR(VLOOKUP(AH$3&amp;AH7,都馬連編集用!$B$13:$C$49,2,FALSE),"")))</f>
        <v/>
      </c>
      <c r="AJ7" s="38"/>
      <c r="AK7" s="111" t="str">
        <f>IF(IFERROR(VLOOKUP(AJ$3&amp;AJ7,都馬連編集用!$B$13:$C$49,2,FALSE),"")=0,"",(IFERROR(VLOOKUP(AJ$3&amp;AJ7,都馬連編集用!$B$13:$C$49,2,FALSE),"")))</f>
        <v/>
      </c>
      <c r="AL7" s="38"/>
      <c r="AM7" s="111" t="str">
        <f>IF(IFERROR(VLOOKUP(AL$3&amp;AL7,都馬連編集用!$B$13:$C$49,2,FALSE),"")=0,"",(IFERROR(VLOOKUP(AL$3&amp;AL7,都馬連編集用!$B$13:$C$49,2,FALSE),"")))</f>
        <v/>
      </c>
      <c r="AN7" s="38"/>
      <c r="AO7" s="111" t="str">
        <f>IF(IFERROR(VLOOKUP(AN$3&amp;AN7,都馬連編集用!$B$13:$C$49,2,FALSE),"")=0,"",(IFERROR(VLOOKUP(AN$3&amp;AN7,都馬連編集用!$B$13:$C$49,2,FALSE),"")))</f>
        <v/>
      </c>
      <c r="AP7" s="38"/>
      <c r="AQ7" s="111" t="str">
        <f>IF(IFERROR(VLOOKUP(AP$3&amp;AP7,都馬連編集用!$B$13:$C$49,2,FALSE),"")=0,"",(IFERROR(VLOOKUP(AP$3&amp;AP7,都馬連編集用!$B$13:$C$49,2,FALSE),"")))</f>
        <v/>
      </c>
      <c r="AR7" s="38"/>
      <c r="AS7" s="111" t="str">
        <f>IF(IFERROR(VLOOKUP(AR$3&amp;AR7,都馬連編集用!$B$13:$C$49,2,FALSE),"")=0,"",(IFERROR(VLOOKUP(AR$3&amp;AR7,都馬連編集用!$B$13:$C$49,2,FALSE),"")))</f>
        <v/>
      </c>
      <c r="AT7" s="38"/>
      <c r="AU7" s="111" t="str">
        <f>IF(IFERROR(VLOOKUP(AT$3&amp;AT7,都馬連編集用!$B$13:$C$49,2,FALSE),"")=0,"",(IFERROR(VLOOKUP(AT$3&amp;AT7,都馬連編集用!$B$13:$C$49,2,FALSE),"")))</f>
        <v/>
      </c>
      <c r="AV7" s="38"/>
      <c r="AW7" s="111" t="str">
        <f>IF(IFERROR(VLOOKUP(AV$3&amp;AV7,都馬連編集用!$B$13:$C$49,2,FALSE),"")=0,"",(IFERROR(VLOOKUP(AV$3&amp;AV7,都馬連編集用!$B$13:$C$49,2,FALSE),"")))</f>
        <v/>
      </c>
      <c r="AX7" s="38"/>
      <c r="AY7" s="111" t="str">
        <f>IF(IFERROR(VLOOKUP(AX$3&amp;AX7,都馬連編集用!$B$13:$C$49,2,FALSE),"")=0,"",(IFERROR(VLOOKUP(AX$3&amp;AX7,都馬連編集用!$B$13:$C$49,2,FALSE),"")))</f>
        <v/>
      </c>
      <c r="AZ7" s="38"/>
      <c r="BA7" s="111" t="str">
        <f>IF(IFERROR(VLOOKUP(AZ$3&amp;AZ7,都馬連編集用!$B$13:$C$49,2,FALSE),"")=0,"",(IFERROR(VLOOKUP(AZ$3&amp;AZ7,都馬連編集用!$B$13:$C$49,2,FALSE),"")))</f>
        <v/>
      </c>
      <c r="BB7" s="38"/>
      <c r="BC7" s="111" t="str">
        <f>IF(IFERROR(VLOOKUP(BB$3&amp;BB7,都馬連編集用!$B$13:$C$49,2,FALSE),"")=0,"",(IFERROR(VLOOKUP(BB$3&amp;BB7,都馬連編集用!$B$13:$C$49,2,FALSE),"")))</f>
        <v/>
      </c>
      <c r="BD7" s="38"/>
      <c r="BE7" s="111" t="str">
        <f>IF(IFERROR(VLOOKUP(BD$3&amp;BD7,都馬連編集用!$B$13:$C$49,2,FALSE),"")=0,"",(IFERROR(VLOOKUP(BD$3&amp;BD7,都馬連編集用!$B$13:$C$49,2,FALSE),"")))</f>
        <v/>
      </c>
      <c r="BF7" s="38"/>
      <c r="BG7" s="111" t="str">
        <f>IF(IFERROR(VLOOKUP(BF$3&amp;BF7,都馬連編集用!$B$13:$C$49,2,FALSE),"")=0,"",(IFERROR(VLOOKUP(BF$3&amp;BF7,都馬連編集用!$B$13:$C$49,2,FALSE),"")))</f>
        <v/>
      </c>
      <c r="BH7" s="38"/>
      <c r="BI7" s="111" t="str">
        <f>IF(IFERROR(VLOOKUP(BH$3&amp;BH7,都馬連編集用!$B$13:$C$49,2,FALSE),"")=0,"",(IFERROR(VLOOKUP(BH$3&amp;BH7,都馬連編集用!$B$13:$C$49,2,FALSE),"")))</f>
        <v/>
      </c>
      <c r="BJ7" s="38"/>
      <c r="BK7" s="111" t="str">
        <f>IF(IFERROR(VLOOKUP(BJ$3&amp;BJ7,都馬連編集用!$B$13:$C$49,2,FALSE),"")=0,"",(IFERROR(VLOOKUP(BJ$3&amp;BJ7,都馬連編集用!$B$13:$C$49,2,FALSE),"")))</f>
        <v/>
      </c>
      <c r="BL7" s="38"/>
      <c r="BM7" s="111" t="str">
        <f>IF(IFERROR(VLOOKUP(BL$3&amp;BL7,都馬連編集用!$B$13:$C$49,2,FALSE),"")=0,"",(IFERROR(VLOOKUP(BL$3&amp;BL7,都馬連編集用!$B$13:$C$49,2,FALSE),"")))</f>
        <v/>
      </c>
      <c r="BN7" s="38"/>
      <c r="BO7" s="111" t="str">
        <f>IF(IFERROR(VLOOKUP(BN$3&amp;BN7,都馬連編集用!$B$13:$C$49,2,FALSE),"")=0,"",(IFERROR(VLOOKUP(BN$3&amp;BN7,都馬連編集用!$B$13:$C$49,2,FALSE),"")))</f>
        <v/>
      </c>
      <c r="BP7" s="38"/>
      <c r="BQ7" s="111" t="str">
        <f>IF(IFERROR(VLOOKUP(BP$3&amp;BP7,都馬連編集用!$B$13:$C$49,2,FALSE),"")=0,"",(IFERROR(VLOOKUP(BP$3&amp;BP7,都馬連編集用!$B$13:$C$49,2,FALSE),"")))</f>
        <v/>
      </c>
      <c r="BR7" s="38"/>
      <c r="BS7" s="111" t="str">
        <f>IF(IFERROR(VLOOKUP(BR$3&amp;BR7,都馬連編集用!$B$13:$C$49,2,FALSE),"")=0,"",(IFERROR(VLOOKUP(BR$3&amp;BR7,都馬連編集用!$B$13:$C$49,2,FALSE),"")))</f>
        <v/>
      </c>
      <c r="BT7" s="38"/>
      <c r="BU7" s="111" t="str">
        <f>IF(IFERROR(VLOOKUP(BT$3&amp;BT7,都馬連編集用!$B$13:$C$49,2,FALSE),"")=0,"",(IFERROR(VLOOKUP(BT$3&amp;BT7,都馬連編集用!$B$13:$C$49,2,FALSE),"")))</f>
        <v/>
      </c>
      <c r="BV7" s="38"/>
      <c r="BW7" s="111" t="str">
        <f>IF(IFERROR(VLOOKUP(BV$3&amp;BV7,都馬連編集用!$B$13:$C$49,2,FALSE),"")=0,"",(IFERROR(VLOOKUP(BV$3&amp;BV7,都馬連編集用!$B$13:$C$49,2,FALSE),"")))</f>
        <v/>
      </c>
      <c r="BX7" s="38"/>
      <c r="BY7" s="111" t="str">
        <f>IF(IFERROR(VLOOKUP(BX$3&amp;BX7,都馬連編集用!$B$13:$C$49,2,FALSE),"")=0,"",(IFERROR(VLOOKUP(BX$3&amp;BX7,都馬連編集用!$B$13:$C$49,2,FALSE),"")))</f>
        <v/>
      </c>
      <c r="BZ7" s="38"/>
      <c r="CA7" s="111" t="str">
        <f>IF(IFERROR(VLOOKUP(BZ$3&amp;BZ7,都馬連編集用!$B$13:$C$49,2,FALSE),"")=0,"",(IFERROR(VLOOKUP(BZ$3&amp;BZ7,都馬連編集用!$B$13:$C$49,2,FALSE),"")))</f>
        <v/>
      </c>
      <c r="CB7" s="38"/>
      <c r="CC7" s="111" t="str">
        <f>IF(IFERROR(VLOOKUP(CB$3&amp;CB7,都馬連編集用!$B$13:$C$49,2,FALSE),"")=0,"",(IFERROR(VLOOKUP(CB$3&amp;CB7,都馬連編集用!$B$13:$C$49,2,FALSE),"")))</f>
        <v/>
      </c>
      <c r="CD7" s="38"/>
      <c r="CE7" s="111" t="str">
        <f>IF(IFERROR(VLOOKUP(CD$3&amp;CD7,都馬連編集用!$B$13:$C$49,2,FALSE),"")=0,"",(IFERROR(VLOOKUP(CD$3&amp;CD7,都馬連編集用!$B$13:$C$49,2,FALSE),"")))</f>
        <v/>
      </c>
      <c r="CF7" s="38"/>
      <c r="CG7" s="111" t="str">
        <f>IF(IFERROR(VLOOKUP(CF$3&amp;CF7,都馬連編集用!$B$13:$C$49,2,FALSE),"")=0,"",(IFERROR(VLOOKUP(CF$3&amp;CF7,都馬連編集用!$B$13:$C$49,2,FALSE),"")))</f>
        <v/>
      </c>
      <c r="CH7" s="38"/>
      <c r="CI7" s="111" t="str">
        <f>IF(IFERROR(VLOOKUP(CH$3&amp;CH7,都馬連編集用!$B$13:$C$49,2,FALSE),"")=0,"",(IFERROR(VLOOKUP(CH$3&amp;CH7,都馬連編集用!$B$13:$C$49,2,FALSE),"")))</f>
        <v/>
      </c>
      <c r="CJ7" s="38"/>
      <c r="CK7" s="111" t="str">
        <f>IF(IFERROR(VLOOKUP(CJ$3&amp;CJ7,都馬連編集用!$B$13:$C$49,2,FALSE),"")=0,"",(IFERROR(VLOOKUP(CJ$3&amp;CJ7,都馬連編集用!$B$13:$C$49,2,FALSE),"")))</f>
        <v/>
      </c>
      <c r="CL7" s="38"/>
      <c r="CM7" s="111" t="str">
        <f>IF(IFERROR(VLOOKUP(CL$3&amp;CL7,都馬連編集用!$B$13:$C$49,2,FALSE),"")=0,"",(IFERROR(VLOOKUP(CL$3&amp;CL7,都馬連編集用!$B$13:$C$49,2,FALSE),"")))</f>
        <v/>
      </c>
      <c r="CN7" s="38"/>
      <c r="CO7" s="111" t="str">
        <f>IF(IFERROR(VLOOKUP(CN$3&amp;CN7,都馬連編集用!$B$13:$C$49,2,FALSE),"")=0,"",(IFERROR(VLOOKUP(CN$3&amp;CN7,都馬連編集用!$B$13:$C$49,2,FALSE),"")))</f>
        <v/>
      </c>
      <c r="CP7" s="38"/>
      <c r="CQ7" s="111" t="str">
        <f>IF(IFERROR(VLOOKUP(CP$3&amp;CP7,都馬連編集用!$B$13:$C$49,2,FALSE),"")=0,"",(IFERROR(VLOOKUP(CP$3&amp;CP7,都馬連編集用!$B$13:$C$49,2,FALSE),"")))</f>
        <v/>
      </c>
      <c r="CR7" s="38"/>
      <c r="CS7" s="111" t="str">
        <f>IF(IFERROR(VLOOKUP(CR$3&amp;CR7,都馬連編集用!$B$13:$C$49,2,FALSE),"")=0,"",(IFERROR(VLOOKUP(CR$3&amp;CR7,都馬連編集用!$B$13:$C$49,2,FALSE),"")))</f>
        <v/>
      </c>
      <c r="CT7" s="38"/>
      <c r="CU7" s="111" t="str">
        <f>IF(IFERROR(VLOOKUP(CT$3&amp;CT7,都馬連編集用!$B$13:$C$49,2,FALSE),"")=0,"",(IFERROR(VLOOKUP(CT$3&amp;CT7,都馬連編集用!$B$13:$C$49,2,FALSE),"")))</f>
        <v/>
      </c>
      <c r="CV7" s="38"/>
      <c r="CW7" s="111" t="str">
        <f>IF(IFERROR(VLOOKUP(CV$3&amp;CV7,都馬連編集用!$B$13:$C$49,2,FALSE),"")=0,"",(IFERROR(VLOOKUP(CV$3&amp;CV7,都馬連編集用!$B$13:$C$49,2,FALSE),"")))</f>
        <v/>
      </c>
      <c r="CX7" s="38"/>
      <c r="CY7" s="111" t="str">
        <f>IF(IFERROR(VLOOKUP(CX$3&amp;CX7,都馬連編集用!$B$13:$C$49,2,FALSE),"")=0,"",(IFERROR(VLOOKUP(CX$3&amp;CX7,都馬連編集用!$B$13:$C$49,2,FALSE),"")))</f>
        <v/>
      </c>
      <c r="CZ7" s="38"/>
      <c r="DA7" s="111" t="str">
        <f>IF(IFERROR(VLOOKUP(CZ$3&amp;CZ7,都馬連編集用!$B$13:$C$49,2,FALSE),"")=0,"",(IFERROR(VLOOKUP(CZ$3&amp;CZ7,都馬連編集用!$B$13:$C$49,2,FALSE),"")))</f>
        <v/>
      </c>
      <c r="DB7" s="38"/>
      <c r="DC7" s="111" t="str">
        <f>IF(IFERROR(VLOOKUP(DB$3&amp;DB7,都馬連編集用!$B$13:$C$49,2,FALSE),"")=0,"",(IFERROR(VLOOKUP(DB$3&amp;DB7,都馬連編集用!$B$13:$C$49,2,FALSE),"")))</f>
        <v/>
      </c>
      <c r="DD7" s="38"/>
      <c r="DE7" s="111" t="str">
        <f>IF(IFERROR(VLOOKUP(DD$3&amp;DD7,都馬連編集用!$B$13:$C$49,2,FALSE),"")=0,"",(IFERROR(VLOOKUP(DD$3&amp;DD7,都馬連編集用!$B$13:$C$49,2,FALSE),"")))</f>
        <v/>
      </c>
      <c r="DF7" s="38"/>
      <c r="DG7" s="111" t="str">
        <f>IF(IFERROR(VLOOKUP(DF$3&amp;DF7,都馬連編集用!$B$13:$C$49,2,FALSE),"")=0,"",(IFERROR(VLOOKUP(DF$3&amp;DF7,都馬連編集用!$B$13:$C$49,2,FALSE),"")))</f>
        <v/>
      </c>
      <c r="DH7" s="38"/>
      <c r="DI7" s="111" t="str">
        <f>IF(IFERROR(VLOOKUP(DH$3&amp;DH7,都馬連編集用!$B$13:$C$49,2,FALSE),"")=0,"",(IFERROR(VLOOKUP(DH$3&amp;DH7,都馬連編集用!$B$13:$C$49,2,FALSE),"")))</f>
        <v/>
      </c>
      <c r="DJ7" s="38"/>
      <c r="DK7" s="111" t="str">
        <f>IF(IFERROR(VLOOKUP(DJ$3&amp;DJ7,都馬連編集用!$B$13:$C$49,2,FALSE),"")=0,"",(IFERROR(VLOOKUP(DJ$3&amp;DJ7,都馬連編集用!$B$13:$C$49,2,FALSE),"")))</f>
        <v/>
      </c>
      <c r="DL7" s="38"/>
      <c r="DM7" s="111" t="str">
        <f>IF(IFERROR(VLOOKUP(DL$3&amp;DL7,都馬連編集用!$B$13:$C$49,2,FALSE),"")=0,"",(IFERROR(VLOOKUP(DL$3&amp;DL7,都馬連編集用!$B$13:$C$49,2,FALSE),"")))</f>
        <v/>
      </c>
      <c r="DN7" s="38"/>
      <c r="DO7" s="111" t="str">
        <f>IF(IFERROR(VLOOKUP(DN$3&amp;DN7,都馬連編集用!$B$13:$C$49,2,FALSE),"")=0,"",(IFERROR(VLOOKUP(DN$3&amp;DN7,都馬連編集用!$B$13:$C$49,2,FALSE),"")))</f>
        <v/>
      </c>
      <c r="DP7" s="38"/>
    </row>
    <row r="8" spans="1:154" ht="30.65" customHeight="1" x14ac:dyDescent="0.2">
      <c r="A8" s="29">
        <v>3</v>
      </c>
      <c r="D8" s="29">
        <f t="shared" si="53"/>
        <v>0</v>
      </c>
      <c r="F8" s="93"/>
      <c r="G8" s="113" t="str">
        <f>IFERROR(VLOOKUP(F8,'申込書2（馬匹・選手）'!$B$5:$E$19,3,FALSE),"")</f>
        <v/>
      </c>
      <c r="H8" s="93"/>
      <c r="I8" s="112" t="str">
        <f>IFERROR(VLOOKUP(H8,'申込書2（馬匹・選手）'!$G$5:$I$19,3,FALSE),"")</f>
        <v/>
      </c>
      <c r="J8" s="74" t="str">
        <f t="shared" si="54"/>
        <v/>
      </c>
      <c r="K8" s="79" t="str">
        <f>IFERROR(VLOOKUP(I8,'申込書2（馬匹・選手）'!$G$5:$I$19,3,FALSE),"")</f>
        <v/>
      </c>
      <c r="L8" s="38"/>
      <c r="M8" s="111" t="str">
        <f>IF(IFERROR(VLOOKUP(L$3&amp;L8,都馬連編集用!$B$13:$C$49,2,FALSE),"")=0,"",(IFERROR(VLOOKUP(L$3&amp;L8,都馬連編集用!$B$13:$C$49,2,FALSE),"")))</f>
        <v/>
      </c>
      <c r="N8" s="38"/>
      <c r="O8" s="111" t="str">
        <f>IF(IFERROR(VLOOKUP(N$3&amp;N8,都馬連編集用!$B$13:$C$49,2,FALSE),"")=0,"",(IFERROR(VLOOKUP(N$3&amp;N8,都馬連編集用!$B$13:$C$49,2,FALSE),"")))</f>
        <v/>
      </c>
      <c r="P8" s="38"/>
      <c r="Q8" s="111" t="str">
        <f>IF(IFERROR(VLOOKUP(P$3&amp;P8,都馬連編集用!$B$13:$C$49,2,FALSE),"")=0,"",(IFERROR(VLOOKUP(P$3&amp;P8,都馬連編集用!$B$13:$C$49,2,FALSE),"")))</f>
        <v/>
      </c>
      <c r="R8" s="38"/>
      <c r="S8" s="111" t="str">
        <f>IF(IFERROR(VLOOKUP(R$3&amp;R8,都馬連編集用!$B$13:$C$49,2,FALSE),"")=0,"",(IFERROR(VLOOKUP(R$3&amp;R8,都馬連編集用!$B$13:$C$49,2,FALSE),"")))</f>
        <v/>
      </c>
      <c r="T8" s="38"/>
      <c r="U8" s="111" t="str">
        <f>IF(IFERROR(VLOOKUP(T$3&amp;T8,都馬連編集用!$B$13:$C$49,2,FALSE),"")=0,"",(IFERROR(VLOOKUP(T$3&amp;T8,都馬連編集用!$B$13:$C$49,2,FALSE),"")))</f>
        <v/>
      </c>
      <c r="V8" s="38"/>
      <c r="W8" s="111" t="str">
        <f>IF(IFERROR(VLOOKUP(V$3&amp;V8,都馬連編集用!$B$13:$C$49,2,FALSE),"")=0,"",(IFERROR(VLOOKUP(V$3&amp;V8,都馬連編集用!$B$13:$C$49,2,FALSE),"")))</f>
        <v/>
      </c>
      <c r="X8" s="38"/>
      <c r="Y8" s="111" t="str">
        <f>IF(IFERROR(VLOOKUP(X$3&amp;X8,都馬連編集用!$B$13:$C$49,2,FALSE),"")=0,"",(IFERROR(VLOOKUP(X$3&amp;X8,都馬連編集用!$B$13:$C$49,2,FALSE),"")))</f>
        <v/>
      </c>
      <c r="Z8" s="38"/>
      <c r="AA8" s="111" t="str">
        <f>IF(IFERROR(VLOOKUP(Z$3&amp;Z8,都馬連編集用!$B$13:$C$49,2,FALSE),"")=0,"",(IFERROR(VLOOKUP(Z$3&amp;Z8,都馬連編集用!$B$13:$C$49,2,FALSE),"")))</f>
        <v/>
      </c>
      <c r="AB8" s="38"/>
      <c r="AC8" s="111" t="str">
        <f>IF(IFERROR(VLOOKUP(AB$3&amp;AB8,都馬連編集用!$B$13:$C$49,2,FALSE),"")=0,"",(IFERROR(VLOOKUP(AB$3&amp;AB8,都馬連編集用!$B$13:$C$49,2,FALSE),"")))</f>
        <v/>
      </c>
      <c r="AD8" s="38"/>
      <c r="AE8" s="111" t="str">
        <f>IF(IFERROR(VLOOKUP(AD$3&amp;AD8,都馬連編集用!$B$13:$C$49,2,FALSE),"")=0,"",(IFERROR(VLOOKUP(AD$3&amp;AD8,都馬連編集用!$B$13:$C$49,2,FALSE),"")))</f>
        <v/>
      </c>
      <c r="AF8" s="38"/>
      <c r="AG8" s="111" t="str">
        <f>IF(IFERROR(VLOOKUP(AF$3&amp;AF8,都馬連編集用!$B$13:$C$49,2,FALSE),"")=0,"",(IFERROR(VLOOKUP(AF$3&amp;AF8,都馬連編集用!$B$13:$C$49,2,FALSE),"")))</f>
        <v/>
      </c>
      <c r="AH8" s="38"/>
      <c r="AI8" s="111" t="str">
        <f>IF(IFERROR(VLOOKUP(AH$3&amp;AH8,都馬連編集用!$B$13:$C$49,2,FALSE),"")=0,"",(IFERROR(VLOOKUP(AH$3&amp;AH8,都馬連編集用!$B$13:$C$49,2,FALSE),"")))</f>
        <v/>
      </c>
      <c r="AJ8" s="38"/>
      <c r="AK8" s="111" t="str">
        <f>IF(IFERROR(VLOOKUP(AJ$3&amp;AJ8,都馬連編集用!$B$13:$C$49,2,FALSE),"")=0,"",(IFERROR(VLOOKUP(AJ$3&amp;AJ8,都馬連編集用!$B$13:$C$49,2,FALSE),"")))</f>
        <v/>
      </c>
      <c r="AL8" s="38"/>
      <c r="AM8" s="111" t="str">
        <f>IF(IFERROR(VLOOKUP(AL$3&amp;AL8,都馬連編集用!$B$13:$C$49,2,FALSE),"")=0,"",(IFERROR(VLOOKUP(AL$3&amp;AL8,都馬連編集用!$B$13:$C$49,2,FALSE),"")))</f>
        <v/>
      </c>
      <c r="AN8" s="38"/>
      <c r="AO8" s="111" t="str">
        <f>IF(IFERROR(VLOOKUP(AN$3&amp;AN8,都馬連編集用!$B$13:$C$49,2,FALSE),"")=0,"",(IFERROR(VLOOKUP(AN$3&amp;AN8,都馬連編集用!$B$13:$C$49,2,FALSE),"")))</f>
        <v/>
      </c>
      <c r="AP8" s="38"/>
      <c r="AQ8" s="111" t="str">
        <f>IF(IFERROR(VLOOKUP(AP$3&amp;AP8,都馬連編集用!$B$13:$C$49,2,FALSE),"")=0,"",(IFERROR(VLOOKUP(AP$3&amp;AP8,都馬連編集用!$B$13:$C$49,2,FALSE),"")))</f>
        <v/>
      </c>
      <c r="AR8" s="38"/>
      <c r="AS8" s="111" t="str">
        <f>IF(IFERROR(VLOOKUP(AR$3&amp;AR8,都馬連編集用!$B$13:$C$49,2,FALSE),"")=0,"",(IFERROR(VLOOKUP(AR$3&amp;AR8,都馬連編集用!$B$13:$C$49,2,FALSE),"")))</f>
        <v/>
      </c>
      <c r="AT8" s="38"/>
      <c r="AU8" s="111" t="str">
        <f>IF(IFERROR(VLOOKUP(AT$3&amp;AT8,都馬連編集用!$B$13:$C$49,2,FALSE),"")=0,"",(IFERROR(VLOOKUP(AT$3&amp;AT8,都馬連編集用!$B$13:$C$49,2,FALSE),"")))</f>
        <v/>
      </c>
      <c r="AV8" s="38"/>
      <c r="AW8" s="111" t="str">
        <f>IF(IFERROR(VLOOKUP(AV$3&amp;AV8,都馬連編集用!$B$13:$C$49,2,FALSE),"")=0,"",(IFERROR(VLOOKUP(AV$3&amp;AV8,都馬連編集用!$B$13:$C$49,2,FALSE),"")))</f>
        <v/>
      </c>
      <c r="AX8" s="38"/>
      <c r="AY8" s="111" t="str">
        <f>IF(IFERROR(VLOOKUP(AX$3&amp;AX8,都馬連編集用!$B$13:$C$49,2,FALSE),"")=0,"",(IFERROR(VLOOKUP(AX$3&amp;AX8,都馬連編集用!$B$13:$C$49,2,FALSE),"")))</f>
        <v/>
      </c>
      <c r="AZ8" s="38"/>
      <c r="BA8" s="111" t="str">
        <f>IF(IFERROR(VLOOKUP(AZ$3&amp;AZ8,都馬連編集用!$B$13:$C$49,2,FALSE),"")=0,"",(IFERROR(VLOOKUP(AZ$3&amp;AZ8,都馬連編集用!$B$13:$C$49,2,FALSE),"")))</f>
        <v/>
      </c>
      <c r="BB8" s="38"/>
      <c r="BC8" s="111" t="str">
        <f>IF(IFERROR(VLOOKUP(BB$3&amp;BB8,都馬連編集用!$B$13:$C$49,2,FALSE),"")=0,"",(IFERROR(VLOOKUP(BB$3&amp;BB8,都馬連編集用!$B$13:$C$49,2,FALSE),"")))</f>
        <v/>
      </c>
      <c r="BD8" s="38"/>
      <c r="BE8" s="111" t="str">
        <f>IF(IFERROR(VLOOKUP(BD$3&amp;BD8,都馬連編集用!$B$13:$C$49,2,FALSE),"")=0,"",(IFERROR(VLOOKUP(BD$3&amp;BD8,都馬連編集用!$B$13:$C$49,2,FALSE),"")))</f>
        <v/>
      </c>
      <c r="BF8" s="38"/>
      <c r="BG8" s="111" t="str">
        <f>IF(IFERROR(VLOOKUP(BF$3&amp;BF8,都馬連編集用!$B$13:$C$49,2,FALSE),"")=0,"",(IFERROR(VLOOKUP(BF$3&amp;BF8,都馬連編集用!$B$13:$C$49,2,FALSE),"")))</f>
        <v/>
      </c>
      <c r="BH8" s="38"/>
      <c r="BI8" s="111" t="str">
        <f>IF(IFERROR(VLOOKUP(BH$3&amp;BH8,都馬連編集用!$B$13:$C$49,2,FALSE),"")=0,"",(IFERROR(VLOOKUP(BH$3&amp;BH8,都馬連編集用!$B$13:$C$49,2,FALSE),"")))</f>
        <v/>
      </c>
      <c r="BJ8" s="38"/>
      <c r="BK8" s="111" t="str">
        <f>IF(IFERROR(VLOOKUP(BJ$3&amp;BJ8,都馬連編集用!$B$13:$C$49,2,FALSE),"")=0,"",(IFERROR(VLOOKUP(BJ$3&amp;BJ8,都馬連編集用!$B$13:$C$49,2,FALSE),"")))</f>
        <v/>
      </c>
      <c r="BL8" s="38"/>
      <c r="BM8" s="111" t="str">
        <f>IF(IFERROR(VLOOKUP(BL$3&amp;BL8,都馬連編集用!$B$13:$C$49,2,FALSE),"")=0,"",(IFERROR(VLOOKUP(BL$3&amp;BL8,都馬連編集用!$B$13:$C$49,2,FALSE),"")))</f>
        <v/>
      </c>
      <c r="BN8" s="38"/>
      <c r="BO8" s="111" t="str">
        <f>IF(IFERROR(VLOOKUP(BN$3&amp;BN8,都馬連編集用!$B$13:$C$49,2,FALSE),"")=0,"",(IFERROR(VLOOKUP(BN$3&amp;BN8,都馬連編集用!$B$13:$C$49,2,FALSE),"")))</f>
        <v/>
      </c>
      <c r="BP8" s="38"/>
      <c r="BQ8" s="111" t="str">
        <f>IF(IFERROR(VLOOKUP(BP$3&amp;BP8,都馬連編集用!$B$13:$C$49,2,FALSE),"")=0,"",(IFERROR(VLOOKUP(BP$3&amp;BP8,都馬連編集用!$B$13:$C$49,2,FALSE),"")))</f>
        <v/>
      </c>
      <c r="BR8" s="38"/>
      <c r="BS8" s="111" t="str">
        <f>IF(IFERROR(VLOOKUP(BR$3&amp;BR8,都馬連編集用!$B$13:$C$49,2,FALSE),"")=0,"",(IFERROR(VLOOKUP(BR$3&amp;BR8,都馬連編集用!$B$13:$C$49,2,FALSE),"")))</f>
        <v/>
      </c>
      <c r="BT8" s="38"/>
      <c r="BU8" s="111" t="str">
        <f>IF(IFERROR(VLOOKUP(BT$3&amp;BT8,都馬連編集用!$B$13:$C$49,2,FALSE),"")=0,"",(IFERROR(VLOOKUP(BT$3&amp;BT8,都馬連編集用!$B$13:$C$49,2,FALSE),"")))</f>
        <v/>
      </c>
      <c r="BV8" s="38"/>
      <c r="BW8" s="111" t="str">
        <f>IF(IFERROR(VLOOKUP(BV$3&amp;BV8,都馬連編集用!$B$13:$C$49,2,FALSE),"")=0,"",(IFERROR(VLOOKUP(BV$3&amp;BV8,都馬連編集用!$B$13:$C$49,2,FALSE),"")))</f>
        <v/>
      </c>
      <c r="BX8" s="38"/>
      <c r="BY8" s="111" t="str">
        <f>IF(IFERROR(VLOOKUP(BX$3&amp;BX8,都馬連編集用!$B$13:$C$49,2,FALSE),"")=0,"",(IFERROR(VLOOKUP(BX$3&amp;BX8,都馬連編集用!$B$13:$C$49,2,FALSE),"")))</f>
        <v/>
      </c>
      <c r="BZ8" s="38"/>
      <c r="CA8" s="111" t="str">
        <f>IF(IFERROR(VLOOKUP(BZ$3&amp;BZ8,都馬連編集用!$B$13:$C$49,2,FALSE),"")=0,"",(IFERROR(VLOOKUP(BZ$3&amp;BZ8,都馬連編集用!$B$13:$C$49,2,FALSE),"")))</f>
        <v/>
      </c>
      <c r="CB8" s="38"/>
      <c r="CC8" s="111" t="str">
        <f>IF(IFERROR(VLOOKUP(CB$3&amp;CB8,都馬連編集用!$B$13:$C$49,2,FALSE),"")=0,"",(IFERROR(VLOOKUP(CB$3&amp;CB8,都馬連編集用!$B$13:$C$49,2,FALSE),"")))</f>
        <v/>
      </c>
      <c r="CD8" s="38"/>
      <c r="CE8" s="111" t="str">
        <f>IF(IFERROR(VLOOKUP(CD$3&amp;CD8,都馬連編集用!$B$13:$C$49,2,FALSE),"")=0,"",(IFERROR(VLOOKUP(CD$3&amp;CD8,都馬連編集用!$B$13:$C$49,2,FALSE),"")))</f>
        <v/>
      </c>
      <c r="CF8" s="38"/>
      <c r="CG8" s="111" t="str">
        <f>IF(IFERROR(VLOOKUP(CF$3&amp;CF8,都馬連編集用!$B$13:$C$49,2,FALSE),"")=0,"",(IFERROR(VLOOKUP(CF$3&amp;CF8,都馬連編集用!$B$13:$C$49,2,FALSE),"")))</f>
        <v/>
      </c>
      <c r="CH8" s="38"/>
      <c r="CI8" s="111" t="str">
        <f>IF(IFERROR(VLOOKUP(CH$3&amp;CH8,都馬連編集用!$B$13:$C$49,2,FALSE),"")=0,"",(IFERROR(VLOOKUP(CH$3&amp;CH8,都馬連編集用!$B$13:$C$49,2,FALSE),"")))</f>
        <v/>
      </c>
      <c r="CJ8" s="38"/>
      <c r="CK8" s="111" t="str">
        <f>IF(IFERROR(VLOOKUP(CJ$3&amp;CJ8,都馬連編集用!$B$13:$C$49,2,FALSE),"")=0,"",(IFERROR(VLOOKUP(CJ$3&amp;CJ8,都馬連編集用!$B$13:$C$49,2,FALSE),"")))</f>
        <v/>
      </c>
      <c r="CL8" s="38"/>
      <c r="CM8" s="111" t="str">
        <f>IF(IFERROR(VLOOKUP(CL$3&amp;CL8,都馬連編集用!$B$13:$C$49,2,FALSE),"")=0,"",(IFERROR(VLOOKUP(CL$3&amp;CL8,都馬連編集用!$B$13:$C$49,2,FALSE),"")))</f>
        <v/>
      </c>
      <c r="CN8" s="38"/>
      <c r="CO8" s="111" t="str">
        <f>IF(IFERROR(VLOOKUP(CN$3&amp;CN8,都馬連編集用!$B$13:$C$49,2,FALSE),"")=0,"",(IFERROR(VLOOKUP(CN$3&amp;CN8,都馬連編集用!$B$13:$C$49,2,FALSE),"")))</f>
        <v/>
      </c>
      <c r="CP8" s="38"/>
      <c r="CQ8" s="111" t="str">
        <f>IF(IFERROR(VLOOKUP(CP$3&amp;CP8,都馬連編集用!$B$13:$C$49,2,FALSE),"")=0,"",(IFERROR(VLOOKUP(CP$3&amp;CP8,都馬連編集用!$B$13:$C$49,2,FALSE),"")))</f>
        <v/>
      </c>
      <c r="CR8" s="38"/>
      <c r="CS8" s="111" t="str">
        <f>IF(IFERROR(VLOOKUP(CR$3&amp;CR8,都馬連編集用!$B$13:$C$49,2,FALSE),"")=0,"",(IFERROR(VLOOKUP(CR$3&amp;CR8,都馬連編集用!$B$13:$C$49,2,FALSE),"")))</f>
        <v/>
      </c>
      <c r="CT8" s="38"/>
      <c r="CU8" s="111" t="str">
        <f>IF(IFERROR(VLOOKUP(CT$3&amp;CT8,都馬連編集用!$B$13:$C$49,2,FALSE),"")=0,"",(IFERROR(VLOOKUP(CT$3&amp;CT8,都馬連編集用!$B$13:$C$49,2,FALSE),"")))</f>
        <v/>
      </c>
      <c r="CV8" s="38"/>
      <c r="CW8" s="111" t="str">
        <f>IF(IFERROR(VLOOKUP(CV$3&amp;CV8,都馬連編集用!$B$13:$C$49,2,FALSE),"")=0,"",(IFERROR(VLOOKUP(CV$3&amp;CV8,都馬連編集用!$B$13:$C$49,2,FALSE),"")))</f>
        <v/>
      </c>
      <c r="CX8" s="38"/>
      <c r="CY8" s="111" t="str">
        <f>IF(IFERROR(VLOOKUP(CX$3&amp;CX8,都馬連編集用!$B$13:$C$49,2,FALSE),"")=0,"",(IFERROR(VLOOKUP(CX$3&amp;CX8,都馬連編集用!$B$13:$C$49,2,FALSE),"")))</f>
        <v/>
      </c>
      <c r="CZ8" s="38"/>
      <c r="DA8" s="111" t="str">
        <f>IF(IFERROR(VLOOKUP(CZ$3&amp;CZ8,都馬連編集用!$B$13:$C$49,2,FALSE),"")=0,"",(IFERROR(VLOOKUP(CZ$3&amp;CZ8,都馬連編集用!$B$13:$C$49,2,FALSE),"")))</f>
        <v/>
      </c>
      <c r="DB8" s="38"/>
      <c r="DC8" s="111" t="str">
        <f>IF(IFERROR(VLOOKUP(DB$3&amp;DB8,都馬連編集用!$B$13:$C$49,2,FALSE),"")=0,"",(IFERROR(VLOOKUP(DB$3&amp;DB8,都馬連編集用!$B$13:$C$49,2,FALSE),"")))</f>
        <v/>
      </c>
      <c r="DD8" s="38"/>
      <c r="DE8" s="111" t="str">
        <f>IF(IFERROR(VLOOKUP(DD$3&amp;DD8,都馬連編集用!$B$13:$C$49,2,FALSE),"")=0,"",(IFERROR(VLOOKUP(DD$3&amp;DD8,都馬連編集用!$B$13:$C$49,2,FALSE),"")))</f>
        <v/>
      </c>
      <c r="DF8" s="38"/>
      <c r="DG8" s="111" t="str">
        <f>IF(IFERROR(VLOOKUP(DF$3&amp;DF8,都馬連編集用!$B$13:$C$49,2,FALSE),"")=0,"",(IFERROR(VLOOKUP(DF$3&amp;DF8,都馬連編集用!$B$13:$C$49,2,FALSE),"")))</f>
        <v/>
      </c>
      <c r="DH8" s="38"/>
      <c r="DI8" s="111" t="str">
        <f>IF(IFERROR(VLOOKUP(DH$3&amp;DH8,都馬連編集用!$B$13:$C$49,2,FALSE),"")=0,"",(IFERROR(VLOOKUP(DH$3&amp;DH8,都馬連編集用!$B$13:$C$49,2,FALSE),"")))</f>
        <v/>
      </c>
      <c r="DJ8" s="38"/>
      <c r="DK8" s="111" t="str">
        <f>IF(IFERROR(VLOOKUP(DJ$3&amp;DJ8,都馬連編集用!$B$13:$C$49,2,FALSE),"")=0,"",(IFERROR(VLOOKUP(DJ$3&amp;DJ8,都馬連編集用!$B$13:$C$49,2,FALSE),"")))</f>
        <v/>
      </c>
      <c r="DL8" s="38"/>
      <c r="DM8" s="111" t="str">
        <f>IF(IFERROR(VLOOKUP(DL$3&amp;DL8,都馬連編集用!$B$13:$C$49,2,FALSE),"")=0,"",(IFERROR(VLOOKUP(DL$3&amp;DL8,都馬連編集用!$B$13:$C$49,2,FALSE),"")))</f>
        <v/>
      </c>
      <c r="DN8" s="38"/>
      <c r="DO8" s="111" t="str">
        <f>IF(IFERROR(VLOOKUP(DN$3&amp;DN8,都馬連編集用!$B$13:$C$49,2,FALSE),"")=0,"",(IFERROR(VLOOKUP(DN$3&amp;DN8,都馬連編集用!$B$13:$C$49,2,FALSE),"")))</f>
        <v/>
      </c>
      <c r="DP8" s="38"/>
    </row>
    <row r="9" spans="1:154" ht="30.65" customHeight="1" x14ac:dyDescent="0.2">
      <c r="A9" s="29">
        <v>4</v>
      </c>
      <c r="D9" s="29">
        <f t="shared" si="53"/>
        <v>0</v>
      </c>
      <c r="F9" s="93"/>
      <c r="G9" s="113" t="str">
        <f>IFERROR(VLOOKUP(F9,'申込書2（馬匹・選手）'!$B$5:$E$19,3,FALSE),"")</f>
        <v/>
      </c>
      <c r="H9" s="93"/>
      <c r="I9" s="112" t="str">
        <f>IFERROR(VLOOKUP(H9,'申込書2（馬匹・選手）'!$G$5:$I$19,3,FALSE),"")</f>
        <v/>
      </c>
      <c r="J9" s="74" t="str">
        <f t="shared" si="54"/>
        <v/>
      </c>
      <c r="K9" s="79" t="str">
        <f>IFERROR(VLOOKUP(I9,'申込書2（馬匹・選手）'!$G$5:$I$19,3,FALSE),"")</f>
        <v/>
      </c>
      <c r="L9" s="38"/>
      <c r="M9" s="111" t="str">
        <f>IF(IFERROR(VLOOKUP(L$3&amp;L9,都馬連編集用!$B$13:$C$49,2,FALSE),"")=0,"",(IFERROR(VLOOKUP(L$3&amp;L9,都馬連編集用!$B$13:$C$49,2,FALSE),"")))</f>
        <v/>
      </c>
      <c r="N9" s="38"/>
      <c r="O9" s="111" t="str">
        <f>IF(IFERROR(VLOOKUP(N$3&amp;N9,都馬連編集用!$B$13:$C$49,2,FALSE),"")=0,"",(IFERROR(VLOOKUP(N$3&amp;N9,都馬連編集用!$B$13:$C$49,2,FALSE),"")))</f>
        <v/>
      </c>
      <c r="P9" s="38"/>
      <c r="Q9" s="111" t="str">
        <f>IF(IFERROR(VLOOKUP(P$3&amp;P9,都馬連編集用!$B$13:$C$49,2,FALSE),"")=0,"",(IFERROR(VLOOKUP(P$3&amp;P9,都馬連編集用!$B$13:$C$49,2,FALSE),"")))</f>
        <v/>
      </c>
      <c r="R9" s="38"/>
      <c r="S9" s="111" t="str">
        <f>IF(IFERROR(VLOOKUP(R$3&amp;R9,都馬連編集用!$B$13:$C$49,2,FALSE),"")=0,"",(IFERROR(VLOOKUP(R$3&amp;R9,都馬連編集用!$B$13:$C$49,2,FALSE),"")))</f>
        <v/>
      </c>
      <c r="T9" s="38"/>
      <c r="U9" s="111" t="str">
        <f>IF(IFERROR(VLOOKUP(T$3&amp;T9,都馬連編集用!$B$13:$C$49,2,FALSE),"")=0,"",(IFERROR(VLOOKUP(T$3&amp;T9,都馬連編集用!$B$13:$C$49,2,FALSE),"")))</f>
        <v/>
      </c>
      <c r="V9" s="38"/>
      <c r="W9" s="111" t="str">
        <f>IF(IFERROR(VLOOKUP(V$3&amp;V9,都馬連編集用!$B$13:$C$49,2,FALSE),"")=0,"",(IFERROR(VLOOKUP(V$3&amp;V9,都馬連編集用!$B$13:$C$49,2,FALSE),"")))</f>
        <v/>
      </c>
      <c r="X9" s="38"/>
      <c r="Y9" s="111" t="str">
        <f>IF(IFERROR(VLOOKUP(X$3&amp;X9,都馬連編集用!$B$13:$C$49,2,FALSE),"")=0,"",(IFERROR(VLOOKUP(X$3&amp;X9,都馬連編集用!$B$13:$C$49,2,FALSE),"")))</f>
        <v/>
      </c>
      <c r="Z9" s="38"/>
      <c r="AA9" s="111" t="str">
        <f>IF(IFERROR(VLOOKUP(Z$3&amp;Z9,都馬連編集用!$B$13:$C$49,2,FALSE),"")=0,"",(IFERROR(VLOOKUP(Z$3&amp;Z9,都馬連編集用!$B$13:$C$49,2,FALSE),"")))</f>
        <v/>
      </c>
      <c r="AB9" s="38"/>
      <c r="AC9" s="111" t="str">
        <f>IF(IFERROR(VLOOKUP(AB$3&amp;AB9,都馬連編集用!$B$13:$C$49,2,FALSE),"")=0,"",(IFERROR(VLOOKUP(AB$3&amp;AB9,都馬連編集用!$B$13:$C$49,2,FALSE),"")))</f>
        <v/>
      </c>
      <c r="AD9" s="38"/>
      <c r="AE9" s="111" t="str">
        <f>IF(IFERROR(VLOOKUP(AD$3&amp;AD9,都馬連編集用!$B$13:$C$49,2,FALSE),"")=0,"",(IFERROR(VLOOKUP(AD$3&amp;AD9,都馬連編集用!$B$13:$C$49,2,FALSE),"")))</f>
        <v/>
      </c>
      <c r="AF9" s="38"/>
      <c r="AG9" s="111" t="str">
        <f>IF(IFERROR(VLOOKUP(AF$3&amp;AF9,都馬連編集用!$B$13:$C$49,2,FALSE),"")=0,"",(IFERROR(VLOOKUP(AF$3&amp;AF9,都馬連編集用!$B$13:$C$49,2,FALSE),"")))</f>
        <v/>
      </c>
      <c r="AH9" s="38"/>
      <c r="AI9" s="111" t="str">
        <f>IF(IFERROR(VLOOKUP(AH$3&amp;AH9,都馬連編集用!$B$13:$C$49,2,FALSE),"")=0,"",(IFERROR(VLOOKUP(AH$3&amp;AH9,都馬連編集用!$B$13:$C$49,2,FALSE),"")))</f>
        <v/>
      </c>
      <c r="AJ9" s="38"/>
      <c r="AK9" s="111" t="str">
        <f>IF(IFERROR(VLOOKUP(AJ$3&amp;AJ9,都馬連編集用!$B$13:$C$49,2,FALSE),"")=0,"",(IFERROR(VLOOKUP(AJ$3&amp;AJ9,都馬連編集用!$B$13:$C$49,2,FALSE),"")))</f>
        <v/>
      </c>
      <c r="AL9" s="38"/>
      <c r="AM9" s="111" t="str">
        <f>IF(IFERROR(VLOOKUP(AL$3&amp;AL9,都馬連編集用!$B$13:$C$49,2,FALSE),"")=0,"",(IFERROR(VLOOKUP(AL$3&amp;AL9,都馬連編集用!$B$13:$C$49,2,FALSE),"")))</f>
        <v/>
      </c>
      <c r="AN9" s="38"/>
      <c r="AO9" s="111" t="str">
        <f>IF(IFERROR(VLOOKUP(AN$3&amp;AN9,都馬連編集用!$B$13:$C$49,2,FALSE),"")=0,"",(IFERROR(VLOOKUP(AN$3&amp;AN9,都馬連編集用!$B$13:$C$49,2,FALSE),"")))</f>
        <v/>
      </c>
      <c r="AP9" s="38"/>
      <c r="AQ9" s="111" t="str">
        <f>IF(IFERROR(VLOOKUP(AP$3&amp;AP9,都馬連編集用!$B$13:$C$49,2,FALSE),"")=0,"",(IFERROR(VLOOKUP(AP$3&amp;AP9,都馬連編集用!$B$13:$C$49,2,FALSE),"")))</f>
        <v/>
      </c>
      <c r="AR9" s="38"/>
      <c r="AS9" s="111" t="str">
        <f>IF(IFERROR(VLOOKUP(AR$3&amp;AR9,都馬連編集用!$B$13:$C$49,2,FALSE),"")=0,"",(IFERROR(VLOOKUP(AR$3&amp;AR9,都馬連編集用!$B$13:$C$49,2,FALSE),"")))</f>
        <v/>
      </c>
      <c r="AT9" s="38"/>
      <c r="AU9" s="111" t="str">
        <f>IF(IFERROR(VLOOKUP(AT$3&amp;AT9,都馬連編集用!$B$13:$C$49,2,FALSE),"")=0,"",(IFERROR(VLOOKUP(AT$3&amp;AT9,都馬連編集用!$B$13:$C$49,2,FALSE),"")))</f>
        <v/>
      </c>
      <c r="AV9" s="38"/>
      <c r="AW9" s="111" t="str">
        <f>IF(IFERROR(VLOOKUP(AV$3&amp;AV9,都馬連編集用!$B$13:$C$49,2,FALSE),"")=0,"",(IFERROR(VLOOKUP(AV$3&amp;AV9,都馬連編集用!$B$13:$C$49,2,FALSE),"")))</f>
        <v/>
      </c>
      <c r="AX9" s="38"/>
      <c r="AY9" s="111" t="str">
        <f>IF(IFERROR(VLOOKUP(AX$3&amp;AX9,都馬連編集用!$B$13:$C$49,2,FALSE),"")=0,"",(IFERROR(VLOOKUP(AX$3&amp;AX9,都馬連編集用!$B$13:$C$49,2,FALSE),"")))</f>
        <v/>
      </c>
      <c r="AZ9" s="38"/>
      <c r="BA9" s="111" t="str">
        <f>IF(IFERROR(VLOOKUP(AZ$3&amp;AZ9,都馬連編集用!$B$13:$C$49,2,FALSE),"")=0,"",(IFERROR(VLOOKUP(AZ$3&amp;AZ9,都馬連編集用!$B$13:$C$49,2,FALSE),"")))</f>
        <v/>
      </c>
      <c r="BB9" s="38"/>
      <c r="BC9" s="111" t="str">
        <f>IF(IFERROR(VLOOKUP(BB$3&amp;BB9,都馬連編集用!$B$13:$C$49,2,FALSE),"")=0,"",(IFERROR(VLOOKUP(BB$3&amp;BB9,都馬連編集用!$B$13:$C$49,2,FALSE),"")))</f>
        <v/>
      </c>
      <c r="BD9" s="38"/>
      <c r="BE9" s="111" t="str">
        <f>IF(IFERROR(VLOOKUP(BD$3&amp;BD9,都馬連編集用!$B$13:$C$49,2,FALSE),"")=0,"",(IFERROR(VLOOKUP(BD$3&amp;BD9,都馬連編集用!$B$13:$C$49,2,FALSE),"")))</f>
        <v/>
      </c>
      <c r="BF9" s="38"/>
      <c r="BG9" s="111" t="str">
        <f>IF(IFERROR(VLOOKUP(BF$3&amp;BF9,都馬連編集用!$B$13:$C$49,2,FALSE),"")=0,"",(IFERROR(VLOOKUP(BF$3&amp;BF9,都馬連編集用!$B$13:$C$49,2,FALSE),"")))</f>
        <v/>
      </c>
      <c r="BH9" s="38"/>
      <c r="BI9" s="111" t="str">
        <f>IF(IFERROR(VLOOKUP(BH$3&amp;BH9,都馬連編集用!$B$13:$C$49,2,FALSE),"")=0,"",(IFERROR(VLOOKUP(BH$3&amp;BH9,都馬連編集用!$B$13:$C$49,2,FALSE),"")))</f>
        <v/>
      </c>
      <c r="BJ9" s="38"/>
      <c r="BK9" s="111" t="str">
        <f>IF(IFERROR(VLOOKUP(BJ$3&amp;BJ9,都馬連編集用!$B$13:$C$49,2,FALSE),"")=0,"",(IFERROR(VLOOKUP(BJ$3&amp;BJ9,都馬連編集用!$B$13:$C$49,2,FALSE),"")))</f>
        <v/>
      </c>
      <c r="BL9" s="38"/>
      <c r="BM9" s="111" t="str">
        <f>IF(IFERROR(VLOOKUP(BL$3&amp;BL9,都馬連編集用!$B$13:$C$49,2,FALSE),"")=0,"",(IFERROR(VLOOKUP(BL$3&amp;BL9,都馬連編集用!$B$13:$C$49,2,FALSE),"")))</f>
        <v/>
      </c>
      <c r="BN9" s="38"/>
      <c r="BO9" s="111" t="str">
        <f>IF(IFERROR(VLOOKUP(BN$3&amp;BN9,都馬連編集用!$B$13:$C$49,2,FALSE),"")=0,"",(IFERROR(VLOOKUP(BN$3&amp;BN9,都馬連編集用!$B$13:$C$49,2,FALSE),"")))</f>
        <v/>
      </c>
      <c r="BP9" s="38"/>
      <c r="BQ9" s="111" t="str">
        <f>IF(IFERROR(VLOOKUP(BP$3&amp;BP9,都馬連編集用!$B$13:$C$49,2,FALSE),"")=0,"",(IFERROR(VLOOKUP(BP$3&amp;BP9,都馬連編集用!$B$13:$C$49,2,FALSE),"")))</f>
        <v/>
      </c>
      <c r="BR9" s="38"/>
      <c r="BS9" s="111" t="str">
        <f>IF(IFERROR(VLOOKUP(BR$3&amp;BR9,都馬連編集用!$B$13:$C$49,2,FALSE),"")=0,"",(IFERROR(VLOOKUP(BR$3&amp;BR9,都馬連編集用!$B$13:$C$49,2,FALSE),"")))</f>
        <v/>
      </c>
      <c r="BT9" s="38"/>
      <c r="BU9" s="111" t="str">
        <f>IF(IFERROR(VLOOKUP(BT$3&amp;BT9,都馬連編集用!$B$13:$C$49,2,FALSE),"")=0,"",(IFERROR(VLOOKUP(BT$3&amp;BT9,都馬連編集用!$B$13:$C$49,2,FALSE),"")))</f>
        <v/>
      </c>
      <c r="BV9" s="38"/>
      <c r="BW9" s="111" t="str">
        <f>IF(IFERROR(VLOOKUP(BV$3&amp;BV9,都馬連編集用!$B$13:$C$49,2,FALSE),"")=0,"",(IFERROR(VLOOKUP(BV$3&amp;BV9,都馬連編集用!$B$13:$C$49,2,FALSE),"")))</f>
        <v/>
      </c>
      <c r="BX9" s="38"/>
      <c r="BY9" s="111" t="str">
        <f>IF(IFERROR(VLOOKUP(BX$3&amp;BX9,都馬連編集用!$B$13:$C$49,2,FALSE),"")=0,"",(IFERROR(VLOOKUP(BX$3&amp;BX9,都馬連編集用!$B$13:$C$49,2,FALSE),"")))</f>
        <v/>
      </c>
      <c r="BZ9" s="38"/>
      <c r="CA9" s="111" t="str">
        <f>IF(IFERROR(VLOOKUP(BZ$3&amp;BZ9,都馬連編集用!$B$13:$C$49,2,FALSE),"")=0,"",(IFERROR(VLOOKUP(BZ$3&amp;BZ9,都馬連編集用!$B$13:$C$49,2,FALSE),"")))</f>
        <v/>
      </c>
      <c r="CB9" s="38"/>
      <c r="CC9" s="111" t="str">
        <f>IF(IFERROR(VLOOKUP(CB$3&amp;CB9,都馬連編集用!$B$13:$C$49,2,FALSE),"")=0,"",(IFERROR(VLOOKUP(CB$3&amp;CB9,都馬連編集用!$B$13:$C$49,2,FALSE),"")))</f>
        <v/>
      </c>
      <c r="CD9" s="38"/>
      <c r="CE9" s="111" t="str">
        <f>IF(IFERROR(VLOOKUP(CD$3&amp;CD9,都馬連編集用!$B$13:$C$49,2,FALSE),"")=0,"",(IFERROR(VLOOKUP(CD$3&amp;CD9,都馬連編集用!$B$13:$C$49,2,FALSE),"")))</f>
        <v/>
      </c>
      <c r="CF9" s="38"/>
      <c r="CG9" s="111" t="str">
        <f>IF(IFERROR(VLOOKUP(CF$3&amp;CF9,都馬連編集用!$B$13:$C$49,2,FALSE),"")=0,"",(IFERROR(VLOOKUP(CF$3&amp;CF9,都馬連編集用!$B$13:$C$49,2,FALSE),"")))</f>
        <v/>
      </c>
      <c r="CH9" s="38"/>
      <c r="CI9" s="111" t="str">
        <f>IF(IFERROR(VLOOKUP(CH$3&amp;CH9,都馬連編集用!$B$13:$C$49,2,FALSE),"")=0,"",(IFERROR(VLOOKUP(CH$3&amp;CH9,都馬連編集用!$B$13:$C$49,2,FALSE),"")))</f>
        <v/>
      </c>
      <c r="CJ9" s="38"/>
      <c r="CK9" s="111" t="str">
        <f>IF(IFERROR(VLOOKUP(CJ$3&amp;CJ9,都馬連編集用!$B$13:$C$49,2,FALSE),"")=0,"",(IFERROR(VLOOKUP(CJ$3&amp;CJ9,都馬連編集用!$B$13:$C$49,2,FALSE),"")))</f>
        <v/>
      </c>
      <c r="CL9" s="38"/>
      <c r="CM9" s="111" t="str">
        <f>IF(IFERROR(VLOOKUP(CL$3&amp;CL9,都馬連編集用!$B$13:$C$49,2,FALSE),"")=0,"",(IFERROR(VLOOKUP(CL$3&amp;CL9,都馬連編集用!$B$13:$C$49,2,FALSE),"")))</f>
        <v/>
      </c>
      <c r="CN9" s="38"/>
      <c r="CO9" s="111" t="str">
        <f>IF(IFERROR(VLOOKUP(CN$3&amp;CN9,都馬連編集用!$B$13:$C$49,2,FALSE),"")=0,"",(IFERROR(VLOOKUP(CN$3&amp;CN9,都馬連編集用!$B$13:$C$49,2,FALSE),"")))</f>
        <v/>
      </c>
      <c r="CP9" s="38"/>
      <c r="CQ9" s="111" t="str">
        <f>IF(IFERROR(VLOOKUP(CP$3&amp;CP9,都馬連編集用!$B$13:$C$49,2,FALSE),"")=0,"",(IFERROR(VLOOKUP(CP$3&amp;CP9,都馬連編集用!$B$13:$C$49,2,FALSE),"")))</f>
        <v/>
      </c>
      <c r="CR9" s="38"/>
      <c r="CS9" s="111" t="str">
        <f>IF(IFERROR(VLOOKUP(CR$3&amp;CR9,都馬連編集用!$B$13:$C$49,2,FALSE),"")=0,"",(IFERROR(VLOOKUP(CR$3&amp;CR9,都馬連編集用!$B$13:$C$49,2,FALSE),"")))</f>
        <v/>
      </c>
      <c r="CT9" s="38"/>
      <c r="CU9" s="111" t="str">
        <f>IF(IFERROR(VLOOKUP(CT$3&amp;CT9,都馬連編集用!$B$13:$C$49,2,FALSE),"")=0,"",(IFERROR(VLOOKUP(CT$3&amp;CT9,都馬連編集用!$B$13:$C$49,2,FALSE),"")))</f>
        <v/>
      </c>
      <c r="CV9" s="38"/>
      <c r="CW9" s="111" t="str">
        <f>IF(IFERROR(VLOOKUP(CV$3&amp;CV9,都馬連編集用!$B$13:$C$49,2,FALSE),"")=0,"",(IFERROR(VLOOKUP(CV$3&amp;CV9,都馬連編集用!$B$13:$C$49,2,FALSE),"")))</f>
        <v/>
      </c>
      <c r="CX9" s="38"/>
      <c r="CY9" s="111" t="str">
        <f>IF(IFERROR(VLOOKUP(CX$3&amp;CX9,都馬連編集用!$B$13:$C$49,2,FALSE),"")=0,"",(IFERROR(VLOOKUP(CX$3&amp;CX9,都馬連編集用!$B$13:$C$49,2,FALSE),"")))</f>
        <v/>
      </c>
      <c r="CZ9" s="38"/>
      <c r="DA9" s="111" t="str">
        <f>IF(IFERROR(VLOOKUP(CZ$3&amp;CZ9,都馬連編集用!$B$13:$C$49,2,FALSE),"")=0,"",(IFERROR(VLOOKUP(CZ$3&amp;CZ9,都馬連編集用!$B$13:$C$49,2,FALSE),"")))</f>
        <v/>
      </c>
      <c r="DB9" s="38"/>
      <c r="DC9" s="111" t="str">
        <f>IF(IFERROR(VLOOKUP(DB$3&amp;DB9,都馬連編集用!$B$13:$C$49,2,FALSE),"")=0,"",(IFERROR(VLOOKUP(DB$3&amp;DB9,都馬連編集用!$B$13:$C$49,2,FALSE),"")))</f>
        <v/>
      </c>
      <c r="DD9" s="38"/>
      <c r="DE9" s="111" t="str">
        <f>IF(IFERROR(VLOOKUP(DD$3&amp;DD9,都馬連編集用!$B$13:$C$49,2,FALSE),"")=0,"",(IFERROR(VLOOKUP(DD$3&amp;DD9,都馬連編集用!$B$13:$C$49,2,FALSE),"")))</f>
        <v/>
      </c>
      <c r="DF9" s="38"/>
      <c r="DG9" s="111" t="str">
        <f>IF(IFERROR(VLOOKUP(DF$3&amp;DF9,都馬連編集用!$B$13:$C$49,2,FALSE),"")=0,"",(IFERROR(VLOOKUP(DF$3&amp;DF9,都馬連編集用!$B$13:$C$49,2,FALSE),"")))</f>
        <v/>
      </c>
      <c r="DH9" s="38"/>
      <c r="DI9" s="111" t="str">
        <f>IF(IFERROR(VLOOKUP(DH$3&amp;DH9,都馬連編集用!$B$13:$C$49,2,FALSE),"")=0,"",(IFERROR(VLOOKUP(DH$3&amp;DH9,都馬連編集用!$B$13:$C$49,2,FALSE),"")))</f>
        <v/>
      </c>
      <c r="DJ9" s="38"/>
      <c r="DK9" s="111" t="str">
        <f>IF(IFERROR(VLOOKUP(DJ$3&amp;DJ9,都馬連編集用!$B$13:$C$49,2,FALSE),"")=0,"",(IFERROR(VLOOKUP(DJ$3&amp;DJ9,都馬連編集用!$B$13:$C$49,2,FALSE),"")))</f>
        <v/>
      </c>
      <c r="DL9" s="38"/>
      <c r="DM9" s="111" t="str">
        <f>IF(IFERROR(VLOOKUP(DL$3&amp;DL9,都馬連編集用!$B$13:$C$49,2,FALSE),"")=0,"",(IFERROR(VLOOKUP(DL$3&amp;DL9,都馬連編集用!$B$13:$C$49,2,FALSE),"")))</f>
        <v/>
      </c>
      <c r="DN9" s="38"/>
      <c r="DO9" s="111" t="str">
        <f>IF(IFERROR(VLOOKUP(DN$3&amp;DN9,都馬連編集用!$B$13:$C$49,2,FALSE),"")=0,"",(IFERROR(VLOOKUP(DN$3&amp;DN9,都馬連編集用!$B$13:$C$49,2,FALSE),"")))</f>
        <v/>
      </c>
      <c r="DP9" s="38"/>
    </row>
    <row r="10" spans="1:154" ht="30.65" customHeight="1" x14ac:dyDescent="0.2">
      <c r="A10" s="29">
        <v>5</v>
      </c>
      <c r="D10" s="29">
        <f t="shared" si="53"/>
        <v>0</v>
      </c>
      <c r="F10" s="93"/>
      <c r="G10" s="113" t="str">
        <f>IFERROR(VLOOKUP(F10,'申込書2（馬匹・選手）'!$B$5:$E$19,3,FALSE),"")</f>
        <v/>
      </c>
      <c r="H10" s="93"/>
      <c r="I10" s="112" t="str">
        <f>IFERROR(VLOOKUP(H10,'申込書2（馬匹・選手）'!$G$5:$I$19,3,FALSE),"")</f>
        <v/>
      </c>
      <c r="J10" s="74" t="str">
        <f t="shared" si="54"/>
        <v/>
      </c>
      <c r="K10" s="79" t="str">
        <f>IFERROR(VLOOKUP(I10,'申込書2（馬匹・選手）'!$G$5:$I$19,3,FALSE),"")</f>
        <v/>
      </c>
      <c r="L10" s="38"/>
      <c r="M10" s="111" t="str">
        <f>IF(IFERROR(VLOOKUP(L$3&amp;L10,都馬連編集用!$B$13:$C$49,2,FALSE),"")=0,"",(IFERROR(VLOOKUP(L$3&amp;L10,都馬連編集用!$B$13:$C$49,2,FALSE),"")))</f>
        <v/>
      </c>
      <c r="N10" s="38"/>
      <c r="O10" s="111" t="str">
        <f>IF(IFERROR(VLOOKUP(N$3&amp;N10,都馬連編集用!$B$13:$C$49,2,FALSE),"")=0,"",(IFERROR(VLOOKUP(N$3&amp;N10,都馬連編集用!$B$13:$C$49,2,FALSE),"")))</f>
        <v/>
      </c>
      <c r="P10" s="38"/>
      <c r="Q10" s="111" t="str">
        <f>IF(IFERROR(VLOOKUP(P$3&amp;P10,都馬連編集用!$B$13:$C$49,2,FALSE),"")=0,"",(IFERROR(VLOOKUP(P$3&amp;P10,都馬連編集用!$B$13:$C$49,2,FALSE),"")))</f>
        <v/>
      </c>
      <c r="R10" s="38"/>
      <c r="S10" s="111" t="str">
        <f>IF(IFERROR(VLOOKUP(R$3&amp;R10,都馬連編集用!$B$13:$C$49,2,FALSE),"")=0,"",(IFERROR(VLOOKUP(R$3&amp;R10,都馬連編集用!$B$13:$C$49,2,FALSE),"")))</f>
        <v/>
      </c>
      <c r="T10" s="38"/>
      <c r="U10" s="111" t="str">
        <f>IF(IFERROR(VLOOKUP(T$3&amp;T10,都馬連編集用!$B$13:$C$49,2,FALSE),"")=0,"",(IFERROR(VLOOKUP(T$3&amp;T10,都馬連編集用!$B$13:$C$49,2,FALSE),"")))</f>
        <v/>
      </c>
      <c r="V10" s="38"/>
      <c r="W10" s="111" t="str">
        <f>IF(IFERROR(VLOOKUP(V$3&amp;V10,都馬連編集用!$B$13:$C$49,2,FALSE),"")=0,"",(IFERROR(VLOOKUP(V$3&amp;V10,都馬連編集用!$B$13:$C$49,2,FALSE),"")))</f>
        <v/>
      </c>
      <c r="X10" s="38"/>
      <c r="Y10" s="111" t="str">
        <f>IF(IFERROR(VLOOKUP(X$3&amp;X10,都馬連編集用!$B$13:$C$49,2,FALSE),"")=0,"",(IFERROR(VLOOKUP(X$3&amp;X10,都馬連編集用!$B$13:$C$49,2,FALSE),"")))</f>
        <v/>
      </c>
      <c r="Z10" s="38"/>
      <c r="AA10" s="111" t="str">
        <f>IF(IFERROR(VLOOKUP(Z$3&amp;Z10,都馬連編集用!$B$13:$C$49,2,FALSE),"")=0,"",(IFERROR(VLOOKUP(Z$3&amp;Z10,都馬連編集用!$B$13:$C$49,2,FALSE),"")))</f>
        <v/>
      </c>
      <c r="AB10" s="38"/>
      <c r="AC10" s="111" t="str">
        <f>IF(IFERROR(VLOOKUP(AB$3&amp;AB10,都馬連編集用!$B$13:$C$49,2,FALSE),"")=0,"",(IFERROR(VLOOKUP(AB$3&amp;AB10,都馬連編集用!$B$13:$C$49,2,FALSE),"")))</f>
        <v/>
      </c>
      <c r="AD10" s="38"/>
      <c r="AE10" s="111" t="str">
        <f>IF(IFERROR(VLOOKUP(AD$3&amp;AD10,都馬連編集用!$B$13:$C$49,2,FALSE),"")=0,"",(IFERROR(VLOOKUP(AD$3&amp;AD10,都馬連編集用!$B$13:$C$49,2,FALSE),"")))</f>
        <v/>
      </c>
      <c r="AF10" s="38"/>
      <c r="AG10" s="111" t="str">
        <f>IF(IFERROR(VLOOKUP(AF$3&amp;AF10,都馬連編集用!$B$13:$C$49,2,FALSE),"")=0,"",(IFERROR(VLOOKUP(AF$3&amp;AF10,都馬連編集用!$B$13:$C$49,2,FALSE),"")))</f>
        <v/>
      </c>
      <c r="AH10" s="38"/>
      <c r="AI10" s="111" t="str">
        <f>IF(IFERROR(VLOOKUP(AH$3&amp;AH10,都馬連編集用!$B$13:$C$49,2,FALSE),"")=0,"",(IFERROR(VLOOKUP(AH$3&amp;AH10,都馬連編集用!$B$13:$C$49,2,FALSE),"")))</f>
        <v/>
      </c>
      <c r="AJ10" s="38"/>
      <c r="AK10" s="111" t="str">
        <f>IF(IFERROR(VLOOKUP(AJ$3&amp;AJ10,都馬連編集用!$B$13:$C$49,2,FALSE),"")=0,"",(IFERROR(VLOOKUP(AJ$3&amp;AJ10,都馬連編集用!$B$13:$C$49,2,FALSE),"")))</f>
        <v/>
      </c>
      <c r="AL10" s="38"/>
      <c r="AM10" s="111" t="str">
        <f>IF(IFERROR(VLOOKUP(AL$3&amp;AL10,都馬連編集用!$B$13:$C$49,2,FALSE),"")=0,"",(IFERROR(VLOOKUP(AL$3&amp;AL10,都馬連編集用!$B$13:$C$49,2,FALSE),"")))</f>
        <v/>
      </c>
      <c r="AN10" s="38"/>
      <c r="AO10" s="111" t="str">
        <f>IF(IFERROR(VLOOKUP(AN$3&amp;AN10,都馬連編集用!$B$13:$C$49,2,FALSE),"")=0,"",(IFERROR(VLOOKUP(AN$3&amp;AN10,都馬連編集用!$B$13:$C$49,2,FALSE),"")))</f>
        <v/>
      </c>
      <c r="AP10" s="38"/>
      <c r="AQ10" s="111" t="str">
        <f>IF(IFERROR(VLOOKUP(AP$3&amp;AP10,都馬連編集用!$B$13:$C$49,2,FALSE),"")=0,"",(IFERROR(VLOOKUP(AP$3&amp;AP10,都馬連編集用!$B$13:$C$49,2,FALSE),"")))</f>
        <v/>
      </c>
      <c r="AR10" s="38"/>
      <c r="AS10" s="111" t="str">
        <f>IF(IFERROR(VLOOKUP(AR$3&amp;AR10,都馬連編集用!$B$13:$C$49,2,FALSE),"")=0,"",(IFERROR(VLOOKUP(AR$3&amp;AR10,都馬連編集用!$B$13:$C$49,2,FALSE),"")))</f>
        <v/>
      </c>
      <c r="AT10" s="38"/>
      <c r="AU10" s="111" t="str">
        <f>IF(IFERROR(VLOOKUP(AT$3&amp;AT10,都馬連編集用!$B$13:$C$49,2,FALSE),"")=0,"",(IFERROR(VLOOKUP(AT$3&amp;AT10,都馬連編集用!$B$13:$C$49,2,FALSE),"")))</f>
        <v/>
      </c>
      <c r="AV10" s="38"/>
      <c r="AW10" s="111" t="str">
        <f>IF(IFERROR(VLOOKUP(AV$3&amp;AV10,都馬連編集用!$B$13:$C$49,2,FALSE),"")=0,"",(IFERROR(VLOOKUP(AV$3&amp;AV10,都馬連編集用!$B$13:$C$49,2,FALSE),"")))</f>
        <v/>
      </c>
      <c r="AX10" s="38"/>
      <c r="AY10" s="111" t="str">
        <f>IF(IFERROR(VLOOKUP(AX$3&amp;AX10,都馬連編集用!$B$13:$C$49,2,FALSE),"")=0,"",(IFERROR(VLOOKUP(AX$3&amp;AX10,都馬連編集用!$B$13:$C$49,2,FALSE),"")))</f>
        <v/>
      </c>
      <c r="AZ10" s="38"/>
      <c r="BA10" s="111" t="str">
        <f>IF(IFERROR(VLOOKUP(AZ$3&amp;AZ10,都馬連編集用!$B$13:$C$49,2,FALSE),"")=0,"",(IFERROR(VLOOKUP(AZ$3&amp;AZ10,都馬連編集用!$B$13:$C$49,2,FALSE),"")))</f>
        <v/>
      </c>
      <c r="BB10" s="38"/>
      <c r="BC10" s="111" t="str">
        <f>IF(IFERROR(VLOOKUP(BB$3&amp;BB10,都馬連編集用!$B$13:$C$49,2,FALSE),"")=0,"",(IFERROR(VLOOKUP(BB$3&amp;BB10,都馬連編集用!$B$13:$C$49,2,FALSE),"")))</f>
        <v/>
      </c>
      <c r="BD10" s="38"/>
      <c r="BE10" s="111" t="str">
        <f>IF(IFERROR(VLOOKUP(BD$3&amp;BD10,都馬連編集用!$B$13:$C$49,2,FALSE),"")=0,"",(IFERROR(VLOOKUP(BD$3&amp;BD10,都馬連編集用!$B$13:$C$49,2,FALSE),"")))</f>
        <v/>
      </c>
      <c r="BF10" s="38"/>
      <c r="BG10" s="111" t="str">
        <f>IF(IFERROR(VLOOKUP(BF$3&amp;BF10,都馬連編集用!$B$13:$C$49,2,FALSE),"")=0,"",(IFERROR(VLOOKUP(BF$3&amp;BF10,都馬連編集用!$B$13:$C$49,2,FALSE),"")))</f>
        <v/>
      </c>
      <c r="BH10" s="38"/>
      <c r="BI10" s="111" t="str">
        <f>IF(IFERROR(VLOOKUP(BH$3&amp;BH10,都馬連編集用!$B$13:$C$49,2,FALSE),"")=0,"",(IFERROR(VLOOKUP(BH$3&amp;BH10,都馬連編集用!$B$13:$C$49,2,FALSE),"")))</f>
        <v/>
      </c>
      <c r="BJ10" s="38"/>
      <c r="BK10" s="111" t="str">
        <f>IF(IFERROR(VLOOKUP(BJ$3&amp;BJ10,都馬連編集用!$B$13:$C$49,2,FALSE),"")=0,"",(IFERROR(VLOOKUP(BJ$3&amp;BJ10,都馬連編集用!$B$13:$C$49,2,FALSE),"")))</f>
        <v/>
      </c>
      <c r="BL10" s="38"/>
      <c r="BM10" s="111" t="str">
        <f>IF(IFERROR(VLOOKUP(BL$3&amp;BL10,都馬連編集用!$B$13:$C$49,2,FALSE),"")=0,"",(IFERROR(VLOOKUP(BL$3&amp;BL10,都馬連編集用!$B$13:$C$49,2,FALSE),"")))</f>
        <v/>
      </c>
      <c r="BN10" s="38"/>
      <c r="BO10" s="111" t="str">
        <f>IF(IFERROR(VLOOKUP(BN$3&amp;BN10,都馬連編集用!$B$13:$C$49,2,FALSE),"")=0,"",(IFERROR(VLOOKUP(BN$3&amp;BN10,都馬連編集用!$B$13:$C$49,2,FALSE),"")))</f>
        <v/>
      </c>
      <c r="BP10" s="38"/>
      <c r="BQ10" s="111" t="str">
        <f>IF(IFERROR(VLOOKUP(BP$3&amp;BP10,都馬連編集用!$B$13:$C$49,2,FALSE),"")=0,"",(IFERROR(VLOOKUP(BP$3&amp;BP10,都馬連編集用!$B$13:$C$49,2,FALSE),"")))</f>
        <v/>
      </c>
      <c r="BR10" s="38"/>
      <c r="BS10" s="111" t="str">
        <f>IF(IFERROR(VLOOKUP(BR$3&amp;BR10,都馬連編集用!$B$13:$C$49,2,FALSE),"")=0,"",(IFERROR(VLOOKUP(BR$3&amp;BR10,都馬連編集用!$B$13:$C$49,2,FALSE),"")))</f>
        <v/>
      </c>
      <c r="BT10" s="38"/>
      <c r="BU10" s="111" t="str">
        <f>IF(IFERROR(VLOOKUP(BT$3&amp;BT10,都馬連編集用!$B$13:$C$49,2,FALSE),"")=0,"",(IFERROR(VLOOKUP(BT$3&amp;BT10,都馬連編集用!$B$13:$C$49,2,FALSE),"")))</f>
        <v/>
      </c>
      <c r="BV10" s="38"/>
      <c r="BW10" s="111" t="str">
        <f>IF(IFERROR(VLOOKUP(BV$3&amp;BV10,都馬連編集用!$B$13:$C$49,2,FALSE),"")=0,"",(IFERROR(VLOOKUP(BV$3&amp;BV10,都馬連編集用!$B$13:$C$49,2,FALSE),"")))</f>
        <v/>
      </c>
      <c r="BX10" s="38"/>
      <c r="BY10" s="111" t="str">
        <f>IF(IFERROR(VLOOKUP(BX$3&amp;BX10,都馬連編集用!$B$13:$C$49,2,FALSE),"")=0,"",(IFERROR(VLOOKUP(BX$3&amp;BX10,都馬連編集用!$B$13:$C$49,2,FALSE),"")))</f>
        <v/>
      </c>
      <c r="BZ10" s="38"/>
      <c r="CA10" s="111" t="str">
        <f>IF(IFERROR(VLOOKUP(BZ$3&amp;BZ10,都馬連編集用!$B$13:$C$49,2,FALSE),"")=0,"",(IFERROR(VLOOKUP(BZ$3&amp;BZ10,都馬連編集用!$B$13:$C$49,2,FALSE),"")))</f>
        <v/>
      </c>
      <c r="CB10" s="38"/>
      <c r="CC10" s="111" t="str">
        <f>IF(IFERROR(VLOOKUP(CB$3&amp;CB10,都馬連編集用!$B$13:$C$49,2,FALSE),"")=0,"",(IFERROR(VLOOKUP(CB$3&amp;CB10,都馬連編集用!$B$13:$C$49,2,FALSE),"")))</f>
        <v/>
      </c>
      <c r="CD10" s="38"/>
      <c r="CE10" s="111" t="str">
        <f>IF(IFERROR(VLOOKUP(CD$3&amp;CD10,都馬連編集用!$B$13:$C$49,2,FALSE),"")=0,"",(IFERROR(VLOOKUP(CD$3&amp;CD10,都馬連編集用!$B$13:$C$49,2,FALSE),"")))</f>
        <v/>
      </c>
      <c r="CF10" s="38"/>
      <c r="CG10" s="111" t="str">
        <f>IF(IFERROR(VLOOKUP(CF$3&amp;CF10,都馬連編集用!$B$13:$C$49,2,FALSE),"")=0,"",(IFERROR(VLOOKUP(CF$3&amp;CF10,都馬連編集用!$B$13:$C$49,2,FALSE),"")))</f>
        <v/>
      </c>
      <c r="CH10" s="38"/>
      <c r="CI10" s="111" t="str">
        <f>IF(IFERROR(VLOOKUP(CH$3&amp;CH10,都馬連編集用!$B$13:$C$49,2,FALSE),"")=0,"",(IFERROR(VLOOKUP(CH$3&amp;CH10,都馬連編集用!$B$13:$C$49,2,FALSE),"")))</f>
        <v/>
      </c>
      <c r="CJ10" s="38"/>
      <c r="CK10" s="111" t="str">
        <f>IF(IFERROR(VLOOKUP(CJ$3&amp;CJ10,都馬連編集用!$B$13:$C$49,2,FALSE),"")=0,"",(IFERROR(VLOOKUP(CJ$3&amp;CJ10,都馬連編集用!$B$13:$C$49,2,FALSE),"")))</f>
        <v/>
      </c>
      <c r="CL10" s="38"/>
      <c r="CM10" s="111" t="str">
        <f>IF(IFERROR(VLOOKUP(CL$3&amp;CL10,都馬連編集用!$B$13:$C$49,2,FALSE),"")=0,"",(IFERROR(VLOOKUP(CL$3&amp;CL10,都馬連編集用!$B$13:$C$49,2,FALSE),"")))</f>
        <v/>
      </c>
      <c r="CN10" s="38"/>
      <c r="CO10" s="111" t="str">
        <f>IF(IFERROR(VLOOKUP(CN$3&amp;CN10,都馬連編集用!$B$13:$C$49,2,FALSE),"")=0,"",(IFERROR(VLOOKUP(CN$3&amp;CN10,都馬連編集用!$B$13:$C$49,2,FALSE),"")))</f>
        <v/>
      </c>
      <c r="CP10" s="38"/>
      <c r="CQ10" s="111" t="str">
        <f>IF(IFERROR(VLOOKUP(CP$3&amp;CP10,都馬連編集用!$B$13:$C$49,2,FALSE),"")=0,"",(IFERROR(VLOOKUP(CP$3&amp;CP10,都馬連編集用!$B$13:$C$49,2,FALSE),"")))</f>
        <v/>
      </c>
      <c r="CR10" s="38"/>
      <c r="CS10" s="111" t="str">
        <f>IF(IFERROR(VLOOKUP(CR$3&amp;CR10,都馬連編集用!$B$13:$C$49,2,FALSE),"")=0,"",(IFERROR(VLOOKUP(CR$3&amp;CR10,都馬連編集用!$B$13:$C$49,2,FALSE),"")))</f>
        <v/>
      </c>
      <c r="CT10" s="38"/>
      <c r="CU10" s="111" t="str">
        <f>IF(IFERROR(VLOOKUP(CT$3&amp;CT10,都馬連編集用!$B$13:$C$49,2,FALSE),"")=0,"",(IFERROR(VLOOKUP(CT$3&amp;CT10,都馬連編集用!$B$13:$C$49,2,FALSE),"")))</f>
        <v/>
      </c>
      <c r="CV10" s="38"/>
      <c r="CW10" s="111" t="str">
        <f>IF(IFERROR(VLOOKUP(CV$3&amp;CV10,都馬連編集用!$B$13:$C$49,2,FALSE),"")=0,"",(IFERROR(VLOOKUP(CV$3&amp;CV10,都馬連編集用!$B$13:$C$49,2,FALSE),"")))</f>
        <v/>
      </c>
      <c r="CX10" s="38"/>
      <c r="CY10" s="111" t="str">
        <f>IF(IFERROR(VLOOKUP(CX$3&amp;CX10,都馬連編集用!$B$13:$C$49,2,FALSE),"")=0,"",(IFERROR(VLOOKUP(CX$3&amp;CX10,都馬連編集用!$B$13:$C$49,2,FALSE),"")))</f>
        <v/>
      </c>
      <c r="CZ10" s="38"/>
      <c r="DA10" s="111" t="str">
        <f>IF(IFERROR(VLOOKUP(CZ$3&amp;CZ10,都馬連編集用!$B$13:$C$49,2,FALSE),"")=0,"",(IFERROR(VLOOKUP(CZ$3&amp;CZ10,都馬連編集用!$B$13:$C$49,2,FALSE),"")))</f>
        <v/>
      </c>
      <c r="DB10" s="38"/>
      <c r="DC10" s="111" t="str">
        <f>IF(IFERROR(VLOOKUP(DB$3&amp;DB10,都馬連編集用!$B$13:$C$49,2,FALSE),"")=0,"",(IFERROR(VLOOKUP(DB$3&amp;DB10,都馬連編集用!$B$13:$C$49,2,FALSE),"")))</f>
        <v/>
      </c>
      <c r="DD10" s="38"/>
      <c r="DE10" s="111" t="str">
        <f>IF(IFERROR(VLOOKUP(DD$3&amp;DD10,都馬連編集用!$B$13:$C$49,2,FALSE),"")=0,"",(IFERROR(VLOOKUP(DD$3&amp;DD10,都馬連編集用!$B$13:$C$49,2,FALSE),"")))</f>
        <v/>
      </c>
      <c r="DF10" s="38"/>
      <c r="DG10" s="111" t="str">
        <f>IF(IFERROR(VLOOKUP(DF$3&amp;DF10,都馬連編集用!$B$13:$C$49,2,FALSE),"")=0,"",(IFERROR(VLOOKUP(DF$3&amp;DF10,都馬連編集用!$B$13:$C$49,2,FALSE),"")))</f>
        <v/>
      </c>
      <c r="DH10" s="38"/>
      <c r="DI10" s="111" t="str">
        <f>IF(IFERROR(VLOOKUP(DH$3&amp;DH10,都馬連編集用!$B$13:$C$49,2,FALSE),"")=0,"",(IFERROR(VLOOKUP(DH$3&amp;DH10,都馬連編集用!$B$13:$C$49,2,FALSE),"")))</f>
        <v/>
      </c>
      <c r="DJ10" s="38"/>
      <c r="DK10" s="111" t="str">
        <f>IF(IFERROR(VLOOKUP(DJ$3&amp;DJ10,都馬連編集用!$B$13:$C$49,2,FALSE),"")=0,"",(IFERROR(VLOOKUP(DJ$3&amp;DJ10,都馬連編集用!$B$13:$C$49,2,FALSE),"")))</f>
        <v/>
      </c>
      <c r="DL10" s="38"/>
      <c r="DM10" s="111" t="str">
        <f>IF(IFERROR(VLOOKUP(DL$3&amp;DL10,都馬連編集用!$B$13:$C$49,2,FALSE),"")=0,"",(IFERROR(VLOOKUP(DL$3&amp;DL10,都馬連編集用!$B$13:$C$49,2,FALSE),"")))</f>
        <v/>
      </c>
      <c r="DN10" s="38"/>
      <c r="DO10" s="111" t="str">
        <f>IF(IFERROR(VLOOKUP(DN$3&amp;DN10,都馬連編集用!$B$13:$C$49,2,FALSE),"")=0,"",(IFERROR(VLOOKUP(DN$3&amp;DN10,都馬連編集用!$B$13:$C$49,2,FALSE),"")))</f>
        <v/>
      </c>
      <c r="DP10" s="38"/>
    </row>
    <row r="11" spans="1:154" ht="30.65" customHeight="1" x14ac:dyDescent="0.2">
      <c r="A11" s="29">
        <v>6</v>
      </c>
      <c r="D11" s="29">
        <f t="shared" si="53"/>
        <v>0</v>
      </c>
      <c r="F11" s="93"/>
      <c r="G11" s="113" t="str">
        <f>IFERROR(VLOOKUP(F11,'申込書2（馬匹・選手）'!$B$5:$E$19,3,FALSE),"")</f>
        <v/>
      </c>
      <c r="H11" s="93"/>
      <c r="I11" s="112" t="str">
        <f>IFERROR(VLOOKUP(H11,'申込書2（馬匹・選手）'!$G$5:$I$19,3,FALSE),"")</f>
        <v/>
      </c>
      <c r="J11" s="74" t="str">
        <f t="shared" si="54"/>
        <v/>
      </c>
      <c r="K11" s="79" t="str">
        <f>IFERROR(VLOOKUP(I11,'申込書2（馬匹・選手）'!$G$5:$I$19,3,FALSE),"")</f>
        <v/>
      </c>
      <c r="L11" s="38"/>
      <c r="M11" s="111" t="str">
        <f>IF(IFERROR(VLOOKUP(L$3&amp;L11,都馬連編集用!$B$13:$C$49,2,FALSE),"")=0,"",(IFERROR(VLOOKUP(L$3&amp;L11,都馬連編集用!$B$13:$C$49,2,FALSE),"")))</f>
        <v/>
      </c>
      <c r="N11" s="38"/>
      <c r="O11" s="111" t="str">
        <f>IF(IFERROR(VLOOKUP(N$3&amp;N11,都馬連編集用!$B$13:$C$49,2,FALSE),"")=0,"",(IFERROR(VLOOKUP(N$3&amp;N11,都馬連編集用!$B$13:$C$49,2,FALSE),"")))</f>
        <v/>
      </c>
      <c r="P11" s="38"/>
      <c r="Q11" s="111" t="str">
        <f>IF(IFERROR(VLOOKUP(P$3&amp;P11,都馬連編集用!$B$13:$C$49,2,FALSE),"")=0,"",(IFERROR(VLOOKUP(P$3&amp;P11,都馬連編集用!$B$13:$C$49,2,FALSE),"")))</f>
        <v/>
      </c>
      <c r="R11" s="38"/>
      <c r="S11" s="111" t="str">
        <f>IF(IFERROR(VLOOKUP(R$3&amp;R11,都馬連編集用!$B$13:$C$49,2,FALSE),"")=0,"",(IFERROR(VLOOKUP(R$3&amp;R11,都馬連編集用!$B$13:$C$49,2,FALSE),"")))</f>
        <v/>
      </c>
      <c r="T11" s="38"/>
      <c r="U11" s="111" t="str">
        <f>IF(IFERROR(VLOOKUP(T$3&amp;T11,都馬連編集用!$B$13:$C$49,2,FALSE),"")=0,"",(IFERROR(VLOOKUP(T$3&amp;T11,都馬連編集用!$B$13:$C$49,2,FALSE),"")))</f>
        <v/>
      </c>
      <c r="V11" s="38"/>
      <c r="W11" s="111" t="str">
        <f>IF(IFERROR(VLOOKUP(V$3&amp;V11,都馬連編集用!$B$13:$C$49,2,FALSE),"")=0,"",(IFERROR(VLOOKUP(V$3&amp;V11,都馬連編集用!$B$13:$C$49,2,FALSE),"")))</f>
        <v/>
      </c>
      <c r="X11" s="38"/>
      <c r="Y11" s="111" t="str">
        <f>IF(IFERROR(VLOOKUP(X$3&amp;X11,都馬連編集用!$B$13:$C$49,2,FALSE),"")=0,"",(IFERROR(VLOOKUP(X$3&amp;X11,都馬連編集用!$B$13:$C$49,2,FALSE),"")))</f>
        <v/>
      </c>
      <c r="Z11" s="38"/>
      <c r="AA11" s="111" t="str">
        <f>IF(IFERROR(VLOOKUP(Z$3&amp;Z11,都馬連編集用!$B$13:$C$49,2,FALSE),"")=0,"",(IFERROR(VLOOKUP(Z$3&amp;Z11,都馬連編集用!$B$13:$C$49,2,FALSE),"")))</f>
        <v/>
      </c>
      <c r="AB11" s="38"/>
      <c r="AC11" s="111" t="str">
        <f>IF(IFERROR(VLOOKUP(AB$3&amp;AB11,都馬連編集用!$B$13:$C$49,2,FALSE),"")=0,"",(IFERROR(VLOOKUP(AB$3&amp;AB11,都馬連編集用!$B$13:$C$49,2,FALSE),"")))</f>
        <v/>
      </c>
      <c r="AD11" s="38"/>
      <c r="AE11" s="111" t="str">
        <f>IF(IFERROR(VLOOKUP(AD$3&amp;AD11,都馬連編集用!$B$13:$C$49,2,FALSE),"")=0,"",(IFERROR(VLOOKUP(AD$3&amp;AD11,都馬連編集用!$B$13:$C$49,2,FALSE),"")))</f>
        <v/>
      </c>
      <c r="AF11" s="38"/>
      <c r="AG11" s="111" t="str">
        <f>IF(IFERROR(VLOOKUP(AF$3&amp;AF11,都馬連編集用!$B$13:$C$49,2,FALSE),"")=0,"",(IFERROR(VLOOKUP(AF$3&amp;AF11,都馬連編集用!$B$13:$C$49,2,FALSE),"")))</f>
        <v/>
      </c>
      <c r="AH11" s="38"/>
      <c r="AI11" s="111" t="str">
        <f>IF(IFERROR(VLOOKUP(AH$3&amp;AH11,都馬連編集用!$B$13:$C$49,2,FALSE),"")=0,"",(IFERROR(VLOOKUP(AH$3&amp;AH11,都馬連編集用!$B$13:$C$49,2,FALSE),"")))</f>
        <v/>
      </c>
      <c r="AJ11" s="38"/>
      <c r="AK11" s="111" t="str">
        <f>IF(IFERROR(VLOOKUP(AJ$3&amp;AJ11,都馬連編集用!$B$13:$C$49,2,FALSE),"")=0,"",(IFERROR(VLOOKUP(AJ$3&amp;AJ11,都馬連編集用!$B$13:$C$49,2,FALSE),"")))</f>
        <v/>
      </c>
      <c r="AL11" s="38"/>
      <c r="AM11" s="111" t="str">
        <f>IF(IFERROR(VLOOKUP(AL$3&amp;AL11,都馬連編集用!$B$13:$C$49,2,FALSE),"")=0,"",(IFERROR(VLOOKUP(AL$3&amp;AL11,都馬連編集用!$B$13:$C$49,2,FALSE),"")))</f>
        <v/>
      </c>
      <c r="AN11" s="38"/>
      <c r="AO11" s="111" t="str">
        <f>IF(IFERROR(VLOOKUP(AN$3&amp;AN11,都馬連編集用!$B$13:$C$49,2,FALSE),"")=0,"",(IFERROR(VLOOKUP(AN$3&amp;AN11,都馬連編集用!$B$13:$C$49,2,FALSE),"")))</f>
        <v/>
      </c>
      <c r="AP11" s="38"/>
      <c r="AQ11" s="111" t="str">
        <f>IF(IFERROR(VLOOKUP(AP$3&amp;AP11,都馬連編集用!$B$13:$C$49,2,FALSE),"")=0,"",(IFERROR(VLOOKUP(AP$3&amp;AP11,都馬連編集用!$B$13:$C$49,2,FALSE),"")))</f>
        <v/>
      </c>
      <c r="AR11" s="38"/>
      <c r="AS11" s="111" t="str">
        <f>IF(IFERROR(VLOOKUP(AR$3&amp;AR11,都馬連編集用!$B$13:$C$49,2,FALSE),"")=0,"",(IFERROR(VLOOKUP(AR$3&amp;AR11,都馬連編集用!$B$13:$C$49,2,FALSE),"")))</f>
        <v/>
      </c>
      <c r="AT11" s="38"/>
      <c r="AU11" s="111" t="str">
        <f>IF(IFERROR(VLOOKUP(AT$3&amp;AT11,都馬連編集用!$B$13:$C$49,2,FALSE),"")=0,"",(IFERROR(VLOOKUP(AT$3&amp;AT11,都馬連編集用!$B$13:$C$49,2,FALSE),"")))</f>
        <v/>
      </c>
      <c r="AV11" s="38"/>
      <c r="AW11" s="111" t="str">
        <f>IF(IFERROR(VLOOKUP(AV$3&amp;AV11,都馬連編集用!$B$13:$C$49,2,FALSE),"")=0,"",(IFERROR(VLOOKUP(AV$3&amp;AV11,都馬連編集用!$B$13:$C$49,2,FALSE),"")))</f>
        <v/>
      </c>
      <c r="AX11" s="38"/>
      <c r="AY11" s="111" t="str">
        <f>IF(IFERROR(VLOOKUP(AX$3&amp;AX11,都馬連編集用!$B$13:$C$49,2,FALSE),"")=0,"",(IFERROR(VLOOKUP(AX$3&amp;AX11,都馬連編集用!$B$13:$C$49,2,FALSE),"")))</f>
        <v/>
      </c>
      <c r="AZ11" s="38"/>
      <c r="BA11" s="111" t="str">
        <f>IF(IFERROR(VLOOKUP(AZ$3&amp;AZ11,都馬連編集用!$B$13:$C$49,2,FALSE),"")=0,"",(IFERROR(VLOOKUP(AZ$3&amp;AZ11,都馬連編集用!$B$13:$C$49,2,FALSE),"")))</f>
        <v/>
      </c>
      <c r="BB11" s="38"/>
      <c r="BC11" s="111" t="str">
        <f>IF(IFERROR(VLOOKUP(BB$3&amp;BB11,都馬連編集用!$B$13:$C$49,2,FALSE),"")=0,"",(IFERROR(VLOOKUP(BB$3&amp;BB11,都馬連編集用!$B$13:$C$49,2,FALSE),"")))</f>
        <v/>
      </c>
      <c r="BD11" s="38"/>
      <c r="BE11" s="111" t="str">
        <f>IF(IFERROR(VLOOKUP(BD$3&amp;BD11,都馬連編集用!$B$13:$C$49,2,FALSE),"")=0,"",(IFERROR(VLOOKUP(BD$3&amp;BD11,都馬連編集用!$B$13:$C$49,2,FALSE),"")))</f>
        <v/>
      </c>
      <c r="BF11" s="38"/>
      <c r="BG11" s="111" t="str">
        <f>IF(IFERROR(VLOOKUP(BF$3&amp;BF11,都馬連編集用!$B$13:$C$49,2,FALSE),"")=0,"",(IFERROR(VLOOKUP(BF$3&amp;BF11,都馬連編集用!$B$13:$C$49,2,FALSE),"")))</f>
        <v/>
      </c>
      <c r="BH11" s="38"/>
      <c r="BI11" s="111" t="str">
        <f>IF(IFERROR(VLOOKUP(BH$3&amp;BH11,都馬連編集用!$B$13:$C$49,2,FALSE),"")=0,"",(IFERROR(VLOOKUP(BH$3&amp;BH11,都馬連編集用!$B$13:$C$49,2,FALSE),"")))</f>
        <v/>
      </c>
      <c r="BJ11" s="38"/>
      <c r="BK11" s="111" t="str">
        <f>IF(IFERROR(VLOOKUP(BJ$3&amp;BJ11,都馬連編集用!$B$13:$C$49,2,FALSE),"")=0,"",(IFERROR(VLOOKUP(BJ$3&amp;BJ11,都馬連編集用!$B$13:$C$49,2,FALSE),"")))</f>
        <v/>
      </c>
      <c r="BL11" s="38"/>
      <c r="BM11" s="111" t="str">
        <f>IF(IFERROR(VLOOKUP(BL$3&amp;BL11,都馬連編集用!$B$13:$C$49,2,FALSE),"")=0,"",(IFERROR(VLOOKUP(BL$3&amp;BL11,都馬連編集用!$B$13:$C$49,2,FALSE),"")))</f>
        <v/>
      </c>
      <c r="BN11" s="38"/>
      <c r="BO11" s="111" t="str">
        <f>IF(IFERROR(VLOOKUP(BN$3&amp;BN11,都馬連編集用!$B$13:$C$49,2,FALSE),"")=0,"",(IFERROR(VLOOKUP(BN$3&amp;BN11,都馬連編集用!$B$13:$C$49,2,FALSE),"")))</f>
        <v/>
      </c>
      <c r="BP11" s="38"/>
      <c r="BQ11" s="111" t="str">
        <f>IF(IFERROR(VLOOKUP(BP$3&amp;BP11,都馬連編集用!$B$13:$C$49,2,FALSE),"")=0,"",(IFERROR(VLOOKUP(BP$3&amp;BP11,都馬連編集用!$B$13:$C$49,2,FALSE),"")))</f>
        <v/>
      </c>
      <c r="BR11" s="38"/>
      <c r="BS11" s="111" t="str">
        <f>IF(IFERROR(VLOOKUP(BR$3&amp;BR11,都馬連編集用!$B$13:$C$49,2,FALSE),"")=0,"",(IFERROR(VLOOKUP(BR$3&amp;BR11,都馬連編集用!$B$13:$C$49,2,FALSE),"")))</f>
        <v/>
      </c>
      <c r="BT11" s="38"/>
      <c r="BU11" s="111" t="str">
        <f>IF(IFERROR(VLOOKUP(BT$3&amp;BT11,都馬連編集用!$B$13:$C$49,2,FALSE),"")=0,"",(IFERROR(VLOOKUP(BT$3&amp;BT11,都馬連編集用!$B$13:$C$49,2,FALSE),"")))</f>
        <v/>
      </c>
      <c r="BV11" s="38"/>
      <c r="BW11" s="111" t="str">
        <f>IF(IFERROR(VLOOKUP(BV$3&amp;BV11,都馬連編集用!$B$13:$C$49,2,FALSE),"")=0,"",(IFERROR(VLOOKUP(BV$3&amp;BV11,都馬連編集用!$B$13:$C$49,2,FALSE),"")))</f>
        <v/>
      </c>
      <c r="BX11" s="38"/>
      <c r="BY11" s="111" t="str">
        <f>IF(IFERROR(VLOOKUP(BX$3&amp;BX11,都馬連編集用!$B$13:$C$49,2,FALSE),"")=0,"",(IFERROR(VLOOKUP(BX$3&amp;BX11,都馬連編集用!$B$13:$C$49,2,FALSE),"")))</f>
        <v/>
      </c>
      <c r="BZ11" s="38"/>
      <c r="CA11" s="111" t="str">
        <f>IF(IFERROR(VLOOKUP(BZ$3&amp;BZ11,都馬連編集用!$B$13:$C$49,2,FALSE),"")=0,"",(IFERROR(VLOOKUP(BZ$3&amp;BZ11,都馬連編集用!$B$13:$C$49,2,FALSE),"")))</f>
        <v/>
      </c>
      <c r="CB11" s="38"/>
      <c r="CC11" s="111" t="str">
        <f>IF(IFERROR(VLOOKUP(CB$3&amp;CB11,都馬連編集用!$B$13:$C$49,2,FALSE),"")=0,"",(IFERROR(VLOOKUP(CB$3&amp;CB11,都馬連編集用!$B$13:$C$49,2,FALSE),"")))</f>
        <v/>
      </c>
      <c r="CD11" s="38"/>
      <c r="CE11" s="111" t="str">
        <f>IF(IFERROR(VLOOKUP(CD$3&amp;CD11,都馬連編集用!$B$13:$C$49,2,FALSE),"")=0,"",(IFERROR(VLOOKUP(CD$3&amp;CD11,都馬連編集用!$B$13:$C$49,2,FALSE),"")))</f>
        <v/>
      </c>
      <c r="CF11" s="38"/>
      <c r="CG11" s="111" t="str">
        <f>IF(IFERROR(VLOOKUP(CF$3&amp;CF11,都馬連編集用!$B$13:$C$49,2,FALSE),"")=0,"",(IFERROR(VLOOKUP(CF$3&amp;CF11,都馬連編集用!$B$13:$C$49,2,FALSE),"")))</f>
        <v/>
      </c>
      <c r="CH11" s="38"/>
      <c r="CI11" s="111" t="str">
        <f>IF(IFERROR(VLOOKUP(CH$3&amp;CH11,都馬連編集用!$B$13:$C$49,2,FALSE),"")=0,"",(IFERROR(VLOOKUP(CH$3&amp;CH11,都馬連編集用!$B$13:$C$49,2,FALSE),"")))</f>
        <v/>
      </c>
      <c r="CJ11" s="38"/>
      <c r="CK11" s="111" t="str">
        <f>IF(IFERROR(VLOOKUP(CJ$3&amp;CJ11,都馬連編集用!$B$13:$C$49,2,FALSE),"")=0,"",(IFERROR(VLOOKUP(CJ$3&amp;CJ11,都馬連編集用!$B$13:$C$49,2,FALSE),"")))</f>
        <v/>
      </c>
      <c r="CL11" s="38"/>
      <c r="CM11" s="111" t="str">
        <f>IF(IFERROR(VLOOKUP(CL$3&amp;CL11,都馬連編集用!$B$13:$C$49,2,FALSE),"")=0,"",(IFERROR(VLOOKUP(CL$3&amp;CL11,都馬連編集用!$B$13:$C$49,2,FALSE),"")))</f>
        <v/>
      </c>
      <c r="CN11" s="38"/>
      <c r="CO11" s="111" t="str">
        <f>IF(IFERROR(VLOOKUP(CN$3&amp;CN11,都馬連編集用!$B$13:$C$49,2,FALSE),"")=0,"",(IFERROR(VLOOKUP(CN$3&amp;CN11,都馬連編集用!$B$13:$C$49,2,FALSE),"")))</f>
        <v/>
      </c>
      <c r="CP11" s="38"/>
      <c r="CQ11" s="111" t="str">
        <f>IF(IFERROR(VLOOKUP(CP$3&amp;CP11,都馬連編集用!$B$13:$C$49,2,FALSE),"")=0,"",(IFERROR(VLOOKUP(CP$3&amp;CP11,都馬連編集用!$B$13:$C$49,2,FALSE),"")))</f>
        <v/>
      </c>
      <c r="CR11" s="38"/>
      <c r="CS11" s="111" t="str">
        <f>IF(IFERROR(VLOOKUP(CR$3&amp;CR11,都馬連編集用!$B$13:$C$49,2,FALSE),"")=0,"",(IFERROR(VLOOKUP(CR$3&amp;CR11,都馬連編集用!$B$13:$C$49,2,FALSE),"")))</f>
        <v/>
      </c>
      <c r="CT11" s="38"/>
      <c r="CU11" s="111" t="str">
        <f>IF(IFERROR(VLOOKUP(CT$3&amp;CT11,都馬連編集用!$B$13:$C$49,2,FALSE),"")=0,"",(IFERROR(VLOOKUP(CT$3&amp;CT11,都馬連編集用!$B$13:$C$49,2,FALSE),"")))</f>
        <v/>
      </c>
      <c r="CV11" s="38"/>
      <c r="CW11" s="111" t="str">
        <f>IF(IFERROR(VLOOKUP(CV$3&amp;CV11,都馬連編集用!$B$13:$C$49,2,FALSE),"")=0,"",(IFERROR(VLOOKUP(CV$3&amp;CV11,都馬連編集用!$B$13:$C$49,2,FALSE),"")))</f>
        <v/>
      </c>
      <c r="CX11" s="38"/>
      <c r="CY11" s="111" t="str">
        <f>IF(IFERROR(VLOOKUP(CX$3&amp;CX11,都馬連編集用!$B$13:$C$49,2,FALSE),"")=0,"",(IFERROR(VLOOKUP(CX$3&amp;CX11,都馬連編集用!$B$13:$C$49,2,FALSE),"")))</f>
        <v/>
      </c>
      <c r="CZ11" s="38"/>
      <c r="DA11" s="111" t="str">
        <f>IF(IFERROR(VLOOKUP(CZ$3&amp;CZ11,都馬連編集用!$B$13:$C$49,2,FALSE),"")=0,"",(IFERROR(VLOOKUP(CZ$3&amp;CZ11,都馬連編集用!$B$13:$C$49,2,FALSE),"")))</f>
        <v/>
      </c>
      <c r="DB11" s="38"/>
      <c r="DC11" s="111" t="str">
        <f>IF(IFERROR(VLOOKUP(DB$3&amp;DB11,都馬連編集用!$B$13:$C$49,2,FALSE),"")=0,"",(IFERROR(VLOOKUP(DB$3&amp;DB11,都馬連編集用!$B$13:$C$49,2,FALSE),"")))</f>
        <v/>
      </c>
      <c r="DD11" s="38"/>
      <c r="DE11" s="111" t="str">
        <f>IF(IFERROR(VLOOKUP(DD$3&amp;DD11,都馬連編集用!$B$13:$C$49,2,FALSE),"")=0,"",(IFERROR(VLOOKUP(DD$3&amp;DD11,都馬連編集用!$B$13:$C$49,2,FALSE),"")))</f>
        <v/>
      </c>
      <c r="DF11" s="38"/>
      <c r="DG11" s="111" t="str">
        <f>IF(IFERROR(VLOOKUP(DF$3&amp;DF11,都馬連編集用!$B$13:$C$49,2,FALSE),"")=0,"",(IFERROR(VLOOKUP(DF$3&amp;DF11,都馬連編集用!$B$13:$C$49,2,FALSE),"")))</f>
        <v/>
      </c>
      <c r="DH11" s="38"/>
      <c r="DI11" s="111" t="str">
        <f>IF(IFERROR(VLOOKUP(DH$3&amp;DH11,都馬連編集用!$B$13:$C$49,2,FALSE),"")=0,"",(IFERROR(VLOOKUP(DH$3&amp;DH11,都馬連編集用!$B$13:$C$49,2,FALSE),"")))</f>
        <v/>
      </c>
      <c r="DJ11" s="38"/>
      <c r="DK11" s="111" t="str">
        <f>IF(IFERROR(VLOOKUP(DJ$3&amp;DJ11,都馬連編集用!$B$13:$C$49,2,FALSE),"")=0,"",(IFERROR(VLOOKUP(DJ$3&amp;DJ11,都馬連編集用!$B$13:$C$49,2,FALSE),"")))</f>
        <v/>
      </c>
      <c r="DL11" s="38"/>
      <c r="DM11" s="111" t="str">
        <f>IF(IFERROR(VLOOKUP(DL$3&amp;DL11,都馬連編集用!$B$13:$C$49,2,FALSE),"")=0,"",(IFERROR(VLOOKUP(DL$3&amp;DL11,都馬連編集用!$B$13:$C$49,2,FALSE),"")))</f>
        <v/>
      </c>
      <c r="DN11" s="38"/>
      <c r="DO11" s="111" t="str">
        <f>IF(IFERROR(VLOOKUP(DN$3&amp;DN11,都馬連編集用!$B$13:$C$49,2,FALSE),"")=0,"",(IFERROR(VLOOKUP(DN$3&amp;DN11,都馬連編集用!$B$13:$C$49,2,FALSE),"")))</f>
        <v/>
      </c>
      <c r="DP11" s="38"/>
    </row>
    <row r="12" spans="1:154" ht="30.65" customHeight="1" x14ac:dyDescent="0.2">
      <c r="A12" s="29">
        <v>7</v>
      </c>
      <c r="D12" s="29">
        <f t="shared" si="53"/>
        <v>0</v>
      </c>
      <c r="F12" s="93"/>
      <c r="G12" s="113" t="str">
        <f>IFERROR(VLOOKUP(F12,'申込書2（馬匹・選手）'!$B$5:$E$19,3,FALSE),"")</f>
        <v/>
      </c>
      <c r="H12" s="93"/>
      <c r="I12" s="112" t="str">
        <f>IFERROR(VLOOKUP(H12,'申込書2（馬匹・選手）'!$G$5:$I$19,3,FALSE),"")</f>
        <v/>
      </c>
      <c r="J12" s="74" t="str">
        <f t="shared" si="54"/>
        <v/>
      </c>
      <c r="K12" s="79" t="str">
        <f>IFERROR(VLOOKUP(I12,'申込書2（馬匹・選手）'!$G$5:$I$19,3,FALSE),"")</f>
        <v/>
      </c>
      <c r="L12" s="38"/>
      <c r="M12" s="111" t="str">
        <f>IF(IFERROR(VLOOKUP(L$3&amp;L12,都馬連編集用!$B$13:$C$49,2,FALSE),"")=0,"",(IFERROR(VLOOKUP(L$3&amp;L12,都馬連編集用!$B$13:$C$49,2,FALSE),"")))</f>
        <v/>
      </c>
      <c r="N12" s="38"/>
      <c r="O12" s="111" t="str">
        <f>IF(IFERROR(VLOOKUP(N$3&amp;N12,都馬連編集用!$B$13:$C$49,2,FALSE),"")=0,"",(IFERROR(VLOOKUP(N$3&amp;N12,都馬連編集用!$B$13:$C$49,2,FALSE),"")))</f>
        <v/>
      </c>
      <c r="P12" s="38"/>
      <c r="Q12" s="111" t="str">
        <f>IF(IFERROR(VLOOKUP(P$3&amp;P12,都馬連編集用!$B$13:$C$49,2,FALSE),"")=0,"",(IFERROR(VLOOKUP(P$3&amp;P12,都馬連編集用!$B$13:$C$49,2,FALSE),"")))</f>
        <v/>
      </c>
      <c r="R12" s="38"/>
      <c r="S12" s="111" t="str">
        <f>IF(IFERROR(VLOOKUP(R$3&amp;R12,都馬連編集用!$B$13:$C$49,2,FALSE),"")=0,"",(IFERROR(VLOOKUP(R$3&amp;R12,都馬連編集用!$B$13:$C$49,2,FALSE),"")))</f>
        <v/>
      </c>
      <c r="T12" s="38"/>
      <c r="U12" s="111" t="str">
        <f>IF(IFERROR(VLOOKUP(T$3&amp;T12,都馬連編集用!$B$13:$C$49,2,FALSE),"")=0,"",(IFERROR(VLOOKUP(T$3&amp;T12,都馬連編集用!$B$13:$C$49,2,FALSE),"")))</f>
        <v/>
      </c>
      <c r="V12" s="38"/>
      <c r="W12" s="111" t="str">
        <f>IF(IFERROR(VLOOKUP(V$3&amp;V12,都馬連編集用!$B$13:$C$49,2,FALSE),"")=0,"",(IFERROR(VLOOKUP(V$3&amp;V12,都馬連編集用!$B$13:$C$49,2,FALSE),"")))</f>
        <v/>
      </c>
      <c r="X12" s="38"/>
      <c r="Y12" s="111" t="str">
        <f>IF(IFERROR(VLOOKUP(X$3&amp;X12,都馬連編集用!$B$13:$C$49,2,FALSE),"")=0,"",(IFERROR(VLOOKUP(X$3&amp;X12,都馬連編集用!$B$13:$C$49,2,FALSE),"")))</f>
        <v/>
      </c>
      <c r="Z12" s="38"/>
      <c r="AA12" s="111" t="str">
        <f>IF(IFERROR(VLOOKUP(Z$3&amp;Z12,都馬連編集用!$B$13:$C$49,2,FALSE),"")=0,"",(IFERROR(VLOOKUP(Z$3&amp;Z12,都馬連編集用!$B$13:$C$49,2,FALSE),"")))</f>
        <v/>
      </c>
      <c r="AB12" s="38"/>
      <c r="AC12" s="111" t="str">
        <f>IF(IFERROR(VLOOKUP(AB$3&amp;AB12,都馬連編集用!$B$13:$C$49,2,FALSE),"")=0,"",(IFERROR(VLOOKUP(AB$3&amp;AB12,都馬連編集用!$B$13:$C$49,2,FALSE),"")))</f>
        <v/>
      </c>
      <c r="AD12" s="38"/>
      <c r="AE12" s="111" t="str">
        <f>IF(IFERROR(VLOOKUP(AD$3&amp;AD12,都馬連編集用!$B$13:$C$49,2,FALSE),"")=0,"",(IFERROR(VLOOKUP(AD$3&amp;AD12,都馬連編集用!$B$13:$C$49,2,FALSE),"")))</f>
        <v/>
      </c>
      <c r="AF12" s="38"/>
      <c r="AG12" s="111" t="str">
        <f>IF(IFERROR(VLOOKUP(AF$3&amp;AF12,都馬連編集用!$B$13:$C$49,2,FALSE),"")=0,"",(IFERROR(VLOOKUP(AF$3&amp;AF12,都馬連編集用!$B$13:$C$49,2,FALSE),"")))</f>
        <v/>
      </c>
      <c r="AH12" s="38"/>
      <c r="AI12" s="111" t="str">
        <f>IF(IFERROR(VLOOKUP(AH$3&amp;AH12,都馬連編集用!$B$13:$C$49,2,FALSE),"")=0,"",(IFERROR(VLOOKUP(AH$3&amp;AH12,都馬連編集用!$B$13:$C$49,2,FALSE),"")))</f>
        <v/>
      </c>
      <c r="AJ12" s="38"/>
      <c r="AK12" s="111" t="str">
        <f>IF(IFERROR(VLOOKUP(AJ$3&amp;AJ12,都馬連編集用!$B$13:$C$49,2,FALSE),"")=0,"",(IFERROR(VLOOKUP(AJ$3&amp;AJ12,都馬連編集用!$B$13:$C$49,2,FALSE),"")))</f>
        <v/>
      </c>
      <c r="AL12" s="38"/>
      <c r="AM12" s="111" t="str">
        <f>IF(IFERROR(VLOOKUP(AL$3&amp;AL12,都馬連編集用!$B$13:$C$49,2,FALSE),"")=0,"",(IFERROR(VLOOKUP(AL$3&amp;AL12,都馬連編集用!$B$13:$C$49,2,FALSE),"")))</f>
        <v/>
      </c>
      <c r="AN12" s="38"/>
      <c r="AO12" s="111" t="str">
        <f>IF(IFERROR(VLOOKUP(AN$3&amp;AN12,都馬連編集用!$B$13:$C$49,2,FALSE),"")=0,"",(IFERROR(VLOOKUP(AN$3&amp;AN12,都馬連編集用!$B$13:$C$49,2,FALSE),"")))</f>
        <v/>
      </c>
      <c r="AP12" s="38"/>
      <c r="AQ12" s="111" t="str">
        <f>IF(IFERROR(VLOOKUP(AP$3&amp;AP12,都馬連編集用!$B$13:$C$49,2,FALSE),"")=0,"",(IFERROR(VLOOKUP(AP$3&amp;AP12,都馬連編集用!$B$13:$C$49,2,FALSE),"")))</f>
        <v/>
      </c>
      <c r="AR12" s="38"/>
      <c r="AS12" s="111" t="str">
        <f>IF(IFERROR(VLOOKUP(AR$3&amp;AR12,都馬連編集用!$B$13:$C$49,2,FALSE),"")=0,"",(IFERROR(VLOOKUP(AR$3&amp;AR12,都馬連編集用!$B$13:$C$49,2,FALSE),"")))</f>
        <v/>
      </c>
      <c r="AT12" s="38"/>
      <c r="AU12" s="111" t="str">
        <f>IF(IFERROR(VLOOKUP(AT$3&amp;AT12,都馬連編集用!$B$13:$C$49,2,FALSE),"")=0,"",(IFERROR(VLOOKUP(AT$3&amp;AT12,都馬連編集用!$B$13:$C$49,2,FALSE),"")))</f>
        <v/>
      </c>
      <c r="AV12" s="38"/>
      <c r="AW12" s="111" t="str">
        <f>IF(IFERROR(VLOOKUP(AV$3&amp;AV12,都馬連編集用!$B$13:$C$49,2,FALSE),"")=0,"",(IFERROR(VLOOKUP(AV$3&amp;AV12,都馬連編集用!$B$13:$C$49,2,FALSE),"")))</f>
        <v/>
      </c>
      <c r="AX12" s="38"/>
      <c r="AY12" s="111" t="str">
        <f>IF(IFERROR(VLOOKUP(AX$3&amp;AX12,都馬連編集用!$B$13:$C$49,2,FALSE),"")=0,"",(IFERROR(VLOOKUP(AX$3&amp;AX12,都馬連編集用!$B$13:$C$49,2,FALSE),"")))</f>
        <v/>
      </c>
      <c r="AZ12" s="38"/>
      <c r="BA12" s="111" t="str">
        <f>IF(IFERROR(VLOOKUP(AZ$3&amp;AZ12,都馬連編集用!$B$13:$C$49,2,FALSE),"")=0,"",(IFERROR(VLOOKUP(AZ$3&amp;AZ12,都馬連編集用!$B$13:$C$49,2,FALSE),"")))</f>
        <v/>
      </c>
      <c r="BB12" s="38"/>
      <c r="BC12" s="111" t="str">
        <f>IF(IFERROR(VLOOKUP(BB$3&amp;BB12,都馬連編集用!$B$13:$C$49,2,FALSE),"")=0,"",(IFERROR(VLOOKUP(BB$3&amp;BB12,都馬連編集用!$B$13:$C$49,2,FALSE),"")))</f>
        <v/>
      </c>
      <c r="BD12" s="38"/>
      <c r="BE12" s="111" t="str">
        <f>IF(IFERROR(VLOOKUP(BD$3&amp;BD12,都馬連編集用!$B$13:$C$49,2,FALSE),"")=0,"",(IFERROR(VLOOKUP(BD$3&amp;BD12,都馬連編集用!$B$13:$C$49,2,FALSE),"")))</f>
        <v/>
      </c>
      <c r="BF12" s="38"/>
      <c r="BG12" s="111" t="str">
        <f>IF(IFERROR(VLOOKUP(BF$3&amp;BF12,都馬連編集用!$B$13:$C$49,2,FALSE),"")=0,"",(IFERROR(VLOOKUP(BF$3&amp;BF12,都馬連編集用!$B$13:$C$49,2,FALSE),"")))</f>
        <v/>
      </c>
      <c r="BH12" s="38"/>
      <c r="BI12" s="111" t="str">
        <f>IF(IFERROR(VLOOKUP(BH$3&amp;BH12,都馬連編集用!$B$13:$C$49,2,FALSE),"")=0,"",(IFERROR(VLOOKUP(BH$3&amp;BH12,都馬連編集用!$B$13:$C$49,2,FALSE),"")))</f>
        <v/>
      </c>
      <c r="BJ12" s="38"/>
      <c r="BK12" s="111" t="str">
        <f>IF(IFERROR(VLOOKUP(BJ$3&amp;BJ12,都馬連編集用!$B$13:$C$49,2,FALSE),"")=0,"",(IFERROR(VLOOKUP(BJ$3&amp;BJ12,都馬連編集用!$B$13:$C$49,2,FALSE),"")))</f>
        <v/>
      </c>
      <c r="BL12" s="38"/>
      <c r="BM12" s="111" t="str">
        <f>IF(IFERROR(VLOOKUP(BL$3&amp;BL12,都馬連編集用!$B$13:$C$49,2,FALSE),"")=0,"",(IFERROR(VLOOKUP(BL$3&amp;BL12,都馬連編集用!$B$13:$C$49,2,FALSE),"")))</f>
        <v/>
      </c>
      <c r="BN12" s="38"/>
      <c r="BO12" s="111" t="str">
        <f>IF(IFERROR(VLOOKUP(BN$3&amp;BN12,都馬連編集用!$B$13:$C$49,2,FALSE),"")=0,"",(IFERROR(VLOOKUP(BN$3&amp;BN12,都馬連編集用!$B$13:$C$49,2,FALSE),"")))</f>
        <v/>
      </c>
      <c r="BP12" s="38"/>
      <c r="BQ12" s="111" t="str">
        <f>IF(IFERROR(VLOOKUP(BP$3&amp;BP12,都馬連編集用!$B$13:$C$49,2,FALSE),"")=0,"",(IFERROR(VLOOKUP(BP$3&amp;BP12,都馬連編集用!$B$13:$C$49,2,FALSE),"")))</f>
        <v/>
      </c>
      <c r="BR12" s="38"/>
      <c r="BS12" s="111" t="str">
        <f>IF(IFERROR(VLOOKUP(BR$3&amp;BR12,都馬連編集用!$B$13:$C$49,2,FALSE),"")=0,"",(IFERROR(VLOOKUP(BR$3&amp;BR12,都馬連編集用!$B$13:$C$49,2,FALSE),"")))</f>
        <v/>
      </c>
      <c r="BT12" s="38"/>
      <c r="BU12" s="111" t="str">
        <f>IF(IFERROR(VLOOKUP(BT$3&amp;BT12,都馬連編集用!$B$13:$C$49,2,FALSE),"")=0,"",(IFERROR(VLOOKUP(BT$3&amp;BT12,都馬連編集用!$B$13:$C$49,2,FALSE),"")))</f>
        <v/>
      </c>
      <c r="BV12" s="38"/>
      <c r="BW12" s="111" t="str">
        <f>IF(IFERROR(VLOOKUP(BV$3&amp;BV12,都馬連編集用!$B$13:$C$49,2,FALSE),"")=0,"",(IFERROR(VLOOKUP(BV$3&amp;BV12,都馬連編集用!$B$13:$C$49,2,FALSE),"")))</f>
        <v/>
      </c>
      <c r="BX12" s="38"/>
      <c r="BY12" s="111" t="str">
        <f>IF(IFERROR(VLOOKUP(BX$3&amp;BX12,都馬連編集用!$B$13:$C$49,2,FALSE),"")=0,"",(IFERROR(VLOOKUP(BX$3&amp;BX12,都馬連編集用!$B$13:$C$49,2,FALSE),"")))</f>
        <v/>
      </c>
      <c r="BZ12" s="38"/>
      <c r="CA12" s="111" t="str">
        <f>IF(IFERROR(VLOOKUP(BZ$3&amp;BZ12,都馬連編集用!$B$13:$C$49,2,FALSE),"")=0,"",(IFERROR(VLOOKUP(BZ$3&amp;BZ12,都馬連編集用!$B$13:$C$49,2,FALSE),"")))</f>
        <v/>
      </c>
      <c r="CB12" s="38"/>
      <c r="CC12" s="111" t="str">
        <f>IF(IFERROR(VLOOKUP(CB$3&amp;CB12,都馬連編集用!$B$13:$C$49,2,FALSE),"")=0,"",(IFERROR(VLOOKUP(CB$3&amp;CB12,都馬連編集用!$B$13:$C$49,2,FALSE),"")))</f>
        <v/>
      </c>
      <c r="CD12" s="38"/>
      <c r="CE12" s="111" t="str">
        <f>IF(IFERROR(VLOOKUP(CD$3&amp;CD12,都馬連編集用!$B$13:$C$49,2,FALSE),"")=0,"",(IFERROR(VLOOKUP(CD$3&amp;CD12,都馬連編集用!$B$13:$C$49,2,FALSE),"")))</f>
        <v/>
      </c>
      <c r="CF12" s="38"/>
      <c r="CG12" s="111" t="str">
        <f>IF(IFERROR(VLOOKUP(CF$3&amp;CF12,都馬連編集用!$B$13:$C$49,2,FALSE),"")=0,"",(IFERROR(VLOOKUP(CF$3&amp;CF12,都馬連編集用!$B$13:$C$49,2,FALSE),"")))</f>
        <v/>
      </c>
      <c r="CH12" s="38"/>
      <c r="CI12" s="111" t="str">
        <f>IF(IFERROR(VLOOKUP(CH$3&amp;CH12,都馬連編集用!$B$13:$C$49,2,FALSE),"")=0,"",(IFERROR(VLOOKUP(CH$3&amp;CH12,都馬連編集用!$B$13:$C$49,2,FALSE),"")))</f>
        <v/>
      </c>
      <c r="CJ12" s="38"/>
      <c r="CK12" s="111" t="str">
        <f>IF(IFERROR(VLOOKUP(CJ$3&amp;CJ12,都馬連編集用!$B$13:$C$49,2,FALSE),"")=0,"",(IFERROR(VLOOKUP(CJ$3&amp;CJ12,都馬連編集用!$B$13:$C$49,2,FALSE),"")))</f>
        <v/>
      </c>
      <c r="CL12" s="38"/>
      <c r="CM12" s="111" t="str">
        <f>IF(IFERROR(VLOOKUP(CL$3&amp;CL12,都馬連編集用!$B$13:$C$49,2,FALSE),"")=0,"",(IFERROR(VLOOKUP(CL$3&amp;CL12,都馬連編集用!$B$13:$C$49,2,FALSE),"")))</f>
        <v/>
      </c>
      <c r="CN12" s="38"/>
      <c r="CO12" s="111" t="str">
        <f>IF(IFERROR(VLOOKUP(CN$3&amp;CN12,都馬連編集用!$B$13:$C$49,2,FALSE),"")=0,"",(IFERROR(VLOOKUP(CN$3&amp;CN12,都馬連編集用!$B$13:$C$49,2,FALSE),"")))</f>
        <v/>
      </c>
      <c r="CP12" s="38"/>
      <c r="CQ12" s="111" t="str">
        <f>IF(IFERROR(VLOOKUP(CP$3&amp;CP12,都馬連編集用!$B$13:$C$49,2,FALSE),"")=0,"",(IFERROR(VLOOKUP(CP$3&amp;CP12,都馬連編集用!$B$13:$C$49,2,FALSE),"")))</f>
        <v/>
      </c>
      <c r="CR12" s="38"/>
      <c r="CS12" s="111" t="str">
        <f>IF(IFERROR(VLOOKUP(CR$3&amp;CR12,都馬連編集用!$B$13:$C$49,2,FALSE),"")=0,"",(IFERROR(VLOOKUP(CR$3&amp;CR12,都馬連編集用!$B$13:$C$49,2,FALSE),"")))</f>
        <v/>
      </c>
      <c r="CT12" s="38"/>
      <c r="CU12" s="111" t="str">
        <f>IF(IFERROR(VLOOKUP(CT$3&amp;CT12,都馬連編集用!$B$13:$C$49,2,FALSE),"")=0,"",(IFERROR(VLOOKUP(CT$3&amp;CT12,都馬連編集用!$B$13:$C$49,2,FALSE),"")))</f>
        <v/>
      </c>
      <c r="CV12" s="38"/>
      <c r="CW12" s="111" t="str">
        <f>IF(IFERROR(VLOOKUP(CV$3&amp;CV12,都馬連編集用!$B$13:$C$49,2,FALSE),"")=0,"",(IFERROR(VLOOKUP(CV$3&amp;CV12,都馬連編集用!$B$13:$C$49,2,FALSE),"")))</f>
        <v/>
      </c>
      <c r="CX12" s="38"/>
      <c r="CY12" s="111" t="str">
        <f>IF(IFERROR(VLOOKUP(CX$3&amp;CX12,都馬連編集用!$B$13:$C$49,2,FALSE),"")=0,"",(IFERROR(VLOOKUP(CX$3&amp;CX12,都馬連編集用!$B$13:$C$49,2,FALSE),"")))</f>
        <v/>
      </c>
      <c r="CZ12" s="38"/>
      <c r="DA12" s="111" t="str">
        <f>IF(IFERROR(VLOOKUP(CZ$3&amp;CZ12,都馬連編集用!$B$13:$C$49,2,FALSE),"")=0,"",(IFERROR(VLOOKUP(CZ$3&amp;CZ12,都馬連編集用!$B$13:$C$49,2,FALSE),"")))</f>
        <v/>
      </c>
      <c r="DB12" s="38"/>
      <c r="DC12" s="111" t="str">
        <f>IF(IFERROR(VLOOKUP(DB$3&amp;DB12,都馬連編集用!$B$13:$C$49,2,FALSE),"")=0,"",(IFERROR(VLOOKUP(DB$3&amp;DB12,都馬連編集用!$B$13:$C$49,2,FALSE),"")))</f>
        <v/>
      </c>
      <c r="DD12" s="38"/>
      <c r="DE12" s="111" t="str">
        <f>IF(IFERROR(VLOOKUP(DD$3&amp;DD12,都馬連編集用!$B$13:$C$49,2,FALSE),"")=0,"",(IFERROR(VLOOKUP(DD$3&amp;DD12,都馬連編集用!$B$13:$C$49,2,FALSE),"")))</f>
        <v/>
      </c>
      <c r="DF12" s="38"/>
      <c r="DG12" s="111" t="str">
        <f>IF(IFERROR(VLOOKUP(DF$3&amp;DF12,都馬連編集用!$B$13:$C$49,2,FALSE),"")=0,"",(IFERROR(VLOOKUP(DF$3&amp;DF12,都馬連編集用!$B$13:$C$49,2,FALSE),"")))</f>
        <v/>
      </c>
      <c r="DH12" s="38"/>
      <c r="DI12" s="111" t="str">
        <f>IF(IFERROR(VLOOKUP(DH$3&amp;DH12,都馬連編集用!$B$13:$C$49,2,FALSE),"")=0,"",(IFERROR(VLOOKUP(DH$3&amp;DH12,都馬連編集用!$B$13:$C$49,2,FALSE),"")))</f>
        <v/>
      </c>
      <c r="DJ12" s="38"/>
      <c r="DK12" s="111" t="str">
        <f>IF(IFERROR(VLOOKUP(DJ$3&amp;DJ12,都馬連編集用!$B$13:$C$49,2,FALSE),"")=0,"",(IFERROR(VLOOKUP(DJ$3&amp;DJ12,都馬連編集用!$B$13:$C$49,2,FALSE),"")))</f>
        <v/>
      </c>
      <c r="DL12" s="38"/>
      <c r="DM12" s="111" t="str">
        <f>IF(IFERROR(VLOOKUP(DL$3&amp;DL12,都馬連編集用!$B$13:$C$49,2,FALSE),"")=0,"",(IFERROR(VLOOKUP(DL$3&amp;DL12,都馬連編集用!$B$13:$C$49,2,FALSE),"")))</f>
        <v/>
      </c>
      <c r="DN12" s="38"/>
      <c r="DO12" s="111" t="str">
        <f>IF(IFERROR(VLOOKUP(DN$3&amp;DN12,都馬連編集用!$B$13:$C$49,2,FALSE),"")=0,"",(IFERROR(VLOOKUP(DN$3&amp;DN12,都馬連編集用!$B$13:$C$49,2,FALSE),"")))</f>
        <v/>
      </c>
      <c r="DP12" s="38"/>
    </row>
    <row r="13" spans="1:154" ht="30.65" customHeight="1" x14ac:dyDescent="0.2">
      <c r="A13" s="29">
        <v>8</v>
      </c>
      <c r="D13" s="29">
        <f t="shared" si="53"/>
        <v>0</v>
      </c>
      <c r="F13" s="93"/>
      <c r="G13" s="113" t="str">
        <f>IFERROR(VLOOKUP(F13,'申込書2（馬匹・選手）'!$B$5:$E$19,3,FALSE),"")</f>
        <v/>
      </c>
      <c r="H13" s="93"/>
      <c r="I13" s="112" t="str">
        <f>IFERROR(VLOOKUP(H13,'申込書2（馬匹・選手）'!$G$5:$I$19,3,FALSE),"")</f>
        <v/>
      </c>
      <c r="J13" s="74" t="str">
        <f t="shared" si="54"/>
        <v/>
      </c>
      <c r="K13" s="79" t="str">
        <f>IFERROR(VLOOKUP(I13,'申込書2（馬匹・選手）'!$G$5:$I$19,3,FALSE),"")</f>
        <v/>
      </c>
      <c r="L13" s="38"/>
      <c r="M13" s="111" t="str">
        <f>IF(IFERROR(VLOOKUP(L$3&amp;L13,都馬連編集用!$B$13:$C$49,2,FALSE),"")=0,"",(IFERROR(VLOOKUP(L$3&amp;L13,都馬連編集用!$B$13:$C$49,2,FALSE),"")))</f>
        <v/>
      </c>
      <c r="N13" s="38"/>
      <c r="O13" s="111" t="str">
        <f>IF(IFERROR(VLOOKUP(N$3&amp;N13,都馬連編集用!$B$13:$C$49,2,FALSE),"")=0,"",(IFERROR(VLOOKUP(N$3&amp;N13,都馬連編集用!$B$13:$C$49,2,FALSE),"")))</f>
        <v/>
      </c>
      <c r="P13" s="38"/>
      <c r="Q13" s="111" t="str">
        <f>IF(IFERROR(VLOOKUP(P$3&amp;P13,都馬連編集用!$B$13:$C$49,2,FALSE),"")=0,"",(IFERROR(VLOOKUP(P$3&amp;P13,都馬連編集用!$B$13:$C$49,2,FALSE),"")))</f>
        <v/>
      </c>
      <c r="R13" s="38"/>
      <c r="S13" s="111" t="str">
        <f>IF(IFERROR(VLOOKUP(R$3&amp;R13,都馬連編集用!$B$13:$C$49,2,FALSE),"")=0,"",(IFERROR(VLOOKUP(R$3&amp;R13,都馬連編集用!$B$13:$C$49,2,FALSE),"")))</f>
        <v/>
      </c>
      <c r="T13" s="38"/>
      <c r="U13" s="111" t="str">
        <f>IF(IFERROR(VLOOKUP(T$3&amp;T13,都馬連編集用!$B$13:$C$49,2,FALSE),"")=0,"",(IFERROR(VLOOKUP(T$3&amp;T13,都馬連編集用!$B$13:$C$49,2,FALSE),"")))</f>
        <v/>
      </c>
      <c r="V13" s="38"/>
      <c r="W13" s="111" t="str">
        <f>IF(IFERROR(VLOOKUP(V$3&amp;V13,都馬連編集用!$B$13:$C$49,2,FALSE),"")=0,"",(IFERROR(VLOOKUP(V$3&amp;V13,都馬連編集用!$B$13:$C$49,2,FALSE),"")))</f>
        <v/>
      </c>
      <c r="X13" s="38"/>
      <c r="Y13" s="111" t="str">
        <f>IF(IFERROR(VLOOKUP(X$3&amp;X13,都馬連編集用!$B$13:$C$49,2,FALSE),"")=0,"",(IFERROR(VLOOKUP(X$3&amp;X13,都馬連編集用!$B$13:$C$49,2,FALSE),"")))</f>
        <v/>
      </c>
      <c r="Z13" s="38"/>
      <c r="AA13" s="111" t="str">
        <f>IF(IFERROR(VLOOKUP(Z$3&amp;Z13,都馬連編集用!$B$13:$C$49,2,FALSE),"")=0,"",(IFERROR(VLOOKUP(Z$3&amp;Z13,都馬連編集用!$B$13:$C$49,2,FALSE),"")))</f>
        <v/>
      </c>
      <c r="AB13" s="38"/>
      <c r="AC13" s="111" t="str">
        <f>IF(IFERROR(VLOOKUP(AB$3&amp;AB13,都馬連編集用!$B$13:$C$49,2,FALSE),"")=0,"",(IFERROR(VLOOKUP(AB$3&amp;AB13,都馬連編集用!$B$13:$C$49,2,FALSE),"")))</f>
        <v/>
      </c>
      <c r="AD13" s="38"/>
      <c r="AE13" s="111" t="str">
        <f>IF(IFERROR(VLOOKUP(AD$3&amp;AD13,都馬連編集用!$B$13:$C$49,2,FALSE),"")=0,"",(IFERROR(VLOOKUP(AD$3&amp;AD13,都馬連編集用!$B$13:$C$49,2,FALSE),"")))</f>
        <v/>
      </c>
      <c r="AF13" s="38"/>
      <c r="AG13" s="111" t="str">
        <f>IF(IFERROR(VLOOKUP(AF$3&amp;AF13,都馬連編集用!$B$13:$C$49,2,FALSE),"")=0,"",(IFERROR(VLOOKUP(AF$3&amp;AF13,都馬連編集用!$B$13:$C$49,2,FALSE),"")))</f>
        <v/>
      </c>
      <c r="AH13" s="38"/>
      <c r="AI13" s="111" t="str">
        <f>IF(IFERROR(VLOOKUP(AH$3&amp;AH13,都馬連編集用!$B$13:$C$49,2,FALSE),"")=0,"",(IFERROR(VLOOKUP(AH$3&amp;AH13,都馬連編集用!$B$13:$C$49,2,FALSE),"")))</f>
        <v/>
      </c>
      <c r="AJ13" s="38"/>
      <c r="AK13" s="111" t="str">
        <f>IF(IFERROR(VLOOKUP(AJ$3&amp;AJ13,都馬連編集用!$B$13:$C$49,2,FALSE),"")=0,"",(IFERROR(VLOOKUP(AJ$3&amp;AJ13,都馬連編集用!$B$13:$C$49,2,FALSE),"")))</f>
        <v/>
      </c>
      <c r="AL13" s="38"/>
      <c r="AM13" s="111" t="str">
        <f>IF(IFERROR(VLOOKUP(AL$3&amp;AL13,都馬連編集用!$B$13:$C$49,2,FALSE),"")=0,"",(IFERROR(VLOOKUP(AL$3&amp;AL13,都馬連編集用!$B$13:$C$49,2,FALSE),"")))</f>
        <v/>
      </c>
      <c r="AN13" s="38"/>
      <c r="AO13" s="111" t="str">
        <f>IF(IFERROR(VLOOKUP(AN$3&amp;AN13,都馬連編集用!$B$13:$C$49,2,FALSE),"")=0,"",(IFERROR(VLOOKUP(AN$3&amp;AN13,都馬連編集用!$B$13:$C$49,2,FALSE),"")))</f>
        <v/>
      </c>
      <c r="AP13" s="38"/>
      <c r="AQ13" s="111" t="str">
        <f>IF(IFERROR(VLOOKUP(AP$3&amp;AP13,都馬連編集用!$B$13:$C$49,2,FALSE),"")=0,"",(IFERROR(VLOOKUP(AP$3&amp;AP13,都馬連編集用!$B$13:$C$49,2,FALSE),"")))</f>
        <v/>
      </c>
      <c r="AR13" s="38"/>
      <c r="AS13" s="111" t="str">
        <f>IF(IFERROR(VLOOKUP(AR$3&amp;AR13,都馬連編集用!$B$13:$C$49,2,FALSE),"")=0,"",(IFERROR(VLOOKUP(AR$3&amp;AR13,都馬連編集用!$B$13:$C$49,2,FALSE),"")))</f>
        <v/>
      </c>
      <c r="AT13" s="38"/>
      <c r="AU13" s="111" t="str">
        <f>IF(IFERROR(VLOOKUP(AT$3&amp;AT13,都馬連編集用!$B$13:$C$49,2,FALSE),"")=0,"",(IFERROR(VLOOKUP(AT$3&amp;AT13,都馬連編集用!$B$13:$C$49,2,FALSE),"")))</f>
        <v/>
      </c>
      <c r="AV13" s="38"/>
      <c r="AW13" s="111" t="str">
        <f>IF(IFERROR(VLOOKUP(AV$3&amp;AV13,都馬連編集用!$B$13:$C$49,2,FALSE),"")=0,"",(IFERROR(VLOOKUP(AV$3&amp;AV13,都馬連編集用!$B$13:$C$49,2,FALSE),"")))</f>
        <v/>
      </c>
      <c r="AX13" s="38"/>
      <c r="AY13" s="111" t="str">
        <f>IF(IFERROR(VLOOKUP(AX$3&amp;AX13,都馬連編集用!$B$13:$C$49,2,FALSE),"")=0,"",(IFERROR(VLOOKUP(AX$3&amp;AX13,都馬連編集用!$B$13:$C$49,2,FALSE),"")))</f>
        <v/>
      </c>
      <c r="AZ13" s="38"/>
      <c r="BA13" s="111" t="str">
        <f>IF(IFERROR(VLOOKUP(AZ$3&amp;AZ13,都馬連編集用!$B$13:$C$49,2,FALSE),"")=0,"",(IFERROR(VLOOKUP(AZ$3&amp;AZ13,都馬連編集用!$B$13:$C$49,2,FALSE),"")))</f>
        <v/>
      </c>
      <c r="BB13" s="38"/>
      <c r="BC13" s="111" t="str">
        <f>IF(IFERROR(VLOOKUP(BB$3&amp;BB13,都馬連編集用!$B$13:$C$49,2,FALSE),"")=0,"",(IFERROR(VLOOKUP(BB$3&amp;BB13,都馬連編集用!$B$13:$C$49,2,FALSE),"")))</f>
        <v/>
      </c>
      <c r="BD13" s="38"/>
      <c r="BE13" s="111" t="str">
        <f>IF(IFERROR(VLOOKUP(BD$3&amp;BD13,都馬連編集用!$B$13:$C$49,2,FALSE),"")=0,"",(IFERROR(VLOOKUP(BD$3&amp;BD13,都馬連編集用!$B$13:$C$49,2,FALSE),"")))</f>
        <v/>
      </c>
      <c r="BF13" s="38"/>
      <c r="BG13" s="111" t="str">
        <f>IF(IFERROR(VLOOKUP(BF$3&amp;BF13,都馬連編集用!$B$13:$C$49,2,FALSE),"")=0,"",(IFERROR(VLOOKUP(BF$3&amp;BF13,都馬連編集用!$B$13:$C$49,2,FALSE),"")))</f>
        <v/>
      </c>
      <c r="BH13" s="38"/>
      <c r="BI13" s="111" t="str">
        <f>IF(IFERROR(VLOOKUP(BH$3&amp;BH13,都馬連編集用!$B$13:$C$49,2,FALSE),"")=0,"",(IFERROR(VLOOKUP(BH$3&amp;BH13,都馬連編集用!$B$13:$C$49,2,FALSE),"")))</f>
        <v/>
      </c>
      <c r="BJ13" s="38"/>
      <c r="BK13" s="111" t="str">
        <f>IF(IFERROR(VLOOKUP(BJ$3&amp;BJ13,都馬連編集用!$B$13:$C$49,2,FALSE),"")=0,"",(IFERROR(VLOOKUP(BJ$3&amp;BJ13,都馬連編集用!$B$13:$C$49,2,FALSE),"")))</f>
        <v/>
      </c>
      <c r="BL13" s="38"/>
      <c r="BM13" s="111" t="str">
        <f>IF(IFERROR(VLOOKUP(BL$3&amp;BL13,都馬連編集用!$B$13:$C$49,2,FALSE),"")=0,"",(IFERROR(VLOOKUP(BL$3&amp;BL13,都馬連編集用!$B$13:$C$49,2,FALSE),"")))</f>
        <v/>
      </c>
      <c r="BN13" s="38"/>
      <c r="BO13" s="111" t="str">
        <f>IF(IFERROR(VLOOKUP(BN$3&amp;BN13,都馬連編集用!$B$13:$C$49,2,FALSE),"")=0,"",(IFERROR(VLOOKUP(BN$3&amp;BN13,都馬連編集用!$B$13:$C$49,2,FALSE),"")))</f>
        <v/>
      </c>
      <c r="BP13" s="38"/>
      <c r="BQ13" s="111" t="str">
        <f>IF(IFERROR(VLOOKUP(BP$3&amp;BP13,都馬連編集用!$B$13:$C$49,2,FALSE),"")=0,"",(IFERROR(VLOOKUP(BP$3&amp;BP13,都馬連編集用!$B$13:$C$49,2,FALSE),"")))</f>
        <v/>
      </c>
      <c r="BR13" s="38"/>
      <c r="BS13" s="111" t="str">
        <f>IF(IFERROR(VLOOKUP(BR$3&amp;BR13,都馬連編集用!$B$13:$C$49,2,FALSE),"")=0,"",(IFERROR(VLOOKUP(BR$3&amp;BR13,都馬連編集用!$B$13:$C$49,2,FALSE),"")))</f>
        <v/>
      </c>
      <c r="BT13" s="38"/>
      <c r="BU13" s="111" t="str">
        <f>IF(IFERROR(VLOOKUP(BT$3&amp;BT13,都馬連編集用!$B$13:$C$49,2,FALSE),"")=0,"",(IFERROR(VLOOKUP(BT$3&amp;BT13,都馬連編集用!$B$13:$C$49,2,FALSE),"")))</f>
        <v/>
      </c>
      <c r="BV13" s="38"/>
      <c r="BW13" s="111" t="str">
        <f>IF(IFERROR(VLOOKUP(BV$3&amp;BV13,都馬連編集用!$B$13:$C$49,2,FALSE),"")=0,"",(IFERROR(VLOOKUP(BV$3&amp;BV13,都馬連編集用!$B$13:$C$49,2,FALSE),"")))</f>
        <v/>
      </c>
      <c r="BX13" s="38"/>
      <c r="BY13" s="111" t="str">
        <f>IF(IFERROR(VLOOKUP(BX$3&amp;BX13,都馬連編集用!$B$13:$C$49,2,FALSE),"")=0,"",(IFERROR(VLOOKUP(BX$3&amp;BX13,都馬連編集用!$B$13:$C$49,2,FALSE),"")))</f>
        <v/>
      </c>
      <c r="BZ13" s="38"/>
      <c r="CA13" s="111" t="str">
        <f>IF(IFERROR(VLOOKUP(BZ$3&amp;BZ13,都馬連編集用!$B$13:$C$49,2,FALSE),"")=0,"",(IFERROR(VLOOKUP(BZ$3&amp;BZ13,都馬連編集用!$B$13:$C$49,2,FALSE),"")))</f>
        <v/>
      </c>
      <c r="CB13" s="38"/>
      <c r="CC13" s="111" t="str">
        <f>IF(IFERROR(VLOOKUP(CB$3&amp;CB13,都馬連編集用!$B$13:$C$49,2,FALSE),"")=0,"",(IFERROR(VLOOKUP(CB$3&amp;CB13,都馬連編集用!$B$13:$C$49,2,FALSE),"")))</f>
        <v/>
      </c>
      <c r="CD13" s="38"/>
      <c r="CE13" s="111" t="str">
        <f>IF(IFERROR(VLOOKUP(CD$3&amp;CD13,都馬連編集用!$B$13:$C$49,2,FALSE),"")=0,"",(IFERROR(VLOOKUP(CD$3&amp;CD13,都馬連編集用!$B$13:$C$49,2,FALSE),"")))</f>
        <v/>
      </c>
      <c r="CF13" s="38"/>
      <c r="CG13" s="111" t="str">
        <f>IF(IFERROR(VLOOKUP(CF$3&amp;CF13,都馬連編集用!$B$13:$C$49,2,FALSE),"")=0,"",(IFERROR(VLOOKUP(CF$3&amp;CF13,都馬連編集用!$B$13:$C$49,2,FALSE),"")))</f>
        <v/>
      </c>
      <c r="CH13" s="38"/>
      <c r="CI13" s="111" t="str">
        <f>IF(IFERROR(VLOOKUP(CH$3&amp;CH13,都馬連編集用!$B$13:$C$49,2,FALSE),"")=0,"",(IFERROR(VLOOKUP(CH$3&amp;CH13,都馬連編集用!$B$13:$C$49,2,FALSE),"")))</f>
        <v/>
      </c>
      <c r="CJ13" s="38"/>
      <c r="CK13" s="111" t="str">
        <f>IF(IFERROR(VLOOKUP(CJ$3&amp;CJ13,都馬連編集用!$B$13:$C$49,2,FALSE),"")=0,"",(IFERROR(VLOOKUP(CJ$3&amp;CJ13,都馬連編集用!$B$13:$C$49,2,FALSE),"")))</f>
        <v/>
      </c>
      <c r="CL13" s="38"/>
      <c r="CM13" s="111" t="str">
        <f>IF(IFERROR(VLOOKUP(CL$3&amp;CL13,都馬連編集用!$B$13:$C$49,2,FALSE),"")=0,"",(IFERROR(VLOOKUP(CL$3&amp;CL13,都馬連編集用!$B$13:$C$49,2,FALSE),"")))</f>
        <v/>
      </c>
      <c r="CN13" s="38"/>
      <c r="CO13" s="111" t="str">
        <f>IF(IFERROR(VLOOKUP(CN$3&amp;CN13,都馬連編集用!$B$13:$C$49,2,FALSE),"")=0,"",(IFERROR(VLOOKUP(CN$3&amp;CN13,都馬連編集用!$B$13:$C$49,2,FALSE),"")))</f>
        <v/>
      </c>
      <c r="CP13" s="38"/>
      <c r="CQ13" s="111" t="str">
        <f>IF(IFERROR(VLOOKUP(CP$3&amp;CP13,都馬連編集用!$B$13:$C$49,2,FALSE),"")=0,"",(IFERROR(VLOOKUP(CP$3&amp;CP13,都馬連編集用!$B$13:$C$49,2,FALSE),"")))</f>
        <v/>
      </c>
      <c r="CR13" s="38"/>
      <c r="CS13" s="111" t="str">
        <f>IF(IFERROR(VLOOKUP(CR$3&amp;CR13,都馬連編集用!$B$13:$C$49,2,FALSE),"")=0,"",(IFERROR(VLOOKUP(CR$3&amp;CR13,都馬連編集用!$B$13:$C$49,2,FALSE),"")))</f>
        <v/>
      </c>
      <c r="CT13" s="38"/>
      <c r="CU13" s="111" t="str">
        <f>IF(IFERROR(VLOOKUP(CT$3&amp;CT13,都馬連編集用!$B$13:$C$49,2,FALSE),"")=0,"",(IFERROR(VLOOKUP(CT$3&amp;CT13,都馬連編集用!$B$13:$C$49,2,FALSE),"")))</f>
        <v/>
      </c>
      <c r="CV13" s="38"/>
      <c r="CW13" s="111" t="str">
        <f>IF(IFERROR(VLOOKUP(CV$3&amp;CV13,都馬連編集用!$B$13:$C$49,2,FALSE),"")=0,"",(IFERROR(VLOOKUP(CV$3&amp;CV13,都馬連編集用!$B$13:$C$49,2,FALSE),"")))</f>
        <v/>
      </c>
      <c r="CX13" s="38"/>
      <c r="CY13" s="111" t="str">
        <f>IF(IFERROR(VLOOKUP(CX$3&amp;CX13,都馬連編集用!$B$13:$C$49,2,FALSE),"")=0,"",(IFERROR(VLOOKUP(CX$3&amp;CX13,都馬連編集用!$B$13:$C$49,2,FALSE),"")))</f>
        <v/>
      </c>
      <c r="CZ13" s="38"/>
      <c r="DA13" s="111" t="str">
        <f>IF(IFERROR(VLOOKUP(CZ$3&amp;CZ13,都馬連編集用!$B$13:$C$49,2,FALSE),"")=0,"",(IFERROR(VLOOKUP(CZ$3&amp;CZ13,都馬連編集用!$B$13:$C$49,2,FALSE),"")))</f>
        <v/>
      </c>
      <c r="DB13" s="38"/>
      <c r="DC13" s="111" t="str">
        <f>IF(IFERROR(VLOOKUP(DB$3&amp;DB13,都馬連編集用!$B$13:$C$49,2,FALSE),"")=0,"",(IFERROR(VLOOKUP(DB$3&amp;DB13,都馬連編集用!$B$13:$C$49,2,FALSE),"")))</f>
        <v/>
      </c>
      <c r="DD13" s="38"/>
      <c r="DE13" s="111" t="str">
        <f>IF(IFERROR(VLOOKUP(DD$3&amp;DD13,都馬連編集用!$B$13:$C$49,2,FALSE),"")=0,"",(IFERROR(VLOOKUP(DD$3&amp;DD13,都馬連編集用!$B$13:$C$49,2,FALSE),"")))</f>
        <v/>
      </c>
      <c r="DF13" s="38"/>
      <c r="DG13" s="111" t="str">
        <f>IF(IFERROR(VLOOKUP(DF$3&amp;DF13,都馬連編集用!$B$13:$C$49,2,FALSE),"")=0,"",(IFERROR(VLOOKUP(DF$3&amp;DF13,都馬連編集用!$B$13:$C$49,2,FALSE),"")))</f>
        <v/>
      </c>
      <c r="DH13" s="38"/>
      <c r="DI13" s="111" t="str">
        <f>IF(IFERROR(VLOOKUP(DH$3&amp;DH13,都馬連編集用!$B$13:$C$49,2,FALSE),"")=0,"",(IFERROR(VLOOKUP(DH$3&amp;DH13,都馬連編集用!$B$13:$C$49,2,FALSE),"")))</f>
        <v/>
      </c>
      <c r="DJ13" s="38"/>
      <c r="DK13" s="111" t="str">
        <f>IF(IFERROR(VLOOKUP(DJ$3&amp;DJ13,都馬連編集用!$B$13:$C$49,2,FALSE),"")=0,"",(IFERROR(VLOOKUP(DJ$3&amp;DJ13,都馬連編集用!$B$13:$C$49,2,FALSE),"")))</f>
        <v/>
      </c>
      <c r="DL13" s="38"/>
      <c r="DM13" s="111" t="str">
        <f>IF(IFERROR(VLOOKUP(DL$3&amp;DL13,都馬連編集用!$B$13:$C$49,2,FALSE),"")=0,"",(IFERROR(VLOOKUP(DL$3&amp;DL13,都馬連編集用!$B$13:$C$49,2,FALSE),"")))</f>
        <v/>
      </c>
      <c r="DN13" s="38"/>
      <c r="DO13" s="111" t="str">
        <f>IF(IFERROR(VLOOKUP(DN$3&amp;DN13,都馬連編集用!$B$13:$C$49,2,FALSE),"")=0,"",(IFERROR(VLOOKUP(DN$3&amp;DN13,都馬連編集用!$B$13:$C$49,2,FALSE),"")))</f>
        <v/>
      </c>
      <c r="DP13" s="38"/>
    </row>
    <row r="14" spans="1:154" ht="30.65" customHeight="1" x14ac:dyDescent="0.2">
      <c r="A14" s="29">
        <v>9</v>
      </c>
      <c r="D14" s="29">
        <f t="shared" si="53"/>
        <v>0</v>
      </c>
      <c r="F14" s="93"/>
      <c r="G14" s="113" t="str">
        <f>IFERROR(VLOOKUP(F14,'申込書2（馬匹・選手）'!$B$5:$E$19,3,FALSE),"")</f>
        <v/>
      </c>
      <c r="H14" s="93"/>
      <c r="I14" s="112" t="str">
        <f>IFERROR(VLOOKUP(H14,'申込書2（馬匹・選手）'!$G$5:$I$19,3,FALSE),"")</f>
        <v/>
      </c>
      <c r="J14" s="74" t="str">
        <f t="shared" si="54"/>
        <v/>
      </c>
      <c r="K14" s="79" t="str">
        <f>IFERROR(VLOOKUP(I14,'申込書2（馬匹・選手）'!$G$5:$I$19,3,FALSE),"")</f>
        <v/>
      </c>
      <c r="L14" s="38"/>
      <c r="M14" s="111" t="str">
        <f>IF(IFERROR(VLOOKUP(L$3&amp;L14,都馬連編集用!$B$13:$C$49,2,FALSE),"")=0,"",(IFERROR(VLOOKUP(L$3&amp;L14,都馬連編集用!$B$13:$C$49,2,FALSE),"")))</f>
        <v/>
      </c>
      <c r="N14" s="38"/>
      <c r="O14" s="111" t="str">
        <f>IF(IFERROR(VLOOKUP(N$3&amp;N14,都馬連編集用!$B$13:$C$49,2,FALSE),"")=0,"",(IFERROR(VLOOKUP(N$3&amp;N14,都馬連編集用!$B$13:$C$49,2,FALSE),"")))</f>
        <v/>
      </c>
      <c r="P14" s="38"/>
      <c r="Q14" s="111" t="str">
        <f>IF(IFERROR(VLOOKUP(P$3&amp;P14,都馬連編集用!$B$13:$C$49,2,FALSE),"")=0,"",(IFERROR(VLOOKUP(P$3&amp;P14,都馬連編集用!$B$13:$C$49,2,FALSE),"")))</f>
        <v/>
      </c>
      <c r="R14" s="38"/>
      <c r="S14" s="111" t="str">
        <f>IF(IFERROR(VLOOKUP(R$3&amp;R14,都馬連編集用!$B$13:$C$49,2,FALSE),"")=0,"",(IFERROR(VLOOKUP(R$3&amp;R14,都馬連編集用!$B$13:$C$49,2,FALSE),"")))</f>
        <v/>
      </c>
      <c r="T14" s="38"/>
      <c r="U14" s="111" t="str">
        <f>IF(IFERROR(VLOOKUP(T$3&amp;T14,都馬連編集用!$B$13:$C$49,2,FALSE),"")=0,"",(IFERROR(VLOOKUP(T$3&amp;T14,都馬連編集用!$B$13:$C$49,2,FALSE),"")))</f>
        <v/>
      </c>
      <c r="V14" s="38"/>
      <c r="W14" s="111" t="str">
        <f>IF(IFERROR(VLOOKUP(V$3&amp;V14,都馬連編集用!$B$13:$C$49,2,FALSE),"")=0,"",(IFERROR(VLOOKUP(V$3&amp;V14,都馬連編集用!$B$13:$C$49,2,FALSE),"")))</f>
        <v/>
      </c>
      <c r="X14" s="38"/>
      <c r="Y14" s="111" t="str">
        <f>IF(IFERROR(VLOOKUP(X$3&amp;X14,都馬連編集用!$B$13:$C$49,2,FALSE),"")=0,"",(IFERROR(VLOOKUP(X$3&amp;X14,都馬連編集用!$B$13:$C$49,2,FALSE),"")))</f>
        <v/>
      </c>
      <c r="Z14" s="38"/>
      <c r="AA14" s="111" t="str">
        <f>IF(IFERROR(VLOOKUP(Z$3&amp;Z14,都馬連編集用!$B$13:$C$49,2,FALSE),"")=0,"",(IFERROR(VLOOKUP(Z$3&amp;Z14,都馬連編集用!$B$13:$C$49,2,FALSE),"")))</f>
        <v/>
      </c>
      <c r="AB14" s="38"/>
      <c r="AC14" s="111" t="str">
        <f>IF(IFERROR(VLOOKUP(AB$3&amp;AB14,都馬連編集用!$B$13:$C$49,2,FALSE),"")=0,"",(IFERROR(VLOOKUP(AB$3&amp;AB14,都馬連編集用!$B$13:$C$49,2,FALSE),"")))</f>
        <v/>
      </c>
      <c r="AD14" s="38"/>
      <c r="AE14" s="111" t="str">
        <f>IF(IFERROR(VLOOKUP(AD$3&amp;AD14,都馬連編集用!$B$13:$C$49,2,FALSE),"")=0,"",(IFERROR(VLOOKUP(AD$3&amp;AD14,都馬連編集用!$B$13:$C$49,2,FALSE),"")))</f>
        <v/>
      </c>
      <c r="AF14" s="38"/>
      <c r="AG14" s="111" t="str">
        <f>IF(IFERROR(VLOOKUP(AF$3&amp;AF14,都馬連編集用!$B$13:$C$49,2,FALSE),"")=0,"",(IFERROR(VLOOKUP(AF$3&amp;AF14,都馬連編集用!$B$13:$C$49,2,FALSE),"")))</f>
        <v/>
      </c>
      <c r="AH14" s="38"/>
      <c r="AI14" s="111" t="str">
        <f>IF(IFERROR(VLOOKUP(AH$3&amp;AH14,都馬連編集用!$B$13:$C$49,2,FALSE),"")=0,"",(IFERROR(VLOOKUP(AH$3&amp;AH14,都馬連編集用!$B$13:$C$49,2,FALSE),"")))</f>
        <v/>
      </c>
      <c r="AJ14" s="38"/>
      <c r="AK14" s="111" t="str">
        <f>IF(IFERROR(VLOOKUP(AJ$3&amp;AJ14,都馬連編集用!$B$13:$C$49,2,FALSE),"")=0,"",(IFERROR(VLOOKUP(AJ$3&amp;AJ14,都馬連編集用!$B$13:$C$49,2,FALSE),"")))</f>
        <v/>
      </c>
      <c r="AL14" s="38"/>
      <c r="AM14" s="111" t="str">
        <f>IF(IFERROR(VLOOKUP(AL$3&amp;AL14,都馬連編集用!$B$13:$C$49,2,FALSE),"")=0,"",(IFERROR(VLOOKUP(AL$3&amp;AL14,都馬連編集用!$B$13:$C$49,2,FALSE),"")))</f>
        <v/>
      </c>
      <c r="AN14" s="38"/>
      <c r="AO14" s="111" t="str">
        <f>IF(IFERROR(VLOOKUP(AN$3&amp;AN14,都馬連編集用!$B$13:$C$49,2,FALSE),"")=0,"",(IFERROR(VLOOKUP(AN$3&amp;AN14,都馬連編集用!$B$13:$C$49,2,FALSE),"")))</f>
        <v/>
      </c>
      <c r="AP14" s="38"/>
      <c r="AQ14" s="111" t="str">
        <f>IF(IFERROR(VLOOKUP(AP$3&amp;AP14,都馬連編集用!$B$13:$C$49,2,FALSE),"")=0,"",(IFERROR(VLOOKUP(AP$3&amp;AP14,都馬連編集用!$B$13:$C$49,2,FALSE),"")))</f>
        <v/>
      </c>
      <c r="AR14" s="38"/>
      <c r="AS14" s="111" t="str">
        <f>IF(IFERROR(VLOOKUP(AR$3&amp;AR14,都馬連編集用!$B$13:$C$49,2,FALSE),"")=0,"",(IFERROR(VLOOKUP(AR$3&amp;AR14,都馬連編集用!$B$13:$C$49,2,FALSE),"")))</f>
        <v/>
      </c>
      <c r="AT14" s="38"/>
      <c r="AU14" s="111" t="str">
        <f>IF(IFERROR(VLOOKUP(AT$3&amp;AT14,都馬連編集用!$B$13:$C$49,2,FALSE),"")=0,"",(IFERROR(VLOOKUP(AT$3&amp;AT14,都馬連編集用!$B$13:$C$49,2,FALSE),"")))</f>
        <v/>
      </c>
      <c r="AV14" s="38"/>
      <c r="AW14" s="111" t="str">
        <f>IF(IFERROR(VLOOKUP(AV$3&amp;AV14,都馬連編集用!$B$13:$C$49,2,FALSE),"")=0,"",(IFERROR(VLOOKUP(AV$3&amp;AV14,都馬連編集用!$B$13:$C$49,2,FALSE),"")))</f>
        <v/>
      </c>
      <c r="AX14" s="38"/>
      <c r="AY14" s="111" t="str">
        <f>IF(IFERROR(VLOOKUP(AX$3&amp;AX14,都馬連編集用!$B$13:$C$49,2,FALSE),"")=0,"",(IFERROR(VLOOKUP(AX$3&amp;AX14,都馬連編集用!$B$13:$C$49,2,FALSE),"")))</f>
        <v/>
      </c>
      <c r="AZ14" s="38"/>
      <c r="BA14" s="111" t="str">
        <f>IF(IFERROR(VLOOKUP(AZ$3&amp;AZ14,都馬連編集用!$B$13:$C$49,2,FALSE),"")=0,"",(IFERROR(VLOOKUP(AZ$3&amp;AZ14,都馬連編集用!$B$13:$C$49,2,FALSE),"")))</f>
        <v/>
      </c>
      <c r="BB14" s="38"/>
      <c r="BC14" s="111" t="str">
        <f>IF(IFERROR(VLOOKUP(BB$3&amp;BB14,都馬連編集用!$B$13:$C$49,2,FALSE),"")=0,"",(IFERROR(VLOOKUP(BB$3&amp;BB14,都馬連編集用!$B$13:$C$49,2,FALSE),"")))</f>
        <v/>
      </c>
      <c r="BD14" s="38"/>
      <c r="BE14" s="111" t="str">
        <f>IF(IFERROR(VLOOKUP(BD$3&amp;BD14,都馬連編集用!$B$13:$C$49,2,FALSE),"")=0,"",(IFERROR(VLOOKUP(BD$3&amp;BD14,都馬連編集用!$B$13:$C$49,2,FALSE),"")))</f>
        <v/>
      </c>
      <c r="BF14" s="38"/>
      <c r="BG14" s="111" t="str">
        <f>IF(IFERROR(VLOOKUP(BF$3&amp;BF14,都馬連編集用!$B$13:$C$49,2,FALSE),"")=0,"",(IFERROR(VLOOKUP(BF$3&amp;BF14,都馬連編集用!$B$13:$C$49,2,FALSE),"")))</f>
        <v/>
      </c>
      <c r="BH14" s="38"/>
      <c r="BI14" s="111" t="str">
        <f>IF(IFERROR(VLOOKUP(BH$3&amp;BH14,都馬連編集用!$B$13:$C$49,2,FALSE),"")=0,"",(IFERROR(VLOOKUP(BH$3&amp;BH14,都馬連編集用!$B$13:$C$49,2,FALSE),"")))</f>
        <v/>
      </c>
      <c r="BJ14" s="38"/>
      <c r="BK14" s="111" t="str">
        <f>IF(IFERROR(VLOOKUP(BJ$3&amp;BJ14,都馬連編集用!$B$13:$C$49,2,FALSE),"")=0,"",(IFERROR(VLOOKUP(BJ$3&amp;BJ14,都馬連編集用!$B$13:$C$49,2,FALSE),"")))</f>
        <v/>
      </c>
      <c r="BL14" s="38"/>
      <c r="BM14" s="111" t="str">
        <f>IF(IFERROR(VLOOKUP(BL$3&amp;BL14,都馬連編集用!$B$13:$C$49,2,FALSE),"")=0,"",(IFERROR(VLOOKUP(BL$3&amp;BL14,都馬連編集用!$B$13:$C$49,2,FALSE),"")))</f>
        <v/>
      </c>
      <c r="BN14" s="38"/>
      <c r="BO14" s="111" t="str">
        <f>IF(IFERROR(VLOOKUP(BN$3&amp;BN14,都馬連編集用!$B$13:$C$49,2,FALSE),"")=0,"",(IFERROR(VLOOKUP(BN$3&amp;BN14,都馬連編集用!$B$13:$C$49,2,FALSE),"")))</f>
        <v/>
      </c>
      <c r="BP14" s="38"/>
      <c r="BQ14" s="111" t="str">
        <f>IF(IFERROR(VLOOKUP(BP$3&amp;BP14,都馬連編集用!$B$13:$C$49,2,FALSE),"")=0,"",(IFERROR(VLOOKUP(BP$3&amp;BP14,都馬連編集用!$B$13:$C$49,2,FALSE),"")))</f>
        <v/>
      </c>
      <c r="BR14" s="38"/>
      <c r="BS14" s="111" t="str">
        <f>IF(IFERROR(VLOOKUP(BR$3&amp;BR14,都馬連編集用!$B$13:$C$49,2,FALSE),"")=0,"",(IFERROR(VLOOKUP(BR$3&amp;BR14,都馬連編集用!$B$13:$C$49,2,FALSE),"")))</f>
        <v/>
      </c>
      <c r="BT14" s="38"/>
      <c r="BU14" s="111" t="str">
        <f>IF(IFERROR(VLOOKUP(BT$3&amp;BT14,都馬連編集用!$B$13:$C$49,2,FALSE),"")=0,"",(IFERROR(VLOOKUP(BT$3&amp;BT14,都馬連編集用!$B$13:$C$49,2,FALSE),"")))</f>
        <v/>
      </c>
      <c r="BV14" s="38"/>
      <c r="BW14" s="111" t="str">
        <f>IF(IFERROR(VLOOKUP(BV$3&amp;BV14,都馬連編集用!$B$13:$C$49,2,FALSE),"")=0,"",(IFERROR(VLOOKUP(BV$3&amp;BV14,都馬連編集用!$B$13:$C$49,2,FALSE),"")))</f>
        <v/>
      </c>
      <c r="BX14" s="38"/>
      <c r="BY14" s="111" t="str">
        <f>IF(IFERROR(VLOOKUP(BX$3&amp;BX14,都馬連編集用!$B$13:$C$49,2,FALSE),"")=0,"",(IFERROR(VLOOKUP(BX$3&amp;BX14,都馬連編集用!$B$13:$C$49,2,FALSE),"")))</f>
        <v/>
      </c>
      <c r="BZ14" s="38"/>
      <c r="CA14" s="111" t="str">
        <f>IF(IFERROR(VLOOKUP(BZ$3&amp;BZ14,都馬連編集用!$B$13:$C$49,2,FALSE),"")=0,"",(IFERROR(VLOOKUP(BZ$3&amp;BZ14,都馬連編集用!$B$13:$C$49,2,FALSE),"")))</f>
        <v/>
      </c>
      <c r="CB14" s="38"/>
      <c r="CC14" s="111" t="str">
        <f>IF(IFERROR(VLOOKUP(CB$3&amp;CB14,都馬連編集用!$B$13:$C$49,2,FALSE),"")=0,"",(IFERROR(VLOOKUP(CB$3&amp;CB14,都馬連編集用!$B$13:$C$49,2,FALSE),"")))</f>
        <v/>
      </c>
      <c r="CD14" s="38"/>
      <c r="CE14" s="111" t="str">
        <f>IF(IFERROR(VLOOKUP(CD$3&amp;CD14,都馬連編集用!$B$13:$C$49,2,FALSE),"")=0,"",(IFERROR(VLOOKUP(CD$3&amp;CD14,都馬連編集用!$B$13:$C$49,2,FALSE),"")))</f>
        <v/>
      </c>
      <c r="CF14" s="38"/>
      <c r="CG14" s="111" t="str">
        <f>IF(IFERROR(VLOOKUP(CF$3&amp;CF14,都馬連編集用!$B$13:$C$49,2,FALSE),"")=0,"",(IFERROR(VLOOKUP(CF$3&amp;CF14,都馬連編集用!$B$13:$C$49,2,FALSE),"")))</f>
        <v/>
      </c>
      <c r="CH14" s="38"/>
      <c r="CI14" s="111" t="str">
        <f>IF(IFERROR(VLOOKUP(CH$3&amp;CH14,都馬連編集用!$B$13:$C$49,2,FALSE),"")=0,"",(IFERROR(VLOOKUP(CH$3&amp;CH14,都馬連編集用!$B$13:$C$49,2,FALSE),"")))</f>
        <v/>
      </c>
      <c r="CJ14" s="38"/>
      <c r="CK14" s="111" t="str">
        <f>IF(IFERROR(VLOOKUP(CJ$3&amp;CJ14,都馬連編集用!$B$13:$C$49,2,FALSE),"")=0,"",(IFERROR(VLOOKUP(CJ$3&amp;CJ14,都馬連編集用!$B$13:$C$49,2,FALSE),"")))</f>
        <v/>
      </c>
      <c r="CL14" s="38"/>
      <c r="CM14" s="111" t="str">
        <f>IF(IFERROR(VLOOKUP(CL$3&amp;CL14,都馬連編集用!$B$13:$C$49,2,FALSE),"")=0,"",(IFERROR(VLOOKUP(CL$3&amp;CL14,都馬連編集用!$B$13:$C$49,2,FALSE),"")))</f>
        <v/>
      </c>
      <c r="CN14" s="38"/>
      <c r="CO14" s="111" t="str">
        <f>IF(IFERROR(VLOOKUP(CN$3&amp;CN14,都馬連編集用!$B$13:$C$49,2,FALSE),"")=0,"",(IFERROR(VLOOKUP(CN$3&amp;CN14,都馬連編集用!$B$13:$C$49,2,FALSE),"")))</f>
        <v/>
      </c>
      <c r="CP14" s="38"/>
      <c r="CQ14" s="111" t="str">
        <f>IF(IFERROR(VLOOKUP(CP$3&amp;CP14,都馬連編集用!$B$13:$C$49,2,FALSE),"")=0,"",(IFERROR(VLOOKUP(CP$3&amp;CP14,都馬連編集用!$B$13:$C$49,2,FALSE),"")))</f>
        <v/>
      </c>
      <c r="CR14" s="38"/>
      <c r="CS14" s="111" t="str">
        <f>IF(IFERROR(VLOOKUP(CR$3&amp;CR14,都馬連編集用!$B$13:$C$49,2,FALSE),"")=0,"",(IFERROR(VLOOKUP(CR$3&amp;CR14,都馬連編集用!$B$13:$C$49,2,FALSE),"")))</f>
        <v/>
      </c>
      <c r="CT14" s="38"/>
      <c r="CU14" s="111" t="str">
        <f>IF(IFERROR(VLOOKUP(CT$3&amp;CT14,都馬連編集用!$B$13:$C$49,2,FALSE),"")=0,"",(IFERROR(VLOOKUP(CT$3&amp;CT14,都馬連編集用!$B$13:$C$49,2,FALSE),"")))</f>
        <v/>
      </c>
      <c r="CV14" s="38"/>
      <c r="CW14" s="111" t="str">
        <f>IF(IFERROR(VLOOKUP(CV$3&amp;CV14,都馬連編集用!$B$13:$C$49,2,FALSE),"")=0,"",(IFERROR(VLOOKUP(CV$3&amp;CV14,都馬連編集用!$B$13:$C$49,2,FALSE),"")))</f>
        <v/>
      </c>
      <c r="CX14" s="38"/>
      <c r="CY14" s="111" t="str">
        <f>IF(IFERROR(VLOOKUP(CX$3&amp;CX14,都馬連編集用!$B$13:$C$49,2,FALSE),"")=0,"",(IFERROR(VLOOKUP(CX$3&amp;CX14,都馬連編集用!$B$13:$C$49,2,FALSE),"")))</f>
        <v/>
      </c>
      <c r="CZ14" s="38"/>
      <c r="DA14" s="111" t="str">
        <f>IF(IFERROR(VLOOKUP(CZ$3&amp;CZ14,都馬連編集用!$B$13:$C$49,2,FALSE),"")=0,"",(IFERROR(VLOOKUP(CZ$3&amp;CZ14,都馬連編集用!$B$13:$C$49,2,FALSE),"")))</f>
        <v/>
      </c>
      <c r="DB14" s="38"/>
      <c r="DC14" s="111" t="str">
        <f>IF(IFERROR(VLOOKUP(DB$3&amp;DB14,都馬連編集用!$B$13:$C$49,2,FALSE),"")=0,"",(IFERROR(VLOOKUP(DB$3&amp;DB14,都馬連編集用!$B$13:$C$49,2,FALSE),"")))</f>
        <v/>
      </c>
      <c r="DD14" s="38"/>
      <c r="DE14" s="111" t="str">
        <f>IF(IFERROR(VLOOKUP(DD$3&amp;DD14,都馬連編集用!$B$13:$C$49,2,FALSE),"")=0,"",(IFERROR(VLOOKUP(DD$3&amp;DD14,都馬連編集用!$B$13:$C$49,2,FALSE),"")))</f>
        <v/>
      </c>
      <c r="DF14" s="38"/>
      <c r="DG14" s="111" t="str">
        <f>IF(IFERROR(VLOOKUP(DF$3&amp;DF14,都馬連編集用!$B$13:$C$49,2,FALSE),"")=0,"",(IFERROR(VLOOKUP(DF$3&amp;DF14,都馬連編集用!$B$13:$C$49,2,FALSE),"")))</f>
        <v/>
      </c>
      <c r="DH14" s="38"/>
      <c r="DI14" s="111" t="str">
        <f>IF(IFERROR(VLOOKUP(DH$3&amp;DH14,都馬連編集用!$B$13:$C$49,2,FALSE),"")=0,"",(IFERROR(VLOOKUP(DH$3&amp;DH14,都馬連編集用!$B$13:$C$49,2,FALSE),"")))</f>
        <v/>
      </c>
      <c r="DJ14" s="38"/>
      <c r="DK14" s="111" t="str">
        <f>IF(IFERROR(VLOOKUP(DJ$3&amp;DJ14,都馬連編集用!$B$13:$C$49,2,FALSE),"")=0,"",(IFERROR(VLOOKUP(DJ$3&amp;DJ14,都馬連編集用!$B$13:$C$49,2,FALSE),"")))</f>
        <v/>
      </c>
      <c r="DL14" s="38"/>
      <c r="DM14" s="111" t="str">
        <f>IF(IFERROR(VLOOKUP(DL$3&amp;DL14,都馬連編集用!$B$13:$C$49,2,FALSE),"")=0,"",(IFERROR(VLOOKUP(DL$3&amp;DL14,都馬連編集用!$B$13:$C$49,2,FALSE),"")))</f>
        <v/>
      </c>
      <c r="DN14" s="38"/>
      <c r="DO14" s="111" t="str">
        <f>IF(IFERROR(VLOOKUP(DN$3&amp;DN14,都馬連編集用!$B$13:$C$49,2,FALSE),"")=0,"",(IFERROR(VLOOKUP(DN$3&amp;DN14,都馬連編集用!$B$13:$C$49,2,FALSE),"")))</f>
        <v/>
      </c>
      <c r="DP14" s="38"/>
    </row>
    <row r="15" spans="1:154" ht="30.65" customHeight="1" x14ac:dyDescent="0.2">
      <c r="A15" s="29">
        <v>10</v>
      </c>
      <c r="D15" s="29">
        <f t="shared" si="53"/>
        <v>0</v>
      </c>
      <c r="F15" s="93"/>
      <c r="G15" s="113" t="str">
        <f>IFERROR(VLOOKUP(F15,'申込書2（馬匹・選手）'!$B$5:$E$19,3,FALSE),"")</f>
        <v/>
      </c>
      <c r="H15" s="93"/>
      <c r="I15" s="112" t="str">
        <f>IFERROR(VLOOKUP(H15,'申込書2（馬匹・選手）'!$G$5:$I$19,3,FALSE),"")</f>
        <v/>
      </c>
      <c r="J15" s="74" t="str">
        <f t="shared" si="54"/>
        <v/>
      </c>
      <c r="K15" s="79" t="str">
        <f>IFERROR(VLOOKUP(I15,'申込書2（馬匹・選手）'!$G$5:$I$19,3,FALSE),"")</f>
        <v/>
      </c>
      <c r="L15" s="38"/>
      <c r="M15" s="111" t="str">
        <f>IF(IFERROR(VLOOKUP(L$3&amp;L15,都馬連編集用!$B$13:$C$49,2,FALSE),"")=0,"",(IFERROR(VLOOKUP(L$3&amp;L15,都馬連編集用!$B$13:$C$49,2,FALSE),"")))</f>
        <v/>
      </c>
      <c r="N15" s="38"/>
      <c r="O15" s="111" t="str">
        <f>IF(IFERROR(VLOOKUP(N$3&amp;N15,都馬連編集用!$B$13:$C$49,2,FALSE),"")=0,"",(IFERROR(VLOOKUP(N$3&amp;N15,都馬連編集用!$B$13:$C$49,2,FALSE),"")))</f>
        <v/>
      </c>
      <c r="P15" s="38"/>
      <c r="Q15" s="111" t="str">
        <f>IF(IFERROR(VLOOKUP(P$3&amp;P15,都馬連編集用!$B$13:$C$49,2,FALSE),"")=0,"",(IFERROR(VLOOKUP(P$3&amp;P15,都馬連編集用!$B$13:$C$49,2,FALSE),"")))</f>
        <v/>
      </c>
      <c r="R15" s="38"/>
      <c r="S15" s="111" t="str">
        <f>IF(IFERROR(VLOOKUP(R$3&amp;R15,都馬連編集用!$B$13:$C$49,2,FALSE),"")=0,"",(IFERROR(VLOOKUP(R$3&amp;R15,都馬連編集用!$B$13:$C$49,2,FALSE),"")))</f>
        <v/>
      </c>
      <c r="T15" s="38"/>
      <c r="U15" s="111" t="str">
        <f>IF(IFERROR(VLOOKUP(T$3&amp;T15,都馬連編集用!$B$13:$C$49,2,FALSE),"")=0,"",(IFERROR(VLOOKUP(T$3&amp;T15,都馬連編集用!$B$13:$C$49,2,FALSE),"")))</f>
        <v/>
      </c>
      <c r="V15" s="38"/>
      <c r="W15" s="111" t="str">
        <f>IF(IFERROR(VLOOKUP(V$3&amp;V15,都馬連編集用!$B$13:$C$49,2,FALSE),"")=0,"",(IFERROR(VLOOKUP(V$3&amp;V15,都馬連編集用!$B$13:$C$49,2,FALSE),"")))</f>
        <v/>
      </c>
      <c r="X15" s="38"/>
      <c r="Y15" s="111" t="str">
        <f>IF(IFERROR(VLOOKUP(X$3&amp;X15,都馬連編集用!$B$13:$C$49,2,FALSE),"")=0,"",(IFERROR(VLOOKUP(X$3&amp;X15,都馬連編集用!$B$13:$C$49,2,FALSE),"")))</f>
        <v/>
      </c>
      <c r="Z15" s="38"/>
      <c r="AA15" s="111" t="str">
        <f>IF(IFERROR(VLOOKUP(Z$3&amp;Z15,都馬連編集用!$B$13:$C$49,2,FALSE),"")=0,"",(IFERROR(VLOOKUP(Z$3&amp;Z15,都馬連編集用!$B$13:$C$49,2,FALSE),"")))</f>
        <v/>
      </c>
      <c r="AB15" s="38"/>
      <c r="AC15" s="111" t="str">
        <f>IF(IFERROR(VLOOKUP(AB$3&amp;AB15,都馬連編集用!$B$13:$C$49,2,FALSE),"")=0,"",(IFERROR(VLOOKUP(AB$3&amp;AB15,都馬連編集用!$B$13:$C$49,2,FALSE),"")))</f>
        <v/>
      </c>
      <c r="AD15" s="38"/>
      <c r="AE15" s="111" t="str">
        <f>IF(IFERROR(VLOOKUP(AD$3&amp;AD15,都馬連編集用!$B$13:$C$49,2,FALSE),"")=0,"",(IFERROR(VLOOKUP(AD$3&amp;AD15,都馬連編集用!$B$13:$C$49,2,FALSE),"")))</f>
        <v/>
      </c>
      <c r="AF15" s="38"/>
      <c r="AG15" s="111" t="str">
        <f>IF(IFERROR(VLOOKUP(AF$3&amp;AF15,都馬連編集用!$B$13:$C$49,2,FALSE),"")=0,"",(IFERROR(VLOOKUP(AF$3&amp;AF15,都馬連編集用!$B$13:$C$49,2,FALSE),"")))</f>
        <v/>
      </c>
      <c r="AH15" s="38"/>
      <c r="AI15" s="111" t="str">
        <f>IF(IFERROR(VLOOKUP(AH$3&amp;AH15,都馬連編集用!$B$13:$C$49,2,FALSE),"")=0,"",(IFERROR(VLOOKUP(AH$3&amp;AH15,都馬連編集用!$B$13:$C$49,2,FALSE),"")))</f>
        <v/>
      </c>
      <c r="AJ15" s="38"/>
      <c r="AK15" s="111" t="str">
        <f>IF(IFERROR(VLOOKUP(AJ$3&amp;AJ15,都馬連編集用!$B$13:$C$49,2,FALSE),"")=0,"",(IFERROR(VLOOKUP(AJ$3&amp;AJ15,都馬連編集用!$B$13:$C$49,2,FALSE),"")))</f>
        <v/>
      </c>
      <c r="AL15" s="38"/>
      <c r="AM15" s="111" t="str">
        <f>IF(IFERROR(VLOOKUP(AL$3&amp;AL15,都馬連編集用!$B$13:$C$49,2,FALSE),"")=0,"",(IFERROR(VLOOKUP(AL$3&amp;AL15,都馬連編集用!$B$13:$C$49,2,FALSE),"")))</f>
        <v/>
      </c>
      <c r="AN15" s="38"/>
      <c r="AO15" s="111" t="str">
        <f>IF(IFERROR(VLOOKUP(AN$3&amp;AN15,都馬連編集用!$B$13:$C$49,2,FALSE),"")=0,"",(IFERROR(VLOOKUP(AN$3&amp;AN15,都馬連編集用!$B$13:$C$49,2,FALSE),"")))</f>
        <v/>
      </c>
      <c r="AP15" s="38"/>
      <c r="AQ15" s="111" t="str">
        <f>IF(IFERROR(VLOOKUP(AP$3&amp;AP15,都馬連編集用!$B$13:$C$49,2,FALSE),"")=0,"",(IFERROR(VLOOKUP(AP$3&amp;AP15,都馬連編集用!$B$13:$C$49,2,FALSE),"")))</f>
        <v/>
      </c>
      <c r="AR15" s="38"/>
      <c r="AS15" s="111" t="str">
        <f>IF(IFERROR(VLOOKUP(AR$3&amp;AR15,都馬連編集用!$B$13:$C$49,2,FALSE),"")=0,"",(IFERROR(VLOOKUP(AR$3&amp;AR15,都馬連編集用!$B$13:$C$49,2,FALSE),"")))</f>
        <v/>
      </c>
      <c r="AT15" s="38"/>
      <c r="AU15" s="111" t="str">
        <f>IF(IFERROR(VLOOKUP(AT$3&amp;AT15,都馬連編集用!$B$13:$C$49,2,FALSE),"")=0,"",(IFERROR(VLOOKUP(AT$3&amp;AT15,都馬連編集用!$B$13:$C$49,2,FALSE),"")))</f>
        <v/>
      </c>
      <c r="AV15" s="38"/>
      <c r="AW15" s="111" t="str">
        <f>IF(IFERROR(VLOOKUP(AV$3&amp;AV15,都馬連編集用!$B$13:$C$49,2,FALSE),"")=0,"",(IFERROR(VLOOKUP(AV$3&amp;AV15,都馬連編集用!$B$13:$C$49,2,FALSE),"")))</f>
        <v/>
      </c>
      <c r="AX15" s="38"/>
      <c r="AY15" s="111" t="str">
        <f>IF(IFERROR(VLOOKUP(AX$3&amp;AX15,都馬連編集用!$B$13:$C$49,2,FALSE),"")=0,"",(IFERROR(VLOOKUP(AX$3&amp;AX15,都馬連編集用!$B$13:$C$49,2,FALSE),"")))</f>
        <v/>
      </c>
      <c r="AZ15" s="38"/>
      <c r="BA15" s="111" t="str">
        <f>IF(IFERROR(VLOOKUP(AZ$3&amp;AZ15,都馬連編集用!$B$13:$C$49,2,FALSE),"")=0,"",(IFERROR(VLOOKUP(AZ$3&amp;AZ15,都馬連編集用!$B$13:$C$49,2,FALSE),"")))</f>
        <v/>
      </c>
      <c r="BB15" s="38"/>
      <c r="BC15" s="111" t="str">
        <f>IF(IFERROR(VLOOKUP(BB$3&amp;BB15,都馬連編集用!$B$13:$C$49,2,FALSE),"")=0,"",(IFERROR(VLOOKUP(BB$3&amp;BB15,都馬連編集用!$B$13:$C$49,2,FALSE),"")))</f>
        <v/>
      </c>
      <c r="BD15" s="38"/>
      <c r="BE15" s="111" t="str">
        <f>IF(IFERROR(VLOOKUP(BD$3&amp;BD15,都馬連編集用!$B$13:$C$49,2,FALSE),"")=0,"",(IFERROR(VLOOKUP(BD$3&amp;BD15,都馬連編集用!$B$13:$C$49,2,FALSE),"")))</f>
        <v/>
      </c>
      <c r="BF15" s="38"/>
      <c r="BG15" s="111" t="str">
        <f>IF(IFERROR(VLOOKUP(BF$3&amp;BF15,都馬連編集用!$B$13:$C$49,2,FALSE),"")=0,"",(IFERROR(VLOOKUP(BF$3&amp;BF15,都馬連編集用!$B$13:$C$49,2,FALSE),"")))</f>
        <v/>
      </c>
      <c r="BH15" s="38"/>
      <c r="BI15" s="111" t="str">
        <f>IF(IFERROR(VLOOKUP(BH$3&amp;BH15,都馬連編集用!$B$13:$C$49,2,FALSE),"")=0,"",(IFERROR(VLOOKUP(BH$3&amp;BH15,都馬連編集用!$B$13:$C$49,2,FALSE),"")))</f>
        <v/>
      </c>
      <c r="BJ15" s="38"/>
      <c r="BK15" s="111" t="str">
        <f>IF(IFERROR(VLOOKUP(BJ$3&amp;BJ15,都馬連編集用!$B$13:$C$49,2,FALSE),"")=0,"",(IFERROR(VLOOKUP(BJ$3&amp;BJ15,都馬連編集用!$B$13:$C$49,2,FALSE),"")))</f>
        <v/>
      </c>
      <c r="BL15" s="38"/>
      <c r="BM15" s="111" t="str">
        <f>IF(IFERROR(VLOOKUP(BL$3&amp;BL15,都馬連編集用!$B$13:$C$49,2,FALSE),"")=0,"",(IFERROR(VLOOKUP(BL$3&amp;BL15,都馬連編集用!$B$13:$C$49,2,FALSE),"")))</f>
        <v/>
      </c>
      <c r="BN15" s="38"/>
      <c r="BO15" s="111" t="str">
        <f>IF(IFERROR(VLOOKUP(BN$3&amp;BN15,都馬連編集用!$B$13:$C$49,2,FALSE),"")=0,"",(IFERROR(VLOOKUP(BN$3&amp;BN15,都馬連編集用!$B$13:$C$49,2,FALSE),"")))</f>
        <v/>
      </c>
      <c r="BP15" s="38"/>
      <c r="BQ15" s="111" t="str">
        <f>IF(IFERROR(VLOOKUP(BP$3&amp;BP15,都馬連編集用!$B$13:$C$49,2,FALSE),"")=0,"",(IFERROR(VLOOKUP(BP$3&amp;BP15,都馬連編集用!$B$13:$C$49,2,FALSE),"")))</f>
        <v/>
      </c>
      <c r="BR15" s="38"/>
      <c r="BS15" s="111" t="str">
        <f>IF(IFERROR(VLOOKUP(BR$3&amp;BR15,都馬連編集用!$B$13:$C$49,2,FALSE),"")=0,"",(IFERROR(VLOOKUP(BR$3&amp;BR15,都馬連編集用!$B$13:$C$49,2,FALSE),"")))</f>
        <v/>
      </c>
      <c r="BT15" s="38"/>
      <c r="BU15" s="111" t="str">
        <f>IF(IFERROR(VLOOKUP(BT$3&amp;BT15,都馬連編集用!$B$13:$C$49,2,FALSE),"")=0,"",(IFERROR(VLOOKUP(BT$3&amp;BT15,都馬連編集用!$B$13:$C$49,2,FALSE),"")))</f>
        <v/>
      </c>
      <c r="BV15" s="38"/>
      <c r="BW15" s="111" t="str">
        <f>IF(IFERROR(VLOOKUP(BV$3&amp;BV15,都馬連編集用!$B$13:$C$49,2,FALSE),"")=0,"",(IFERROR(VLOOKUP(BV$3&amp;BV15,都馬連編集用!$B$13:$C$49,2,FALSE),"")))</f>
        <v/>
      </c>
      <c r="BX15" s="38"/>
      <c r="BY15" s="111" t="str">
        <f>IF(IFERROR(VLOOKUP(BX$3&amp;BX15,都馬連編集用!$B$13:$C$49,2,FALSE),"")=0,"",(IFERROR(VLOOKUP(BX$3&amp;BX15,都馬連編集用!$B$13:$C$49,2,FALSE),"")))</f>
        <v/>
      </c>
      <c r="BZ15" s="38"/>
      <c r="CA15" s="111" t="str">
        <f>IF(IFERROR(VLOOKUP(BZ$3&amp;BZ15,都馬連編集用!$B$13:$C$49,2,FALSE),"")=0,"",(IFERROR(VLOOKUP(BZ$3&amp;BZ15,都馬連編集用!$B$13:$C$49,2,FALSE),"")))</f>
        <v/>
      </c>
      <c r="CB15" s="38"/>
      <c r="CC15" s="111" t="str">
        <f>IF(IFERROR(VLOOKUP(CB$3&amp;CB15,都馬連編集用!$B$13:$C$49,2,FALSE),"")=0,"",(IFERROR(VLOOKUP(CB$3&amp;CB15,都馬連編集用!$B$13:$C$49,2,FALSE),"")))</f>
        <v/>
      </c>
      <c r="CD15" s="38"/>
      <c r="CE15" s="111" t="str">
        <f>IF(IFERROR(VLOOKUP(CD$3&amp;CD15,都馬連編集用!$B$13:$C$49,2,FALSE),"")=0,"",(IFERROR(VLOOKUP(CD$3&amp;CD15,都馬連編集用!$B$13:$C$49,2,FALSE),"")))</f>
        <v/>
      </c>
      <c r="CF15" s="38"/>
      <c r="CG15" s="111" t="str">
        <f>IF(IFERROR(VLOOKUP(CF$3&amp;CF15,都馬連編集用!$B$13:$C$49,2,FALSE),"")=0,"",(IFERROR(VLOOKUP(CF$3&amp;CF15,都馬連編集用!$B$13:$C$49,2,FALSE),"")))</f>
        <v/>
      </c>
      <c r="CH15" s="38"/>
      <c r="CI15" s="111" t="str">
        <f>IF(IFERROR(VLOOKUP(CH$3&amp;CH15,都馬連編集用!$B$13:$C$49,2,FALSE),"")=0,"",(IFERROR(VLOOKUP(CH$3&amp;CH15,都馬連編集用!$B$13:$C$49,2,FALSE),"")))</f>
        <v/>
      </c>
      <c r="CJ15" s="38"/>
      <c r="CK15" s="111" t="str">
        <f>IF(IFERROR(VLOOKUP(CJ$3&amp;CJ15,都馬連編集用!$B$13:$C$49,2,FALSE),"")=0,"",(IFERROR(VLOOKUP(CJ$3&amp;CJ15,都馬連編集用!$B$13:$C$49,2,FALSE),"")))</f>
        <v/>
      </c>
      <c r="CL15" s="38"/>
      <c r="CM15" s="111" t="str">
        <f>IF(IFERROR(VLOOKUP(CL$3&amp;CL15,都馬連編集用!$B$13:$C$49,2,FALSE),"")=0,"",(IFERROR(VLOOKUP(CL$3&amp;CL15,都馬連編集用!$B$13:$C$49,2,FALSE),"")))</f>
        <v/>
      </c>
      <c r="CN15" s="38"/>
      <c r="CO15" s="111" t="str">
        <f>IF(IFERROR(VLOOKUP(CN$3&amp;CN15,都馬連編集用!$B$13:$C$49,2,FALSE),"")=0,"",(IFERROR(VLOOKUP(CN$3&amp;CN15,都馬連編集用!$B$13:$C$49,2,FALSE),"")))</f>
        <v/>
      </c>
      <c r="CP15" s="38"/>
      <c r="CQ15" s="111" t="str">
        <f>IF(IFERROR(VLOOKUP(CP$3&amp;CP15,都馬連編集用!$B$13:$C$49,2,FALSE),"")=0,"",(IFERROR(VLOOKUP(CP$3&amp;CP15,都馬連編集用!$B$13:$C$49,2,FALSE),"")))</f>
        <v/>
      </c>
      <c r="CR15" s="38"/>
      <c r="CS15" s="111" t="str">
        <f>IF(IFERROR(VLOOKUP(CR$3&amp;CR15,都馬連編集用!$B$13:$C$49,2,FALSE),"")=0,"",(IFERROR(VLOOKUP(CR$3&amp;CR15,都馬連編集用!$B$13:$C$49,2,FALSE),"")))</f>
        <v/>
      </c>
      <c r="CT15" s="38"/>
      <c r="CU15" s="111" t="str">
        <f>IF(IFERROR(VLOOKUP(CT$3&amp;CT15,都馬連編集用!$B$13:$C$49,2,FALSE),"")=0,"",(IFERROR(VLOOKUP(CT$3&amp;CT15,都馬連編集用!$B$13:$C$49,2,FALSE),"")))</f>
        <v/>
      </c>
      <c r="CV15" s="38"/>
      <c r="CW15" s="111" t="str">
        <f>IF(IFERROR(VLOOKUP(CV$3&amp;CV15,都馬連編集用!$B$13:$C$49,2,FALSE),"")=0,"",(IFERROR(VLOOKUP(CV$3&amp;CV15,都馬連編集用!$B$13:$C$49,2,FALSE),"")))</f>
        <v/>
      </c>
      <c r="CX15" s="38"/>
      <c r="CY15" s="111" t="str">
        <f>IF(IFERROR(VLOOKUP(CX$3&amp;CX15,都馬連編集用!$B$13:$C$49,2,FALSE),"")=0,"",(IFERROR(VLOOKUP(CX$3&amp;CX15,都馬連編集用!$B$13:$C$49,2,FALSE),"")))</f>
        <v/>
      </c>
      <c r="CZ15" s="38"/>
      <c r="DA15" s="111" t="str">
        <f>IF(IFERROR(VLOOKUP(CZ$3&amp;CZ15,都馬連編集用!$B$13:$C$49,2,FALSE),"")=0,"",(IFERROR(VLOOKUP(CZ$3&amp;CZ15,都馬連編集用!$B$13:$C$49,2,FALSE),"")))</f>
        <v/>
      </c>
      <c r="DB15" s="38"/>
      <c r="DC15" s="111" t="str">
        <f>IF(IFERROR(VLOOKUP(DB$3&amp;DB15,都馬連編集用!$B$13:$C$49,2,FALSE),"")=0,"",(IFERROR(VLOOKUP(DB$3&amp;DB15,都馬連編集用!$B$13:$C$49,2,FALSE),"")))</f>
        <v/>
      </c>
      <c r="DD15" s="38"/>
      <c r="DE15" s="111" t="str">
        <f>IF(IFERROR(VLOOKUP(DD$3&amp;DD15,都馬連編集用!$B$13:$C$49,2,FALSE),"")=0,"",(IFERROR(VLOOKUP(DD$3&amp;DD15,都馬連編集用!$B$13:$C$49,2,FALSE),"")))</f>
        <v/>
      </c>
      <c r="DF15" s="38"/>
      <c r="DG15" s="111" t="str">
        <f>IF(IFERROR(VLOOKUP(DF$3&amp;DF15,都馬連編集用!$B$13:$C$49,2,FALSE),"")=0,"",(IFERROR(VLOOKUP(DF$3&amp;DF15,都馬連編集用!$B$13:$C$49,2,FALSE),"")))</f>
        <v/>
      </c>
      <c r="DH15" s="38"/>
      <c r="DI15" s="111" t="str">
        <f>IF(IFERROR(VLOOKUP(DH$3&amp;DH15,都馬連編集用!$B$13:$C$49,2,FALSE),"")=0,"",(IFERROR(VLOOKUP(DH$3&amp;DH15,都馬連編集用!$B$13:$C$49,2,FALSE),"")))</f>
        <v/>
      </c>
      <c r="DJ15" s="38"/>
      <c r="DK15" s="111" t="str">
        <f>IF(IFERROR(VLOOKUP(DJ$3&amp;DJ15,都馬連編集用!$B$13:$C$49,2,FALSE),"")=0,"",(IFERROR(VLOOKUP(DJ$3&amp;DJ15,都馬連編集用!$B$13:$C$49,2,FALSE),"")))</f>
        <v/>
      </c>
      <c r="DL15" s="38"/>
      <c r="DM15" s="111" t="str">
        <f>IF(IFERROR(VLOOKUP(DL$3&amp;DL15,都馬連編集用!$B$13:$C$49,2,FALSE),"")=0,"",(IFERROR(VLOOKUP(DL$3&amp;DL15,都馬連編集用!$B$13:$C$49,2,FALSE),"")))</f>
        <v/>
      </c>
      <c r="DN15" s="38"/>
      <c r="DO15" s="111" t="str">
        <f>IF(IFERROR(VLOOKUP(DN$3&amp;DN15,都馬連編集用!$B$13:$C$49,2,FALSE),"")=0,"",(IFERROR(VLOOKUP(DN$3&amp;DN15,都馬連編集用!$B$13:$C$49,2,FALSE),"")))</f>
        <v/>
      </c>
      <c r="DP15" s="38"/>
    </row>
    <row r="16" spans="1:154" ht="30.65" customHeight="1" x14ac:dyDescent="0.2">
      <c r="A16" s="29">
        <v>11</v>
      </c>
      <c r="D16" s="29">
        <f t="shared" si="53"/>
        <v>0</v>
      </c>
      <c r="F16" s="93"/>
      <c r="G16" s="113" t="str">
        <f>IFERROR(VLOOKUP(F16,'申込書2（馬匹・選手）'!$B$5:$E$19,3,FALSE),"")</f>
        <v/>
      </c>
      <c r="H16" s="93"/>
      <c r="I16" s="112" t="str">
        <f>IFERROR(VLOOKUP(H16,'申込書2（馬匹・選手）'!$G$5:$I$19,3,FALSE),"")</f>
        <v/>
      </c>
      <c r="J16" s="74" t="str">
        <f t="shared" si="54"/>
        <v/>
      </c>
      <c r="K16" s="79" t="str">
        <f>IFERROR(VLOOKUP(I16,'申込書2（馬匹・選手）'!$G$5:$I$19,3,FALSE),"")</f>
        <v/>
      </c>
      <c r="L16" s="38"/>
      <c r="M16" s="111" t="str">
        <f>IF(IFERROR(VLOOKUP(L$3&amp;L16,都馬連編集用!$B$13:$C$49,2,FALSE),"")=0,"",(IFERROR(VLOOKUP(L$3&amp;L16,都馬連編集用!$B$13:$C$49,2,FALSE),"")))</f>
        <v/>
      </c>
      <c r="N16" s="38"/>
      <c r="O16" s="111" t="str">
        <f>IF(IFERROR(VLOOKUP(N$3&amp;N16,都馬連編集用!$B$13:$C$49,2,FALSE),"")=0,"",(IFERROR(VLOOKUP(N$3&amp;N16,都馬連編集用!$B$13:$C$49,2,FALSE),"")))</f>
        <v/>
      </c>
      <c r="P16" s="38"/>
      <c r="Q16" s="111" t="str">
        <f>IF(IFERROR(VLOOKUP(P$3&amp;P16,都馬連編集用!$B$13:$C$49,2,FALSE),"")=0,"",(IFERROR(VLOOKUP(P$3&amp;P16,都馬連編集用!$B$13:$C$49,2,FALSE),"")))</f>
        <v/>
      </c>
      <c r="R16" s="38"/>
      <c r="S16" s="111" t="str">
        <f>IF(IFERROR(VLOOKUP(R$3&amp;R16,都馬連編集用!$B$13:$C$49,2,FALSE),"")=0,"",(IFERROR(VLOOKUP(R$3&amp;R16,都馬連編集用!$B$13:$C$49,2,FALSE),"")))</f>
        <v/>
      </c>
      <c r="T16" s="38"/>
      <c r="U16" s="111" t="str">
        <f>IF(IFERROR(VLOOKUP(T$3&amp;T16,都馬連編集用!$B$13:$C$49,2,FALSE),"")=0,"",(IFERROR(VLOOKUP(T$3&amp;T16,都馬連編集用!$B$13:$C$49,2,FALSE),"")))</f>
        <v/>
      </c>
      <c r="V16" s="38"/>
      <c r="W16" s="111" t="str">
        <f>IF(IFERROR(VLOOKUP(V$3&amp;V16,都馬連編集用!$B$13:$C$49,2,FALSE),"")=0,"",(IFERROR(VLOOKUP(V$3&amp;V16,都馬連編集用!$B$13:$C$49,2,FALSE),"")))</f>
        <v/>
      </c>
      <c r="X16" s="38"/>
      <c r="Y16" s="111" t="str">
        <f>IF(IFERROR(VLOOKUP(X$3&amp;X16,都馬連編集用!$B$13:$C$49,2,FALSE),"")=0,"",(IFERROR(VLOOKUP(X$3&amp;X16,都馬連編集用!$B$13:$C$49,2,FALSE),"")))</f>
        <v/>
      </c>
      <c r="Z16" s="38"/>
      <c r="AA16" s="111" t="str">
        <f>IF(IFERROR(VLOOKUP(Z$3&amp;Z16,都馬連編集用!$B$13:$C$49,2,FALSE),"")=0,"",(IFERROR(VLOOKUP(Z$3&amp;Z16,都馬連編集用!$B$13:$C$49,2,FALSE),"")))</f>
        <v/>
      </c>
      <c r="AB16" s="38"/>
      <c r="AC16" s="111" t="str">
        <f>IF(IFERROR(VLOOKUP(AB$3&amp;AB16,都馬連編集用!$B$13:$C$49,2,FALSE),"")=0,"",(IFERROR(VLOOKUP(AB$3&amp;AB16,都馬連編集用!$B$13:$C$49,2,FALSE),"")))</f>
        <v/>
      </c>
      <c r="AD16" s="38"/>
      <c r="AE16" s="111" t="str">
        <f>IF(IFERROR(VLOOKUP(AD$3&amp;AD16,都馬連編集用!$B$13:$C$49,2,FALSE),"")=0,"",(IFERROR(VLOOKUP(AD$3&amp;AD16,都馬連編集用!$B$13:$C$49,2,FALSE),"")))</f>
        <v/>
      </c>
      <c r="AF16" s="38"/>
      <c r="AG16" s="111" t="str">
        <f>IF(IFERROR(VLOOKUP(AF$3&amp;AF16,都馬連編集用!$B$13:$C$49,2,FALSE),"")=0,"",(IFERROR(VLOOKUP(AF$3&amp;AF16,都馬連編集用!$B$13:$C$49,2,FALSE),"")))</f>
        <v/>
      </c>
      <c r="AH16" s="38"/>
      <c r="AI16" s="111" t="str">
        <f>IF(IFERROR(VLOOKUP(AH$3&amp;AH16,都馬連編集用!$B$13:$C$49,2,FALSE),"")=0,"",(IFERROR(VLOOKUP(AH$3&amp;AH16,都馬連編集用!$B$13:$C$49,2,FALSE),"")))</f>
        <v/>
      </c>
      <c r="AJ16" s="38"/>
      <c r="AK16" s="111" t="str">
        <f>IF(IFERROR(VLOOKUP(AJ$3&amp;AJ16,都馬連編集用!$B$13:$C$49,2,FALSE),"")=0,"",(IFERROR(VLOOKUP(AJ$3&amp;AJ16,都馬連編集用!$B$13:$C$49,2,FALSE),"")))</f>
        <v/>
      </c>
      <c r="AL16" s="38"/>
      <c r="AM16" s="111" t="str">
        <f>IF(IFERROR(VLOOKUP(AL$3&amp;AL16,都馬連編集用!$B$13:$C$49,2,FALSE),"")=0,"",(IFERROR(VLOOKUP(AL$3&amp;AL16,都馬連編集用!$B$13:$C$49,2,FALSE),"")))</f>
        <v/>
      </c>
      <c r="AN16" s="38"/>
      <c r="AO16" s="111" t="str">
        <f>IF(IFERROR(VLOOKUP(AN$3&amp;AN16,都馬連編集用!$B$13:$C$49,2,FALSE),"")=0,"",(IFERROR(VLOOKUP(AN$3&amp;AN16,都馬連編集用!$B$13:$C$49,2,FALSE),"")))</f>
        <v/>
      </c>
      <c r="AP16" s="38"/>
      <c r="AQ16" s="111" t="str">
        <f>IF(IFERROR(VLOOKUP(AP$3&amp;AP16,都馬連編集用!$B$13:$C$49,2,FALSE),"")=0,"",(IFERROR(VLOOKUP(AP$3&amp;AP16,都馬連編集用!$B$13:$C$49,2,FALSE),"")))</f>
        <v/>
      </c>
      <c r="AR16" s="38"/>
      <c r="AS16" s="111" t="str">
        <f>IF(IFERROR(VLOOKUP(AR$3&amp;AR16,都馬連編集用!$B$13:$C$49,2,FALSE),"")=0,"",(IFERROR(VLOOKUP(AR$3&amp;AR16,都馬連編集用!$B$13:$C$49,2,FALSE),"")))</f>
        <v/>
      </c>
      <c r="AT16" s="38"/>
      <c r="AU16" s="111" t="str">
        <f>IF(IFERROR(VLOOKUP(AT$3&amp;AT16,都馬連編集用!$B$13:$C$49,2,FALSE),"")=0,"",(IFERROR(VLOOKUP(AT$3&amp;AT16,都馬連編集用!$B$13:$C$49,2,FALSE),"")))</f>
        <v/>
      </c>
      <c r="AV16" s="38"/>
      <c r="AW16" s="111" t="str">
        <f>IF(IFERROR(VLOOKUP(AV$3&amp;AV16,都馬連編集用!$B$13:$C$49,2,FALSE),"")=0,"",(IFERROR(VLOOKUP(AV$3&amp;AV16,都馬連編集用!$B$13:$C$49,2,FALSE),"")))</f>
        <v/>
      </c>
      <c r="AX16" s="38"/>
      <c r="AY16" s="111" t="str">
        <f>IF(IFERROR(VLOOKUP(AX$3&amp;AX16,都馬連編集用!$B$13:$C$49,2,FALSE),"")=0,"",(IFERROR(VLOOKUP(AX$3&amp;AX16,都馬連編集用!$B$13:$C$49,2,FALSE),"")))</f>
        <v/>
      </c>
      <c r="AZ16" s="38"/>
      <c r="BA16" s="111" t="str">
        <f>IF(IFERROR(VLOOKUP(AZ$3&amp;AZ16,都馬連編集用!$B$13:$C$49,2,FALSE),"")=0,"",(IFERROR(VLOOKUP(AZ$3&amp;AZ16,都馬連編集用!$B$13:$C$49,2,FALSE),"")))</f>
        <v/>
      </c>
      <c r="BB16" s="38"/>
      <c r="BC16" s="111" t="str">
        <f>IF(IFERROR(VLOOKUP(BB$3&amp;BB16,都馬連編集用!$B$13:$C$49,2,FALSE),"")=0,"",(IFERROR(VLOOKUP(BB$3&amp;BB16,都馬連編集用!$B$13:$C$49,2,FALSE),"")))</f>
        <v/>
      </c>
      <c r="BD16" s="38"/>
      <c r="BE16" s="111" t="str">
        <f>IF(IFERROR(VLOOKUP(BD$3&amp;BD16,都馬連編集用!$B$13:$C$49,2,FALSE),"")=0,"",(IFERROR(VLOOKUP(BD$3&amp;BD16,都馬連編集用!$B$13:$C$49,2,FALSE),"")))</f>
        <v/>
      </c>
      <c r="BF16" s="38"/>
      <c r="BG16" s="111" t="str">
        <f>IF(IFERROR(VLOOKUP(BF$3&amp;BF16,都馬連編集用!$B$13:$C$49,2,FALSE),"")=0,"",(IFERROR(VLOOKUP(BF$3&amp;BF16,都馬連編集用!$B$13:$C$49,2,FALSE),"")))</f>
        <v/>
      </c>
      <c r="BH16" s="38"/>
      <c r="BI16" s="111" t="str">
        <f>IF(IFERROR(VLOOKUP(BH$3&amp;BH16,都馬連編集用!$B$13:$C$49,2,FALSE),"")=0,"",(IFERROR(VLOOKUP(BH$3&amp;BH16,都馬連編集用!$B$13:$C$49,2,FALSE),"")))</f>
        <v/>
      </c>
      <c r="BJ16" s="38"/>
      <c r="BK16" s="111" t="str">
        <f>IF(IFERROR(VLOOKUP(BJ$3&amp;BJ16,都馬連編集用!$B$13:$C$49,2,FALSE),"")=0,"",(IFERROR(VLOOKUP(BJ$3&amp;BJ16,都馬連編集用!$B$13:$C$49,2,FALSE),"")))</f>
        <v/>
      </c>
      <c r="BL16" s="38"/>
      <c r="BM16" s="111" t="str">
        <f>IF(IFERROR(VLOOKUP(BL$3&amp;BL16,都馬連編集用!$B$13:$C$49,2,FALSE),"")=0,"",(IFERROR(VLOOKUP(BL$3&amp;BL16,都馬連編集用!$B$13:$C$49,2,FALSE),"")))</f>
        <v/>
      </c>
      <c r="BN16" s="38"/>
      <c r="BO16" s="111" t="str">
        <f>IF(IFERROR(VLOOKUP(BN$3&amp;BN16,都馬連編集用!$B$13:$C$49,2,FALSE),"")=0,"",(IFERROR(VLOOKUP(BN$3&amp;BN16,都馬連編集用!$B$13:$C$49,2,FALSE),"")))</f>
        <v/>
      </c>
      <c r="BP16" s="38"/>
      <c r="BQ16" s="111" t="str">
        <f>IF(IFERROR(VLOOKUP(BP$3&amp;BP16,都馬連編集用!$B$13:$C$49,2,FALSE),"")=0,"",(IFERROR(VLOOKUP(BP$3&amp;BP16,都馬連編集用!$B$13:$C$49,2,FALSE),"")))</f>
        <v/>
      </c>
      <c r="BR16" s="38"/>
      <c r="BS16" s="111" t="str">
        <f>IF(IFERROR(VLOOKUP(BR$3&amp;BR16,都馬連編集用!$B$13:$C$49,2,FALSE),"")=0,"",(IFERROR(VLOOKUP(BR$3&amp;BR16,都馬連編集用!$B$13:$C$49,2,FALSE),"")))</f>
        <v/>
      </c>
      <c r="BT16" s="38"/>
      <c r="BU16" s="111" t="str">
        <f>IF(IFERROR(VLOOKUP(BT$3&amp;BT16,都馬連編集用!$B$13:$C$49,2,FALSE),"")=0,"",(IFERROR(VLOOKUP(BT$3&amp;BT16,都馬連編集用!$B$13:$C$49,2,FALSE),"")))</f>
        <v/>
      </c>
      <c r="BV16" s="38"/>
      <c r="BW16" s="111" t="str">
        <f>IF(IFERROR(VLOOKUP(BV$3&amp;BV16,都馬連編集用!$B$13:$C$49,2,FALSE),"")=0,"",(IFERROR(VLOOKUP(BV$3&amp;BV16,都馬連編集用!$B$13:$C$49,2,FALSE),"")))</f>
        <v/>
      </c>
      <c r="BX16" s="38"/>
      <c r="BY16" s="111" t="str">
        <f>IF(IFERROR(VLOOKUP(BX$3&amp;BX16,都馬連編集用!$B$13:$C$49,2,FALSE),"")=0,"",(IFERROR(VLOOKUP(BX$3&amp;BX16,都馬連編集用!$B$13:$C$49,2,FALSE),"")))</f>
        <v/>
      </c>
      <c r="BZ16" s="38"/>
      <c r="CA16" s="111" t="str">
        <f>IF(IFERROR(VLOOKUP(BZ$3&amp;BZ16,都馬連編集用!$B$13:$C$49,2,FALSE),"")=0,"",(IFERROR(VLOOKUP(BZ$3&amp;BZ16,都馬連編集用!$B$13:$C$49,2,FALSE),"")))</f>
        <v/>
      </c>
      <c r="CB16" s="38"/>
      <c r="CC16" s="111" t="str">
        <f>IF(IFERROR(VLOOKUP(CB$3&amp;CB16,都馬連編集用!$B$13:$C$49,2,FALSE),"")=0,"",(IFERROR(VLOOKUP(CB$3&amp;CB16,都馬連編集用!$B$13:$C$49,2,FALSE),"")))</f>
        <v/>
      </c>
      <c r="CD16" s="38"/>
      <c r="CE16" s="111" t="str">
        <f>IF(IFERROR(VLOOKUP(CD$3&amp;CD16,都馬連編集用!$B$13:$C$49,2,FALSE),"")=0,"",(IFERROR(VLOOKUP(CD$3&amp;CD16,都馬連編集用!$B$13:$C$49,2,FALSE),"")))</f>
        <v/>
      </c>
      <c r="CF16" s="38"/>
      <c r="CG16" s="111" t="str">
        <f>IF(IFERROR(VLOOKUP(CF$3&amp;CF16,都馬連編集用!$B$13:$C$49,2,FALSE),"")=0,"",(IFERROR(VLOOKUP(CF$3&amp;CF16,都馬連編集用!$B$13:$C$49,2,FALSE),"")))</f>
        <v/>
      </c>
      <c r="CH16" s="38"/>
      <c r="CI16" s="111" t="str">
        <f>IF(IFERROR(VLOOKUP(CH$3&amp;CH16,都馬連編集用!$B$13:$C$49,2,FALSE),"")=0,"",(IFERROR(VLOOKUP(CH$3&amp;CH16,都馬連編集用!$B$13:$C$49,2,FALSE),"")))</f>
        <v/>
      </c>
      <c r="CJ16" s="38"/>
      <c r="CK16" s="111" t="str">
        <f>IF(IFERROR(VLOOKUP(CJ$3&amp;CJ16,都馬連編集用!$B$13:$C$49,2,FALSE),"")=0,"",(IFERROR(VLOOKUP(CJ$3&amp;CJ16,都馬連編集用!$B$13:$C$49,2,FALSE),"")))</f>
        <v/>
      </c>
      <c r="CL16" s="38"/>
      <c r="CM16" s="111" t="str">
        <f>IF(IFERROR(VLOOKUP(CL$3&amp;CL16,都馬連編集用!$B$13:$C$49,2,FALSE),"")=0,"",(IFERROR(VLOOKUP(CL$3&amp;CL16,都馬連編集用!$B$13:$C$49,2,FALSE),"")))</f>
        <v/>
      </c>
      <c r="CN16" s="38"/>
      <c r="CO16" s="111" t="str">
        <f>IF(IFERROR(VLOOKUP(CN$3&amp;CN16,都馬連編集用!$B$13:$C$49,2,FALSE),"")=0,"",(IFERROR(VLOOKUP(CN$3&amp;CN16,都馬連編集用!$B$13:$C$49,2,FALSE),"")))</f>
        <v/>
      </c>
      <c r="CP16" s="38"/>
      <c r="CQ16" s="111" t="str">
        <f>IF(IFERROR(VLOOKUP(CP$3&amp;CP16,都馬連編集用!$B$13:$C$49,2,FALSE),"")=0,"",(IFERROR(VLOOKUP(CP$3&amp;CP16,都馬連編集用!$B$13:$C$49,2,FALSE),"")))</f>
        <v/>
      </c>
      <c r="CR16" s="38"/>
      <c r="CS16" s="111" t="str">
        <f>IF(IFERROR(VLOOKUP(CR$3&amp;CR16,都馬連編集用!$B$13:$C$49,2,FALSE),"")=0,"",(IFERROR(VLOOKUP(CR$3&amp;CR16,都馬連編集用!$B$13:$C$49,2,FALSE),"")))</f>
        <v/>
      </c>
      <c r="CT16" s="38"/>
      <c r="CU16" s="111" t="str">
        <f>IF(IFERROR(VLOOKUP(CT$3&amp;CT16,都馬連編集用!$B$13:$C$49,2,FALSE),"")=0,"",(IFERROR(VLOOKUP(CT$3&amp;CT16,都馬連編集用!$B$13:$C$49,2,FALSE),"")))</f>
        <v/>
      </c>
      <c r="CV16" s="38"/>
      <c r="CW16" s="111" t="str">
        <f>IF(IFERROR(VLOOKUP(CV$3&amp;CV16,都馬連編集用!$B$13:$C$49,2,FALSE),"")=0,"",(IFERROR(VLOOKUP(CV$3&amp;CV16,都馬連編集用!$B$13:$C$49,2,FALSE),"")))</f>
        <v/>
      </c>
      <c r="CX16" s="38"/>
      <c r="CY16" s="111" t="str">
        <f>IF(IFERROR(VLOOKUP(CX$3&amp;CX16,都馬連編集用!$B$13:$C$49,2,FALSE),"")=0,"",(IFERROR(VLOOKUP(CX$3&amp;CX16,都馬連編集用!$B$13:$C$49,2,FALSE),"")))</f>
        <v/>
      </c>
      <c r="CZ16" s="38"/>
      <c r="DA16" s="111" t="str">
        <f>IF(IFERROR(VLOOKUP(CZ$3&amp;CZ16,都馬連編集用!$B$13:$C$49,2,FALSE),"")=0,"",(IFERROR(VLOOKUP(CZ$3&amp;CZ16,都馬連編集用!$B$13:$C$49,2,FALSE),"")))</f>
        <v/>
      </c>
      <c r="DB16" s="38"/>
      <c r="DC16" s="111" t="str">
        <f>IF(IFERROR(VLOOKUP(DB$3&amp;DB16,都馬連編集用!$B$13:$C$49,2,FALSE),"")=0,"",(IFERROR(VLOOKUP(DB$3&amp;DB16,都馬連編集用!$B$13:$C$49,2,FALSE),"")))</f>
        <v/>
      </c>
      <c r="DD16" s="38"/>
      <c r="DE16" s="111" t="str">
        <f>IF(IFERROR(VLOOKUP(DD$3&amp;DD16,都馬連編集用!$B$13:$C$49,2,FALSE),"")=0,"",(IFERROR(VLOOKUP(DD$3&amp;DD16,都馬連編集用!$B$13:$C$49,2,FALSE),"")))</f>
        <v/>
      </c>
      <c r="DF16" s="38"/>
      <c r="DG16" s="111" t="str">
        <f>IF(IFERROR(VLOOKUP(DF$3&amp;DF16,都馬連編集用!$B$13:$C$49,2,FALSE),"")=0,"",(IFERROR(VLOOKUP(DF$3&amp;DF16,都馬連編集用!$B$13:$C$49,2,FALSE),"")))</f>
        <v/>
      </c>
      <c r="DH16" s="38"/>
      <c r="DI16" s="111" t="str">
        <f>IF(IFERROR(VLOOKUP(DH$3&amp;DH16,都馬連編集用!$B$13:$C$49,2,FALSE),"")=0,"",(IFERROR(VLOOKUP(DH$3&amp;DH16,都馬連編集用!$B$13:$C$49,2,FALSE),"")))</f>
        <v/>
      </c>
      <c r="DJ16" s="38"/>
      <c r="DK16" s="111" t="str">
        <f>IF(IFERROR(VLOOKUP(DJ$3&amp;DJ16,都馬連編集用!$B$13:$C$49,2,FALSE),"")=0,"",(IFERROR(VLOOKUP(DJ$3&amp;DJ16,都馬連編集用!$B$13:$C$49,2,FALSE),"")))</f>
        <v/>
      </c>
      <c r="DL16" s="38"/>
      <c r="DM16" s="111" t="str">
        <f>IF(IFERROR(VLOOKUP(DL$3&amp;DL16,都馬連編集用!$B$13:$C$49,2,FALSE),"")=0,"",(IFERROR(VLOOKUP(DL$3&amp;DL16,都馬連編集用!$B$13:$C$49,2,FALSE),"")))</f>
        <v/>
      </c>
      <c r="DN16" s="38"/>
      <c r="DO16" s="111" t="str">
        <f>IF(IFERROR(VLOOKUP(DN$3&amp;DN16,都馬連編集用!$B$13:$C$49,2,FALSE),"")=0,"",(IFERROR(VLOOKUP(DN$3&amp;DN16,都馬連編集用!$B$13:$C$49,2,FALSE),"")))</f>
        <v/>
      </c>
      <c r="DP16" s="38"/>
    </row>
    <row r="17" spans="1:120" ht="30.65" customHeight="1" x14ac:dyDescent="0.2">
      <c r="A17" s="29">
        <v>12</v>
      </c>
      <c r="D17" s="29">
        <f t="shared" si="53"/>
        <v>0</v>
      </c>
      <c r="F17" s="93"/>
      <c r="G17" s="113" t="str">
        <f>IFERROR(VLOOKUP(F17,'申込書2（馬匹・選手）'!$B$5:$E$19,3,FALSE),"")</f>
        <v/>
      </c>
      <c r="H17" s="93"/>
      <c r="I17" s="112" t="str">
        <f>IFERROR(VLOOKUP(H17,'申込書2（馬匹・選手）'!$G$5:$I$19,3,FALSE),"")</f>
        <v/>
      </c>
      <c r="J17" s="74" t="str">
        <f t="shared" si="54"/>
        <v/>
      </c>
      <c r="K17" s="79" t="str">
        <f>IFERROR(VLOOKUP(I17,'申込書2（馬匹・選手）'!$G$5:$I$19,3,FALSE),"")</f>
        <v/>
      </c>
      <c r="L17" s="38"/>
      <c r="M17" s="111" t="str">
        <f>IF(IFERROR(VLOOKUP(L$3&amp;L17,都馬連編集用!$B$13:$C$49,2,FALSE),"")=0,"",(IFERROR(VLOOKUP(L$3&amp;L17,都馬連編集用!$B$13:$C$49,2,FALSE),"")))</f>
        <v/>
      </c>
      <c r="N17" s="38"/>
      <c r="O17" s="111" t="str">
        <f>IF(IFERROR(VLOOKUP(N$3&amp;N17,都馬連編集用!$B$13:$C$49,2,FALSE),"")=0,"",(IFERROR(VLOOKUP(N$3&amp;N17,都馬連編集用!$B$13:$C$49,2,FALSE),"")))</f>
        <v/>
      </c>
      <c r="P17" s="38"/>
      <c r="Q17" s="111" t="str">
        <f>IF(IFERROR(VLOOKUP(P$3&amp;P17,都馬連編集用!$B$13:$C$49,2,FALSE),"")=0,"",(IFERROR(VLOOKUP(P$3&amp;P17,都馬連編集用!$B$13:$C$49,2,FALSE),"")))</f>
        <v/>
      </c>
      <c r="R17" s="38"/>
      <c r="S17" s="111" t="str">
        <f>IF(IFERROR(VLOOKUP(R$3&amp;R17,都馬連編集用!$B$13:$C$49,2,FALSE),"")=0,"",(IFERROR(VLOOKUP(R$3&amp;R17,都馬連編集用!$B$13:$C$49,2,FALSE),"")))</f>
        <v/>
      </c>
      <c r="T17" s="38"/>
      <c r="U17" s="111" t="str">
        <f>IF(IFERROR(VLOOKUP(T$3&amp;T17,都馬連編集用!$B$13:$C$49,2,FALSE),"")=0,"",(IFERROR(VLOOKUP(T$3&amp;T17,都馬連編集用!$B$13:$C$49,2,FALSE),"")))</f>
        <v/>
      </c>
      <c r="V17" s="38"/>
      <c r="W17" s="111" t="str">
        <f>IF(IFERROR(VLOOKUP(V$3&amp;V17,都馬連編集用!$B$13:$C$49,2,FALSE),"")=0,"",(IFERROR(VLOOKUP(V$3&amp;V17,都馬連編集用!$B$13:$C$49,2,FALSE),"")))</f>
        <v/>
      </c>
      <c r="X17" s="38"/>
      <c r="Y17" s="111" t="str">
        <f>IF(IFERROR(VLOOKUP(X$3&amp;X17,都馬連編集用!$B$13:$C$49,2,FALSE),"")=0,"",(IFERROR(VLOOKUP(X$3&amp;X17,都馬連編集用!$B$13:$C$49,2,FALSE),"")))</f>
        <v/>
      </c>
      <c r="Z17" s="38"/>
      <c r="AA17" s="111" t="str">
        <f>IF(IFERROR(VLOOKUP(Z$3&amp;Z17,都馬連編集用!$B$13:$C$49,2,FALSE),"")=0,"",(IFERROR(VLOOKUP(Z$3&amp;Z17,都馬連編集用!$B$13:$C$49,2,FALSE),"")))</f>
        <v/>
      </c>
      <c r="AB17" s="38"/>
      <c r="AC17" s="111" t="str">
        <f>IF(IFERROR(VLOOKUP(AB$3&amp;AB17,都馬連編集用!$B$13:$C$49,2,FALSE),"")=0,"",(IFERROR(VLOOKUP(AB$3&amp;AB17,都馬連編集用!$B$13:$C$49,2,FALSE),"")))</f>
        <v/>
      </c>
      <c r="AD17" s="38"/>
      <c r="AE17" s="111" t="str">
        <f>IF(IFERROR(VLOOKUP(AD$3&amp;AD17,都馬連編集用!$B$13:$C$49,2,FALSE),"")=0,"",(IFERROR(VLOOKUP(AD$3&amp;AD17,都馬連編集用!$B$13:$C$49,2,FALSE),"")))</f>
        <v/>
      </c>
      <c r="AF17" s="38"/>
      <c r="AG17" s="111" t="str">
        <f>IF(IFERROR(VLOOKUP(AF$3&amp;AF17,都馬連編集用!$B$13:$C$49,2,FALSE),"")=0,"",(IFERROR(VLOOKUP(AF$3&amp;AF17,都馬連編集用!$B$13:$C$49,2,FALSE),"")))</f>
        <v/>
      </c>
      <c r="AH17" s="38"/>
      <c r="AI17" s="111" t="str">
        <f>IF(IFERROR(VLOOKUP(AH$3&amp;AH17,都馬連編集用!$B$13:$C$49,2,FALSE),"")=0,"",(IFERROR(VLOOKUP(AH$3&amp;AH17,都馬連編集用!$B$13:$C$49,2,FALSE),"")))</f>
        <v/>
      </c>
      <c r="AJ17" s="38"/>
      <c r="AK17" s="111" t="str">
        <f>IF(IFERROR(VLOOKUP(AJ$3&amp;AJ17,都馬連編集用!$B$13:$C$49,2,FALSE),"")=0,"",(IFERROR(VLOOKUP(AJ$3&amp;AJ17,都馬連編集用!$B$13:$C$49,2,FALSE),"")))</f>
        <v/>
      </c>
      <c r="AL17" s="38"/>
      <c r="AM17" s="111" t="str">
        <f>IF(IFERROR(VLOOKUP(AL$3&amp;AL17,都馬連編集用!$B$13:$C$49,2,FALSE),"")=0,"",(IFERROR(VLOOKUP(AL$3&amp;AL17,都馬連編集用!$B$13:$C$49,2,FALSE),"")))</f>
        <v/>
      </c>
      <c r="AN17" s="38"/>
      <c r="AO17" s="111" t="str">
        <f>IF(IFERROR(VLOOKUP(AN$3&amp;AN17,都馬連編集用!$B$13:$C$49,2,FALSE),"")=0,"",(IFERROR(VLOOKUP(AN$3&amp;AN17,都馬連編集用!$B$13:$C$49,2,FALSE),"")))</f>
        <v/>
      </c>
      <c r="AP17" s="38"/>
      <c r="AQ17" s="111" t="str">
        <f>IF(IFERROR(VLOOKUP(AP$3&amp;AP17,都馬連編集用!$B$13:$C$49,2,FALSE),"")=0,"",(IFERROR(VLOOKUP(AP$3&amp;AP17,都馬連編集用!$B$13:$C$49,2,FALSE),"")))</f>
        <v/>
      </c>
      <c r="AR17" s="38"/>
      <c r="AS17" s="111" t="str">
        <f>IF(IFERROR(VLOOKUP(AR$3&amp;AR17,都馬連編集用!$B$13:$C$49,2,FALSE),"")=0,"",(IFERROR(VLOOKUP(AR$3&amp;AR17,都馬連編集用!$B$13:$C$49,2,FALSE),"")))</f>
        <v/>
      </c>
      <c r="AT17" s="38"/>
      <c r="AU17" s="111" t="str">
        <f>IF(IFERROR(VLOOKUP(AT$3&amp;AT17,都馬連編集用!$B$13:$C$49,2,FALSE),"")=0,"",(IFERROR(VLOOKUP(AT$3&amp;AT17,都馬連編集用!$B$13:$C$49,2,FALSE),"")))</f>
        <v/>
      </c>
      <c r="AV17" s="38"/>
      <c r="AW17" s="111" t="str">
        <f>IF(IFERROR(VLOOKUP(AV$3&amp;AV17,都馬連編集用!$B$13:$C$49,2,FALSE),"")=0,"",(IFERROR(VLOOKUP(AV$3&amp;AV17,都馬連編集用!$B$13:$C$49,2,FALSE),"")))</f>
        <v/>
      </c>
      <c r="AX17" s="38"/>
      <c r="AY17" s="111" t="str">
        <f>IF(IFERROR(VLOOKUP(AX$3&amp;AX17,都馬連編集用!$B$13:$C$49,2,FALSE),"")=0,"",(IFERROR(VLOOKUP(AX$3&amp;AX17,都馬連編集用!$B$13:$C$49,2,FALSE),"")))</f>
        <v/>
      </c>
      <c r="AZ17" s="38"/>
      <c r="BA17" s="111" t="str">
        <f>IF(IFERROR(VLOOKUP(AZ$3&amp;AZ17,都馬連編集用!$B$13:$C$49,2,FALSE),"")=0,"",(IFERROR(VLOOKUP(AZ$3&amp;AZ17,都馬連編集用!$B$13:$C$49,2,FALSE),"")))</f>
        <v/>
      </c>
      <c r="BB17" s="38"/>
      <c r="BC17" s="111" t="str">
        <f>IF(IFERROR(VLOOKUP(BB$3&amp;BB17,都馬連編集用!$B$13:$C$49,2,FALSE),"")=0,"",(IFERROR(VLOOKUP(BB$3&amp;BB17,都馬連編集用!$B$13:$C$49,2,FALSE),"")))</f>
        <v/>
      </c>
      <c r="BD17" s="38"/>
      <c r="BE17" s="111" t="str">
        <f>IF(IFERROR(VLOOKUP(BD$3&amp;BD17,都馬連編集用!$B$13:$C$49,2,FALSE),"")=0,"",(IFERROR(VLOOKUP(BD$3&amp;BD17,都馬連編集用!$B$13:$C$49,2,FALSE),"")))</f>
        <v/>
      </c>
      <c r="BF17" s="38"/>
      <c r="BG17" s="111" t="str">
        <f>IF(IFERROR(VLOOKUP(BF$3&amp;BF17,都馬連編集用!$B$13:$C$49,2,FALSE),"")=0,"",(IFERROR(VLOOKUP(BF$3&amp;BF17,都馬連編集用!$B$13:$C$49,2,FALSE),"")))</f>
        <v/>
      </c>
      <c r="BH17" s="38"/>
      <c r="BI17" s="111" t="str">
        <f>IF(IFERROR(VLOOKUP(BH$3&amp;BH17,都馬連編集用!$B$13:$C$49,2,FALSE),"")=0,"",(IFERROR(VLOOKUP(BH$3&amp;BH17,都馬連編集用!$B$13:$C$49,2,FALSE),"")))</f>
        <v/>
      </c>
      <c r="BJ17" s="38"/>
      <c r="BK17" s="111" t="str">
        <f>IF(IFERROR(VLOOKUP(BJ$3&amp;BJ17,都馬連編集用!$B$13:$C$49,2,FALSE),"")=0,"",(IFERROR(VLOOKUP(BJ$3&amp;BJ17,都馬連編集用!$B$13:$C$49,2,FALSE),"")))</f>
        <v/>
      </c>
      <c r="BL17" s="38"/>
      <c r="BM17" s="111" t="str">
        <f>IF(IFERROR(VLOOKUP(BL$3&amp;BL17,都馬連編集用!$B$13:$C$49,2,FALSE),"")=0,"",(IFERROR(VLOOKUP(BL$3&amp;BL17,都馬連編集用!$B$13:$C$49,2,FALSE),"")))</f>
        <v/>
      </c>
      <c r="BN17" s="38"/>
      <c r="BO17" s="111" t="str">
        <f>IF(IFERROR(VLOOKUP(BN$3&amp;BN17,都馬連編集用!$B$13:$C$49,2,FALSE),"")=0,"",(IFERROR(VLOOKUP(BN$3&amp;BN17,都馬連編集用!$B$13:$C$49,2,FALSE),"")))</f>
        <v/>
      </c>
      <c r="BP17" s="38"/>
      <c r="BQ17" s="111" t="str">
        <f>IF(IFERROR(VLOOKUP(BP$3&amp;BP17,都馬連編集用!$B$13:$C$49,2,FALSE),"")=0,"",(IFERROR(VLOOKUP(BP$3&amp;BP17,都馬連編集用!$B$13:$C$49,2,FALSE),"")))</f>
        <v/>
      </c>
      <c r="BR17" s="38"/>
      <c r="BS17" s="111" t="str">
        <f>IF(IFERROR(VLOOKUP(BR$3&amp;BR17,都馬連編集用!$B$13:$C$49,2,FALSE),"")=0,"",(IFERROR(VLOOKUP(BR$3&amp;BR17,都馬連編集用!$B$13:$C$49,2,FALSE),"")))</f>
        <v/>
      </c>
      <c r="BT17" s="38"/>
      <c r="BU17" s="111" t="str">
        <f>IF(IFERROR(VLOOKUP(BT$3&amp;BT17,都馬連編集用!$B$13:$C$49,2,FALSE),"")=0,"",(IFERROR(VLOOKUP(BT$3&amp;BT17,都馬連編集用!$B$13:$C$49,2,FALSE),"")))</f>
        <v/>
      </c>
      <c r="BV17" s="38"/>
      <c r="BW17" s="111" t="str">
        <f>IF(IFERROR(VLOOKUP(BV$3&amp;BV17,都馬連編集用!$B$13:$C$49,2,FALSE),"")=0,"",(IFERROR(VLOOKUP(BV$3&amp;BV17,都馬連編集用!$B$13:$C$49,2,FALSE),"")))</f>
        <v/>
      </c>
      <c r="BX17" s="38"/>
      <c r="BY17" s="111" t="str">
        <f>IF(IFERROR(VLOOKUP(BX$3&amp;BX17,都馬連編集用!$B$13:$C$49,2,FALSE),"")=0,"",(IFERROR(VLOOKUP(BX$3&amp;BX17,都馬連編集用!$B$13:$C$49,2,FALSE),"")))</f>
        <v/>
      </c>
      <c r="BZ17" s="38"/>
      <c r="CA17" s="111" t="str">
        <f>IF(IFERROR(VLOOKUP(BZ$3&amp;BZ17,都馬連編集用!$B$13:$C$49,2,FALSE),"")=0,"",(IFERROR(VLOOKUP(BZ$3&amp;BZ17,都馬連編集用!$B$13:$C$49,2,FALSE),"")))</f>
        <v/>
      </c>
      <c r="CB17" s="38"/>
      <c r="CC17" s="111" t="str">
        <f>IF(IFERROR(VLOOKUP(CB$3&amp;CB17,都馬連編集用!$B$13:$C$49,2,FALSE),"")=0,"",(IFERROR(VLOOKUP(CB$3&amp;CB17,都馬連編集用!$B$13:$C$49,2,FALSE),"")))</f>
        <v/>
      </c>
      <c r="CD17" s="38"/>
      <c r="CE17" s="111" t="str">
        <f>IF(IFERROR(VLOOKUP(CD$3&amp;CD17,都馬連編集用!$B$13:$C$49,2,FALSE),"")=0,"",(IFERROR(VLOOKUP(CD$3&amp;CD17,都馬連編集用!$B$13:$C$49,2,FALSE),"")))</f>
        <v/>
      </c>
      <c r="CF17" s="38"/>
      <c r="CG17" s="111" t="str">
        <f>IF(IFERROR(VLOOKUP(CF$3&amp;CF17,都馬連編集用!$B$13:$C$49,2,FALSE),"")=0,"",(IFERROR(VLOOKUP(CF$3&amp;CF17,都馬連編集用!$B$13:$C$49,2,FALSE),"")))</f>
        <v/>
      </c>
      <c r="CH17" s="38"/>
      <c r="CI17" s="111" t="str">
        <f>IF(IFERROR(VLOOKUP(CH$3&amp;CH17,都馬連編集用!$B$13:$C$49,2,FALSE),"")=0,"",(IFERROR(VLOOKUP(CH$3&amp;CH17,都馬連編集用!$B$13:$C$49,2,FALSE),"")))</f>
        <v/>
      </c>
      <c r="CJ17" s="38"/>
      <c r="CK17" s="111" t="str">
        <f>IF(IFERROR(VLOOKUP(CJ$3&amp;CJ17,都馬連編集用!$B$13:$C$49,2,FALSE),"")=0,"",(IFERROR(VLOOKUP(CJ$3&amp;CJ17,都馬連編集用!$B$13:$C$49,2,FALSE),"")))</f>
        <v/>
      </c>
      <c r="CL17" s="38"/>
      <c r="CM17" s="111" t="str">
        <f>IF(IFERROR(VLOOKUP(CL$3&amp;CL17,都馬連編集用!$B$13:$C$49,2,FALSE),"")=0,"",(IFERROR(VLOOKUP(CL$3&amp;CL17,都馬連編集用!$B$13:$C$49,2,FALSE),"")))</f>
        <v/>
      </c>
      <c r="CN17" s="38"/>
      <c r="CO17" s="111" t="str">
        <f>IF(IFERROR(VLOOKUP(CN$3&amp;CN17,都馬連編集用!$B$13:$C$49,2,FALSE),"")=0,"",(IFERROR(VLOOKUP(CN$3&amp;CN17,都馬連編集用!$B$13:$C$49,2,FALSE),"")))</f>
        <v/>
      </c>
      <c r="CP17" s="38"/>
      <c r="CQ17" s="111" t="str">
        <f>IF(IFERROR(VLOOKUP(CP$3&amp;CP17,都馬連編集用!$B$13:$C$49,2,FALSE),"")=0,"",(IFERROR(VLOOKUP(CP$3&amp;CP17,都馬連編集用!$B$13:$C$49,2,FALSE),"")))</f>
        <v/>
      </c>
      <c r="CR17" s="38"/>
      <c r="CS17" s="111" t="str">
        <f>IF(IFERROR(VLOOKUP(CR$3&amp;CR17,都馬連編集用!$B$13:$C$49,2,FALSE),"")=0,"",(IFERROR(VLOOKUP(CR$3&amp;CR17,都馬連編集用!$B$13:$C$49,2,FALSE),"")))</f>
        <v/>
      </c>
      <c r="CT17" s="38"/>
      <c r="CU17" s="111" t="str">
        <f>IF(IFERROR(VLOOKUP(CT$3&amp;CT17,都馬連編集用!$B$13:$C$49,2,FALSE),"")=0,"",(IFERROR(VLOOKUP(CT$3&amp;CT17,都馬連編集用!$B$13:$C$49,2,FALSE),"")))</f>
        <v/>
      </c>
      <c r="CV17" s="38"/>
      <c r="CW17" s="111" t="str">
        <f>IF(IFERROR(VLOOKUP(CV$3&amp;CV17,都馬連編集用!$B$13:$C$49,2,FALSE),"")=0,"",(IFERROR(VLOOKUP(CV$3&amp;CV17,都馬連編集用!$B$13:$C$49,2,FALSE),"")))</f>
        <v/>
      </c>
      <c r="CX17" s="38"/>
      <c r="CY17" s="111" t="str">
        <f>IF(IFERROR(VLOOKUP(CX$3&amp;CX17,都馬連編集用!$B$13:$C$49,2,FALSE),"")=0,"",(IFERROR(VLOOKUP(CX$3&amp;CX17,都馬連編集用!$B$13:$C$49,2,FALSE),"")))</f>
        <v/>
      </c>
      <c r="CZ17" s="38"/>
      <c r="DA17" s="111" t="str">
        <f>IF(IFERROR(VLOOKUP(CZ$3&amp;CZ17,都馬連編集用!$B$13:$C$49,2,FALSE),"")=0,"",(IFERROR(VLOOKUP(CZ$3&amp;CZ17,都馬連編集用!$B$13:$C$49,2,FALSE),"")))</f>
        <v/>
      </c>
      <c r="DB17" s="38"/>
      <c r="DC17" s="111" t="str">
        <f>IF(IFERROR(VLOOKUP(DB$3&amp;DB17,都馬連編集用!$B$13:$C$49,2,FALSE),"")=0,"",(IFERROR(VLOOKUP(DB$3&amp;DB17,都馬連編集用!$B$13:$C$49,2,FALSE),"")))</f>
        <v/>
      </c>
      <c r="DD17" s="38"/>
      <c r="DE17" s="111" t="str">
        <f>IF(IFERROR(VLOOKUP(DD$3&amp;DD17,都馬連編集用!$B$13:$C$49,2,FALSE),"")=0,"",(IFERROR(VLOOKUP(DD$3&amp;DD17,都馬連編集用!$B$13:$C$49,2,FALSE),"")))</f>
        <v/>
      </c>
      <c r="DF17" s="38"/>
      <c r="DG17" s="111" t="str">
        <f>IF(IFERROR(VLOOKUP(DF$3&amp;DF17,都馬連編集用!$B$13:$C$49,2,FALSE),"")=0,"",(IFERROR(VLOOKUP(DF$3&amp;DF17,都馬連編集用!$B$13:$C$49,2,FALSE),"")))</f>
        <v/>
      </c>
      <c r="DH17" s="38"/>
      <c r="DI17" s="111" t="str">
        <f>IF(IFERROR(VLOOKUP(DH$3&amp;DH17,都馬連編集用!$B$13:$C$49,2,FALSE),"")=0,"",(IFERROR(VLOOKUP(DH$3&amp;DH17,都馬連編集用!$B$13:$C$49,2,FALSE),"")))</f>
        <v/>
      </c>
      <c r="DJ17" s="38"/>
      <c r="DK17" s="111" t="str">
        <f>IF(IFERROR(VLOOKUP(DJ$3&amp;DJ17,都馬連編集用!$B$13:$C$49,2,FALSE),"")=0,"",(IFERROR(VLOOKUP(DJ$3&amp;DJ17,都馬連編集用!$B$13:$C$49,2,FALSE),"")))</f>
        <v/>
      </c>
      <c r="DL17" s="38"/>
      <c r="DM17" s="111" t="str">
        <f>IF(IFERROR(VLOOKUP(DL$3&amp;DL17,都馬連編集用!$B$13:$C$49,2,FALSE),"")=0,"",(IFERROR(VLOOKUP(DL$3&amp;DL17,都馬連編集用!$B$13:$C$49,2,FALSE),"")))</f>
        <v/>
      </c>
      <c r="DN17" s="38"/>
      <c r="DO17" s="111" t="str">
        <f>IF(IFERROR(VLOOKUP(DN$3&amp;DN17,都馬連編集用!$B$13:$C$49,2,FALSE),"")=0,"",(IFERROR(VLOOKUP(DN$3&amp;DN17,都馬連編集用!$B$13:$C$49,2,FALSE),"")))</f>
        <v/>
      </c>
      <c r="DP17" s="38"/>
    </row>
    <row r="18" spans="1:120" ht="30.65" customHeight="1" x14ac:dyDescent="0.2">
      <c r="A18" s="29">
        <v>13</v>
      </c>
      <c r="D18" s="29">
        <f t="shared" si="53"/>
        <v>0</v>
      </c>
      <c r="F18" s="93"/>
      <c r="G18" s="113" t="str">
        <f>IFERROR(VLOOKUP(F18,'申込書2（馬匹・選手）'!$B$5:$E$19,3,FALSE),"")</f>
        <v/>
      </c>
      <c r="H18" s="93"/>
      <c r="I18" s="112" t="str">
        <f>IFERROR(VLOOKUP(H18,'申込書2（馬匹・選手）'!$G$5:$I$19,3,FALSE),"")</f>
        <v/>
      </c>
      <c r="J18" s="74" t="str">
        <f t="shared" si="54"/>
        <v/>
      </c>
      <c r="K18" s="79" t="str">
        <f>IFERROR(VLOOKUP(I18,'申込書2（馬匹・選手）'!$G$5:$I$19,3,FALSE),"")</f>
        <v/>
      </c>
      <c r="L18" s="38"/>
      <c r="M18" s="111" t="str">
        <f>IF(IFERROR(VLOOKUP(L$3&amp;L18,都馬連編集用!$B$13:$C$49,2,FALSE),"")=0,"",(IFERROR(VLOOKUP(L$3&amp;L18,都馬連編集用!$B$13:$C$49,2,FALSE),"")))</f>
        <v/>
      </c>
      <c r="N18" s="38"/>
      <c r="O18" s="111" t="str">
        <f>IF(IFERROR(VLOOKUP(N$3&amp;N18,都馬連編集用!$B$13:$C$49,2,FALSE),"")=0,"",(IFERROR(VLOOKUP(N$3&amp;N18,都馬連編集用!$B$13:$C$49,2,FALSE),"")))</f>
        <v/>
      </c>
      <c r="P18" s="38"/>
      <c r="Q18" s="111" t="str">
        <f>IF(IFERROR(VLOOKUP(P$3&amp;P18,都馬連編集用!$B$13:$C$49,2,FALSE),"")=0,"",(IFERROR(VLOOKUP(P$3&amp;P18,都馬連編集用!$B$13:$C$49,2,FALSE),"")))</f>
        <v/>
      </c>
      <c r="R18" s="38"/>
      <c r="S18" s="111" t="str">
        <f>IF(IFERROR(VLOOKUP(R$3&amp;R18,都馬連編集用!$B$13:$C$49,2,FALSE),"")=0,"",(IFERROR(VLOOKUP(R$3&amp;R18,都馬連編集用!$B$13:$C$49,2,FALSE),"")))</f>
        <v/>
      </c>
      <c r="T18" s="38"/>
      <c r="U18" s="111" t="str">
        <f>IF(IFERROR(VLOOKUP(T$3&amp;T18,都馬連編集用!$B$13:$C$49,2,FALSE),"")=0,"",(IFERROR(VLOOKUP(T$3&amp;T18,都馬連編集用!$B$13:$C$49,2,FALSE),"")))</f>
        <v/>
      </c>
      <c r="V18" s="38"/>
      <c r="W18" s="111" t="str">
        <f>IF(IFERROR(VLOOKUP(V$3&amp;V18,都馬連編集用!$B$13:$C$49,2,FALSE),"")=0,"",(IFERROR(VLOOKUP(V$3&amp;V18,都馬連編集用!$B$13:$C$49,2,FALSE),"")))</f>
        <v/>
      </c>
      <c r="X18" s="38"/>
      <c r="Y18" s="111" t="str">
        <f>IF(IFERROR(VLOOKUP(X$3&amp;X18,都馬連編集用!$B$13:$C$49,2,FALSE),"")=0,"",(IFERROR(VLOOKUP(X$3&amp;X18,都馬連編集用!$B$13:$C$49,2,FALSE),"")))</f>
        <v/>
      </c>
      <c r="Z18" s="38"/>
      <c r="AA18" s="111" t="str">
        <f>IF(IFERROR(VLOOKUP(Z$3&amp;Z18,都馬連編集用!$B$13:$C$49,2,FALSE),"")=0,"",(IFERROR(VLOOKUP(Z$3&amp;Z18,都馬連編集用!$B$13:$C$49,2,FALSE),"")))</f>
        <v/>
      </c>
      <c r="AB18" s="38"/>
      <c r="AC18" s="111" t="str">
        <f>IF(IFERROR(VLOOKUP(AB$3&amp;AB18,都馬連編集用!$B$13:$C$49,2,FALSE),"")=0,"",(IFERROR(VLOOKUP(AB$3&amp;AB18,都馬連編集用!$B$13:$C$49,2,FALSE),"")))</f>
        <v/>
      </c>
      <c r="AD18" s="38"/>
      <c r="AE18" s="111" t="str">
        <f>IF(IFERROR(VLOOKUP(AD$3&amp;AD18,都馬連編集用!$B$13:$C$49,2,FALSE),"")=0,"",(IFERROR(VLOOKUP(AD$3&amp;AD18,都馬連編集用!$B$13:$C$49,2,FALSE),"")))</f>
        <v/>
      </c>
      <c r="AF18" s="38"/>
      <c r="AG18" s="111" t="str">
        <f>IF(IFERROR(VLOOKUP(AF$3&amp;AF18,都馬連編集用!$B$13:$C$49,2,FALSE),"")=0,"",(IFERROR(VLOOKUP(AF$3&amp;AF18,都馬連編集用!$B$13:$C$49,2,FALSE),"")))</f>
        <v/>
      </c>
      <c r="AH18" s="38"/>
      <c r="AI18" s="111" t="str">
        <f>IF(IFERROR(VLOOKUP(AH$3&amp;AH18,都馬連編集用!$B$13:$C$49,2,FALSE),"")=0,"",(IFERROR(VLOOKUP(AH$3&amp;AH18,都馬連編集用!$B$13:$C$49,2,FALSE),"")))</f>
        <v/>
      </c>
      <c r="AJ18" s="38"/>
      <c r="AK18" s="111" t="str">
        <f>IF(IFERROR(VLOOKUP(AJ$3&amp;AJ18,都馬連編集用!$B$13:$C$49,2,FALSE),"")=0,"",(IFERROR(VLOOKUP(AJ$3&amp;AJ18,都馬連編集用!$B$13:$C$49,2,FALSE),"")))</f>
        <v/>
      </c>
      <c r="AL18" s="38"/>
      <c r="AM18" s="111" t="str">
        <f>IF(IFERROR(VLOOKUP(AL$3&amp;AL18,都馬連編集用!$B$13:$C$49,2,FALSE),"")=0,"",(IFERROR(VLOOKUP(AL$3&amp;AL18,都馬連編集用!$B$13:$C$49,2,FALSE),"")))</f>
        <v/>
      </c>
      <c r="AN18" s="38"/>
      <c r="AO18" s="111" t="str">
        <f>IF(IFERROR(VLOOKUP(AN$3&amp;AN18,都馬連編集用!$B$13:$C$49,2,FALSE),"")=0,"",(IFERROR(VLOOKUP(AN$3&amp;AN18,都馬連編集用!$B$13:$C$49,2,FALSE),"")))</f>
        <v/>
      </c>
      <c r="AP18" s="38"/>
      <c r="AQ18" s="111" t="str">
        <f>IF(IFERROR(VLOOKUP(AP$3&amp;AP18,都馬連編集用!$B$13:$C$49,2,FALSE),"")=0,"",(IFERROR(VLOOKUP(AP$3&amp;AP18,都馬連編集用!$B$13:$C$49,2,FALSE),"")))</f>
        <v/>
      </c>
      <c r="AR18" s="38"/>
      <c r="AS18" s="111" t="str">
        <f>IF(IFERROR(VLOOKUP(AR$3&amp;AR18,都馬連編集用!$B$13:$C$49,2,FALSE),"")=0,"",(IFERROR(VLOOKUP(AR$3&amp;AR18,都馬連編集用!$B$13:$C$49,2,FALSE),"")))</f>
        <v/>
      </c>
      <c r="AT18" s="38"/>
      <c r="AU18" s="111" t="str">
        <f>IF(IFERROR(VLOOKUP(AT$3&amp;AT18,都馬連編集用!$B$13:$C$49,2,FALSE),"")=0,"",(IFERROR(VLOOKUP(AT$3&amp;AT18,都馬連編集用!$B$13:$C$49,2,FALSE),"")))</f>
        <v/>
      </c>
      <c r="AV18" s="38"/>
      <c r="AW18" s="111" t="str">
        <f>IF(IFERROR(VLOOKUP(AV$3&amp;AV18,都馬連編集用!$B$13:$C$49,2,FALSE),"")=0,"",(IFERROR(VLOOKUP(AV$3&amp;AV18,都馬連編集用!$B$13:$C$49,2,FALSE),"")))</f>
        <v/>
      </c>
      <c r="AX18" s="38"/>
      <c r="AY18" s="111" t="str">
        <f>IF(IFERROR(VLOOKUP(AX$3&amp;AX18,都馬連編集用!$B$13:$C$49,2,FALSE),"")=0,"",(IFERROR(VLOOKUP(AX$3&amp;AX18,都馬連編集用!$B$13:$C$49,2,FALSE),"")))</f>
        <v/>
      </c>
      <c r="AZ18" s="38"/>
      <c r="BA18" s="111" t="str">
        <f>IF(IFERROR(VLOOKUP(AZ$3&amp;AZ18,都馬連編集用!$B$13:$C$49,2,FALSE),"")=0,"",(IFERROR(VLOOKUP(AZ$3&amp;AZ18,都馬連編集用!$B$13:$C$49,2,FALSE),"")))</f>
        <v/>
      </c>
      <c r="BB18" s="38"/>
      <c r="BC18" s="111" t="str">
        <f>IF(IFERROR(VLOOKUP(BB$3&amp;BB18,都馬連編集用!$B$13:$C$49,2,FALSE),"")=0,"",(IFERROR(VLOOKUP(BB$3&amp;BB18,都馬連編集用!$B$13:$C$49,2,FALSE),"")))</f>
        <v/>
      </c>
      <c r="BD18" s="38"/>
      <c r="BE18" s="111" t="str">
        <f>IF(IFERROR(VLOOKUP(BD$3&amp;BD18,都馬連編集用!$B$13:$C$49,2,FALSE),"")=0,"",(IFERROR(VLOOKUP(BD$3&amp;BD18,都馬連編集用!$B$13:$C$49,2,FALSE),"")))</f>
        <v/>
      </c>
      <c r="BF18" s="38"/>
      <c r="BG18" s="111" t="str">
        <f>IF(IFERROR(VLOOKUP(BF$3&amp;BF18,都馬連編集用!$B$13:$C$49,2,FALSE),"")=0,"",(IFERROR(VLOOKUP(BF$3&amp;BF18,都馬連編集用!$B$13:$C$49,2,FALSE),"")))</f>
        <v/>
      </c>
      <c r="BH18" s="38"/>
      <c r="BI18" s="111" t="str">
        <f>IF(IFERROR(VLOOKUP(BH$3&amp;BH18,都馬連編集用!$B$13:$C$49,2,FALSE),"")=0,"",(IFERROR(VLOOKUP(BH$3&amp;BH18,都馬連編集用!$B$13:$C$49,2,FALSE),"")))</f>
        <v/>
      </c>
      <c r="BJ18" s="38"/>
      <c r="BK18" s="111" t="str">
        <f>IF(IFERROR(VLOOKUP(BJ$3&amp;BJ18,都馬連編集用!$B$13:$C$49,2,FALSE),"")=0,"",(IFERROR(VLOOKUP(BJ$3&amp;BJ18,都馬連編集用!$B$13:$C$49,2,FALSE),"")))</f>
        <v/>
      </c>
      <c r="BL18" s="38"/>
      <c r="BM18" s="111" t="str">
        <f>IF(IFERROR(VLOOKUP(BL$3&amp;BL18,都馬連編集用!$B$13:$C$49,2,FALSE),"")=0,"",(IFERROR(VLOOKUP(BL$3&amp;BL18,都馬連編集用!$B$13:$C$49,2,FALSE),"")))</f>
        <v/>
      </c>
      <c r="BN18" s="38"/>
      <c r="BO18" s="111" t="str">
        <f>IF(IFERROR(VLOOKUP(BN$3&amp;BN18,都馬連編集用!$B$13:$C$49,2,FALSE),"")=0,"",(IFERROR(VLOOKUP(BN$3&amp;BN18,都馬連編集用!$B$13:$C$49,2,FALSE),"")))</f>
        <v/>
      </c>
      <c r="BP18" s="38"/>
      <c r="BQ18" s="111" t="str">
        <f>IF(IFERROR(VLOOKUP(BP$3&amp;BP18,都馬連編集用!$B$13:$C$49,2,FALSE),"")=0,"",(IFERROR(VLOOKUP(BP$3&amp;BP18,都馬連編集用!$B$13:$C$49,2,FALSE),"")))</f>
        <v/>
      </c>
      <c r="BR18" s="38"/>
      <c r="BS18" s="111" t="str">
        <f>IF(IFERROR(VLOOKUP(BR$3&amp;BR18,都馬連編集用!$B$13:$C$49,2,FALSE),"")=0,"",(IFERROR(VLOOKUP(BR$3&amp;BR18,都馬連編集用!$B$13:$C$49,2,FALSE),"")))</f>
        <v/>
      </c>
      <c r="BT18" s="38"/>
      <c r="BU18" s="111" t="str">
        <f>IF(IFERROR(VLOOKUP(BT$3&amp;BT18,都馬連編集用!$B$13:$C$49,2,FALSE),"")=0,"",(IFERROR(VLOOKUP(BT$3&amp;BT18,都馬連編集用!$B$13:$C$49,2,FALSE),"")))</f>
        <v/>
      </c>
      <c r="BV18" s="38"/>
      <c r="BW18" s="111" t="str">
        <f>IF(IFERROR(VLOOKUP(BV$3&amp;BV18,都馬連編集用!$B$13:$C$49,2,FALSE),"")=0,"",(IFERROR(VLOOKUP(BV$3&amp;BV18,都馬連編集用!$B$13:$C$49,2,FALSE),"")))</f>
        <v/>
      </c>
      <c r="BX18" s="38"/>
      <c r="BY18" s="111" t="str">
        <f>IF(IFERROR(VLOOKUP(BX$3&amp;BX18,都馬連編集用!$B$13:$C$49,2,FALSE),"")=0,"",(IFERROR(VLOOKUP(BX$3&amp;BX18,都馬連編集用!$B$13:$C$49,2,FALSE),"")))</f>
        <v/>
      </c>
      <c r="BZ18" s="38"/>
      <c r="CA18" s="111" t="str">
        <f>IF(IFERROR(VLOOKUP(BZ$3&amp;BZ18,都馬連編集用!$B$13:$C$49,2,FALSE),"")=0,"",(IFERROR(VLOOKUP(BZ$3&amp;BZ18,都馬連編集用!$B$13:$C$49,2,FALSE),"")))</f>
        <v/>
      </c>
      <c r="CB18" s="38"/>
      <c r="CC18" s="111" t="str">
        <f>IF(IFERROR(VLOOKUP(CB$3&amp;CB18,都馬連編集用!$B$13:$C$49,2,FALSE),"")=0,"",(IFERROR(VLOOKUP(CB$3&amp;CB18,都馬連編集用!$B$13:$C$49,2,FALSE),"")))</f>
        <v/>
      </c>
      <c r="CD18" s="38"/>
      <c r="CE18" s="111" t="str">
        <f>IF(IFERROR(VLOOKUP(CD$3&amp;CD18,都馬連編集用!$B$13:$C$49,2,FALSE),"")=0,"",(IFERROR(VLOOKUP(CD$3&amp;CD18,都馬連編集用!$B$13:$C$49,2,FALSE),"")))</f>
        <v/>
      </c>
      <c r="CF18" s="38"/>
      <c r="CG18" s="111" t="str">
        <f>IF(IFERROR(VLOOKUP(CF$3&amp;CF18,都馬連編集用!$B$13:$C$49,2,FALSE),"")=0,"",(IFERROR(VLOOKUP(CF$3&amp;CF18,都馬連編集用!$B$13:$C$49,2,FALSE),"")))</f>
        <v/>
      </c>
      <c r="CH18" s="38"/>
      <c r="CI18" s="111" t="str">
        <f>IF(IFERROR(VLOOKUP(CH$3&amp;CH18,都馬連編集用!$B$13:$C$49,2,FALSE),"")=0,"",(IFERROR(VLOOKUP(CH$3&amp;CH18,都馬連編集用!$B$13:$C$49,2,FALSE),"")))</f>
        <v/>
      </c>
      <c r="CJ18" s="38"/>
      <c r="CK18" s="111" t="str">
        <f>IF(IFERROR(VLOOKUP(CJ$3&amp;CJ18,都馬連編集用!$B$13:$C$49,2,FALSE),"")=0,"",(IFERROR(VLOOKUP(CJ$3&amp;CJ18,都馬連編集用!$B$13:$C$49,2,FALSE),"")))</f>
        <v/>
      </c>
      <c r="CL18" s="38"/>
      <c r="CM18" s="111" t="str">
        <f>IF(IFERROR(VLOOKUP(CL$3&amp;CL18,都馬連編集用!$B$13:$C$49,2,FALSE),"")=0,"",(IFERROR(VLOOKUP(CL$3&amp;CL18,都馬連編集用!$B$13:$C$49,2,FALSE),"")))</f>
        <v/>
      </c>
      <c r="CN18" s="38"/>
      <c r="CO18" s="111" t="str">
        <f>IF(IFERROR(VLOOKUP(CN$3&amp;CN18,都馬連編集用!$B$13:$C$49,2,FALSE),"")=0,"",(IFERROR(VLOOKUP(CN$3&amp;CN18,都馬連編集用!$B$13:$C$49,2,FALSE),"")))</f>
        <v/>
      </c>
      <c r="CP18" s="38"/>
      <c r="CQ18" s="111" t="str">
        <f>IF(IFERROR(VLOOKUP(CP$3&amp;CP18,都馬連編集用!$B$13:$C$49,2,FALSE),"")=0,"",(IFERROR(VLOOKUP(CP$3&amp;CP18,都馬連編集用!$B$13:$C$49,2,FALSE),"")))</f>
        <v/>
      </c>
      <c r="CR18" s="38"/>
      <c r="CS18" s="111" t="str">
        <f>IF(IFERROR(VLOOKUP(CR$3&amp;CR18,都馬連編集用!$B$13:$C$49,2,FALSE),"")=0,"",(IFERROR(VLOOKUP(CR$3&amp;CR18,都馬連編集用!$B$13:$C$49,2,FALSE),"")))</f>
        <v/>
      </c>
      <c r="CT18" s="38"/>
      <c r="CU18" s="111" t="str">
        <f>IF(IFERROR(VLOOKUP(CT$3&amp;CT18,都馬連編集用!$B$13:$C$49,2,FALSE),"")=0,"",(IFERROR(VLOOKUP(CT$3&amp;CT18,都馬連編集用!$B$13:$C$49,2,FALSE),"")))</f>
        <v/>
      </c>
      <c r="CV18" s="38"/>
      <c r="CW18" s="111" t="str">
        <f>IF(IFERROR(VLOOKUP(CV$3&amp;CV18,都馬連編集用!$B$13:$C$49,2,FALSE),"")=0,"",(IFERROR(VLOOKUP(CV$3&amp;CV18,都馬連編集用!$B$13:$C$49,2,FALSE),"")))</f>
        <v/>
      </c>
      <c r="CX18" s="38"/>
      <c r="CY18" s="111" t="str">
        <f>IF(IFERROR(VLOOKUP(CX$3&amp;CX18,都馬連編集用!$B$13:$C$49,2,FALSE),"")=0,"",(IFERROR(VLOOKUP(CX$3&amp;CX18,都馬連編集用!$B$13:$C$49,2,FALSE),"")))</f>
        <v/>
      </c>
      <c r="CZ18" s="38"/>
      <c r="DA18" s="111" t="str">
        <f>IF(IFERROR(VLOOKUP(CZ$3&amp;CZ18,都馬連編集用!$B$13:$C$49,2,FALSE),"")=0,"",(IFERROR(VLOOKUP(CZ$3&amp;CZ18,都馬連編集用!$B$13:$C$49,2,FALSE),"")))</f>
        <v/>
      </c>
      <c r="DB18" s="38"/>
      <c r="DC18" s="111" t="str">
        <f>IF(IFERROR(VLOOKUP(DB$3&amp;DB18,都馬連編集用!$B$13:$C$49,2,FALSE),"")=0,"",(IFERROR(VLOOKUP(DB$3&amp;DB18,都馬連編集用!$B$13:$C$49,2,FALSE),"")))</f>
        <v/>
      </c>
      <c r="DD18" s="38"/>
      <c r="DE18" s="111" t="str">
        <f>IF(IFERROR(VLOOKUP(DD$3&amp;DD18,都馬連編集用!$B$13:$C$49,2,FALSE),"")=0,"",(IFERROR(VLOOKUP(DD$3&amp;DD18,都馬連編集用!$B$13:$C$49,2,FALSE),"")))</f>
        <v/>
      </c>
      <c r="DF18" s="38"/>
      <c r="DG18" s="111" t="str">
        <f>IF(IFERROR(VLOOKUP(DF$3&amp;DF18,都馬連編集用!$B$13:$C$49,2,FALSE),"")=0,"",(IFERROR(VLOOKUP(DF$3&amp;DF18,都馬連編集用!$B$13:$C$49,2,FALSE),"")))</f>
        <v/>
      </c>
      <c r="DH18" s="38"/>
      <c r="DI18" s="111" t="str">
        <f>IF(IFERROR(VLOOKUP(DH$3&amp;DH18,都馬連編集用!$B$13:$C$49,2,FALSE),"")=0,"",(IFERROR(VLOOKUP(DH$3&amp;DH18,都馬連編集用!$B$13:$C$49,2,FALSE),"")))</f>
        <v/>
      </c>
      <c r="DJ18" s="38"/>
      <c r="DK18" s="111" t="str">
        <f>IF(IFERROR(VLOOKUP(DJ$3&amp;DJ18,都馬連編集用!$B$13:$C$49,2,FALSE),"")=0,"",(IFERROR(VLOOKUP(DJ$3&amp;DJ18,都馬連編集用!$B$13:$C$49,2,FALSE),"")))</f>
        <v/>
      </c>
      <c r="DL18" s="38"/>
      <c r="DM18" s="111" t="str">
        <f>IF(IFERROR(VLOOKUP(DL$3&amp;DL18,都馬連編集用!$B$13:$C$49,2,FALSE),"")=0,"",(IFERROR(VLOOKUP(DL$3&amp;DL18,都馬連編集用!$B$13:$C$49,2,FALSE),"")))</f>
        <v/>
      </c>
      <c r="DN18" s="38"/>
      <c r="DO18" s="111" t="str">
        <f>IF(IFERROR(VLOOKUP(DN$3&amp;DN18,都馬連編集用!$B$13:$C$49,2,FALSE),"")=0,"",(IFERROR(VLOOKUP(DN$3&amp;DN18,都馬連編集用!$B$13:$C$49,2,FALSE),"")))</f>
        <v/>
      </c>
      <c r="DP18" s="38"/>
    </row>
    <row r="19" spans="1:120" ht="30.65" customHeight="1" x14ac:dyDescent="0.2">
      <c r="A19" s="29">
        <v>14</v>
      </c>
      <c r="D19" s="29">
        <f t="shared" si="53"/>
        <v>0</v>
      </c>
      <c r="F19" s="93"/>
      <c r="G19" s="113" t="str">
        <f>IFERROR(VLOOKUP(F19,'申込書2（馬匹・選手）'!$B$5:$E$19,3,FALSE),"")</f>
        <v/>
      </c>
      <c r="H19" s="93"/>
      <c r="I19" s="112" t="str">
        <f>IFERROR(VLOOKUP(H19,'申込書2（馬匹・選手）'!$G$5:$I$19,3,FALSE),"")</f>
        <v/>
      </c>
      <c r="J19" s="74" t="str">
        <f t="shared" si="54"/>
        <v/>
      </c>
      <c r="K19" s="79" t="str">
        <f>IFERROR(VLOOKUP(I19,'申込書2（馬匹・選手）'!$G$5:$I$19,3,FALSE),"")</f>
        <v/>
      </c>
      <c r="L19" s="38"/>
      <c r="M19" s="111" t="str">
        <f>IF(IFERROR(VLOOKUP(L$3&amp;L19,都馬連編集用!$B$13:$C$49,2,FALSE),"")=0,"",(IFERROR(VLOOKUP(L$3&amp;L19,都馬連編集用!$B$13:$C$49,2,FALSE),"")))</f>
        <v/>
      </c>
      <c r="N19" s="38"/>
      <c r="O19" s="111" t="str">
        <f>IF(IFERROR(VLOOKUP(N$3&amp;N19,都馬連編集用!$B$13:$C$49,2,FALSE),"")=0,"",(IFERROR(VLOOKUP(N$3&amp;N19,都馬連編集用!$B$13:$C$49,2,FALSE),"")))</f>
        <v/>
      </c>
      <c r="P19" s="38"/>
      <c r="Q19" s="111" t="str">
        <f>IF(IFERROR(VLOOKUP(P$3&amp;P19,都馬連編集用!$B$13:$C$49,2,FALSE),"")=0,"",(IFERROR(VLOOKUP(P$3&amp;P19,都馬連編集用!$B$13:$C$49,2,FALSE),"")))</f>
        <v/>
      </c>
      <c r="R19" s="38"/>
      <c r="S19" s="111" t="str">
        <f>IF(IFERROR(VLOOKUP(R$3&amp;R19,都馬連編集用!$B$13:$C$49,2,FALSE),"")=0,"",(IFERROR(VLOOKUP(R$3&amp;R19,都馬連編集用!$B$13:$C$49,2,FALSE),"")))</f>
        <v/>
      </c>
      <c r="T19" s="38"/>
      <c r="U19" s="111" t="str">
        <f>IF(IFERROR(VLOOKUP(T$3&amp;T19,都馬連編集用!$B$13:$C$49,2,FALSE),"")=0,"",(IFERROR(VLOOKUP(T$3&amp;T19,都馬連編集用!$B$13:$C$49,2,FALSE),"")))</f>
        <v/>
      </c>
      <c r="V19" s="38"/>
      <c r="W19" s="111" t="str">
        <f>IF(IFERROR(VLOOKUP(V$3&amp;V19,都馬連編集用!$B$13:$C$49,2,FALSE),"")=0,"",(IFERROR(VLOOKUP(V$3&amp;V19,都馬連編集用!$B$13:$C$49,2,FALSE),"")))</f>
        <v/>
      </c>
      <c r="X19" s="38"/>
      <c r="Y19" s="111" t="str">
        <f>IF(IFERROR(VLOOKUP(X$3&amp;X19,都馬連編集用!$B$13:$C$49,2,FALSE),"")=0,"",(IFERROR(VLOOKUP(X$3&amp;X19,都馬連編集用!$B$13:$C$49,2,FALSE),"")))</f>
        <v/>
      </c>
      <c r="Z19" s="38"/>
      <c r="AA19" s="111" t="str">
        <f>IF(IFERROR(VLOOKUP(Z$3&amp;Z19,都馬連編集用!$B$13:$C$49,2,FALSE),"")=0,"",(IFERROR(VLOOKUP(Z$3&amp;Z19,都馬連編集用!$B$13:$C$49,2,FALSE),"")))</f>
        <v/>
      </c>
      <c r="AB19" s="38"/>
      <c r="AC19" s="111" t="str">
        <f>IF(IFERROR(VLOOKUP(AB$3&amp;AB19,都馬連編集用!$B$13:$C$49,2,FALSE),"")=0,"",(IFERROR(VLOOKUP(AB$3&amp;AB19,都馬連編集用!$B$13:$C$49,2,FALSE),"")))</f>
        <v/>
      </c>
      <c r="AD19" s="38"/>
      <c r="AE19" s="111" t="str">
        <f>IF(IFERROR(VLOOKUP(AD$3&amp;AD19,都馬連編集用!$B$13:$C$49,2,FALSE),"")=0,"",(IFERROR(VLOOKUP(AD$3&amp;AD19,都馬連編集用!$B$13:$C$49,2,FALSE),"")))</f>
        <v/>
      </c>
      <c r="AF19" s="38"/>
      <c r="AG19" s="111" t="str">
        <f>IF(IFERROR(VLOOKUP(AF$3&amp;AF19,都馬連編集用!$B$13:$C$49,2,FALSE),"")=0,"",(IFERROR(VLOOKUP(AF$3&amp;AF19,都馬連編集用!$B$13:$C$49,2,FALSE),"")))</f>
        <v/>
      </c>
      <c r="AH19" s="38"/>
      <c r="AI19" s="111" t="str">
        <f>IF(IFERROR(VLOOKUP(AH$3&amp;AH19,都馬連編集用!$B$13:$C$49,2,FALSE),"")=0,"",(IFERROR(VLOOKUP(AH$3&amp;AH19,都馬連編集用!$B$13:$C$49,2,FALSE),"")))</f>
        <v/>
      </c>
      <c r="AJ19" s="38"/>
      <c r="AK19" s="111" t="str">
        <f>IF(IFERROR(VLOOKUP(AJ$3&amp;AJ19,都馬連編集用!$B$13:$C$49,2,FALSE),"")=0,"",(IFERROR(VLOOKUP(AJ$3&amp;AJ19,都馬連編集用!$B$13:$C$49,2,FALSE),"")))</f>
        <v/>
      </c>
      <c r="AL19" s="38"/>
      <c r="AM19" s="111" t="str">
        <f>IF(IFERROR(VLOOKUP(AL$3&amp;AL19,都馬連編集用!$B$13:$C$49,2,FALSE),"")=0,"",(IFERROR(VLOOKUP(AL$3&amp;AL19,都馬連編集用!$B$13:$C$49,2,FALSE),"")))</f>
        <v/>
      </c>
      <c r="AN19" s="38"/>
      <c r="AO19" s="111" t="str">
        <f>IF(IFERROR(VLOOKUP(AN$3&amp;AN19,都馬連編集用!$B$13:$C$49,2,FALSE),"")=0,"",(IFERROR(VLOOKUP(AN$3&amp;AN19,都馬連編集用!$B$13:$C$49,2,FALSE),"")))</f>
        <v/>
      </c>
      <c r="AP19" s="38"/>
      <c r="AQ19" s="111" t="str">
        <f>IF(IFERROR(VLOOKUP(AP$3&amp;AP19,都馬連編集用!$B$13:$C$49,2,FALSE),"")=0,"",(IFERROR(VLOOKUP(AP$3&amp;AP19,都馬連編集用!$B$13:$C$49,2,FALSE),"")))</f>
        <v/>
      </c>
      <c r="AR19" s="38"/>
      <c r="AS19" s="111" t="str">
        <f>IF(IFERROR(VLOOKUP(AR$3&amp;AR19,都馬連編集用!$B$13:$C$49,2,FALSE),"")=0,"",(IFERROR(VLOOKUP(AR$3&amp;AR19,都馬連編集用!$B$13:$C$49,2,FALSE),"")))</f>
        <v/>
      </c>
      <c r="AT19" s="38"/>
      <c r="AU19" s="111" t="str">
        <f>IF(IFERROR(VLOOKUP(AT$3&amp;AT19,都馬連編集用!$B$13:$C$49,2,FALSE),"")=0,"",(IFERROR(VLOOKUP(AT$3&amp;AT19,都馬連編集用!$B$13:$C$49,2,FALSE),"")))</f>
        <v/>
      </c>
      <c r="AV19" s="38"/>
      <c r="AW19" s="111" t="str">
        <f>IF(IFERROR(VLOOKUP(AV$3&amp;AV19,都馬連編集用!$B$13:$C$49,2,FALSE),"")=0,"",(IFERROR(VLOOKUP(AV$3&amp;AV19,都馬連編集用!$B$13:$C$49,2,FALSE),"")))</f>
        <v/>
      </c>
      <c r="AX19" s="38"/>
      <c r="AY19" s="111" t="str">
        <f>IF(IFERROR(VLOOKUP(AX$3&amp;AX19,都馬連編集用!$B$13:$C$49,2,FALSE),"")=0,"",(IFERROR(VLOOKUP(AX$3&amp;AX19,都馬連編集用!$B$13:$C$49,2,FALSE),"")))</f>
        <v/>
      </c>
      <c r="AZ19" s="38"/>
      <c r="BA19" s="111" t="str">
        <f>IF(IFERROR(VLOOKUP(AZ$3&amp;AZ19,都馬連編集用!$B$13:$C$49,2,FALSE),"")=0,"",(IFERROR(VLOOKUP(AZ$3&amp;AZ19,都馬連編集用!$B$13:$C$49,2,FALSE),"")))</f>
        <v/>
      </c>
      <c r="BB19" s="38"/>
      <c r="BC19" s="111" t="str">
        <f>IF(IFERROR(VLOOKUP(BB$3&amp;BB19,都馬連編集用!$B$13:$C$49,2,FALSE),"")=0,"",(IFERROR(VLOOKUP(BB$3&amp;BB19,都馬連編集用!$B$13:$C$49,2,FALSE),"")))</f>
        <v/>
      </c>
      <c r="BD19" s="38"/>
      <c r="BE19" s="111" t="str">
        <f>IF(IFERROR(VLOOKUP(BD$3&amp;BD19,都馬連編集用!$B$13:$C$49,2,FALSE),"")=0,"",(IFERROR(VLOOKUP(BD$3&amp;BD19,都馬連編集用!$B$13:$C$49,2,FALSE),"")))</f>
        <v/>
      </c>
      <c r="BF19" s="38"/>
      <c r="BG19" s="111" t="str">
        <f>IF(IFERROR(VLOOKUP(BF$3&amp;BF19,都馬連編集用!$B$13:$C$49,2,FALSE),"")=0,"",(IFERROR(VLOOKUP(BF$3&amp;BF19,都馬連編集用!$B$13:$C$49,2,FALSE),"")))</f>
        <v/>
      </c>
      <c r="BH19" s="38"/>
      <c r="BI19" s="111" t="str">
        <f>IF(IFERROR(VLOOKUP(BH$3&amp;BH19,都馬連編集用!$B$13:$C$49,2,FALSE),"")=0,"",(IFERROR(VLOOKUP(BH$3&amp;BH19,都馬連編集用!$B$13:$C$49,2,FALSE),"")))</f>
        <v/>
      </c>
      <c r="BJ19" s="38"/>
      <c r="BK19" s="111" t="str">
        <f>IF(IFERROR(VLOOKUP(BJ$3&amp;BJ19,都馬連編集用!$B$13:$C$49,2,FALSE),"")=0,"",(IFERROR(VLOOKUP(BJ$3&amp;BJ19,都馬連編集用!$B$13:$C$49,2,FALSE),"")))</f>
        <v/>
      </c>
      <c r="BL19" s="38"/>
      <c r="BM19" s="111" t="str">
        <f>IF(IFERROR(VLOOKUP(BL$3&amp;BL19,都馬連編集用!$B$13:$C$49,2,FALSE),"")=0,"",(IFERROR(VLOOKUP(BL$3&amp;BL19,都馬連編集用!$B$13:$C$49,2,FALSE),"")))</f>
        <v/>
      </c>
      <c r="BN19" s="38"/>
      <c r="BO19" s="111" t="str">
        <f>IF(IFERROR(VLOOKUP(BN$3&amp;BN19,都馬連編集用!$B$13:$C$49,2,FALSE),"")=0,"",(IFERROR(VLOOKUP(BN$3&amp;BN19,都馬連編集用!$B$13:$C$49,2,FALSE),"")))</f>
        <v/>
      </c>
      <c r="BP19" s="38"/>
      <c r="BQ19" s="111" t="str">
        <f>IF(IFERROR(VLOOKUP(BP$3&amp;BP19,都馬連編集用!$B$13:$C$49,2,FALSE),"")=0,"",(IFERROR(VLOOKUP(BP$3&amp;BP19,都馬連編集用!$B$13:$C$49,2,FALSE),"")))</f>
        <v/>
      </c>
      <c r="BR19" s="38"/>
      <c r="BS19" s="111" t="str">
        <f>IF(IFERROR(VLOOKUP(BR$3&amp;BR19,都馬連編集用!$B$13:$C$49,2,FALSE),"")=0,"",(IFERROR(VLOOKUP(BR$3&amp;BR19,都馬連編集用!$B$13:$C$49,2,FALSE),"")))</f>
        <v/>
      </c>
      <c r="BT19" s="38"/>
      <c r="BU19" s="111" t="str">
        <f>IF(IFERROR(VLOOKUP(BT$3&amp;BT19,都馬連編集用!$B$13:$C$49,2,FALSE),"")=0,"",(IFERROR(VLOOKUP(BT$3&amp;BT19,都馬連編集用!$B$13:$C$49,2,FALSE),"")))</f>
        <v/>
      </c>
      <c r="BV19" s="38"/>
      <c r="BW19" s="111" t="str">
        <f>IF(IFERROR(VLOOKUP(BV$3&amp;BV19,都馬連編集用!$B$13:$C$49,2,FALSE),"")=0,"",(IFERROR(VLOOKUP(BV$3&amp;BV19,都馬連編集用!$B$13:$C$49,2,FALSE),"")))</f>
        <v/>
      </c>
      <c r="BX19" s="38"/>
      <c r="BY19" s="111" t="str">
        <f>IF(IFERROR(VLOOKUP(BX$3&amp;BX19,都馬連編集用!$B$13:$C$49,2,FALSE),"")=0,"",(IFERROR(VLOOKUP(BX$3&amp;BX19,都馬連編集用!$B$13:$C$49,2,FALSE),"")))</f>
        <v/>
      </c>
      <c r="BZ19" s="38"/>
      <c r="CA19" s="111" t="str">
        <f>IF(IFERROR(VLOOKUP(BZ$3&amp;BZ19,都馬連編集用!$B$13:$C$49,2,FALSE),"")=0,"",(IFERROR(VLOOKUP(BZ$3&amp;BZ19,都馬連編集用!$B$13:$C$49,2,FALSE),"")))</f>
        <v/>
      </c>
      <c r="CB19" s="38"/>
      <c r="CC19" s="111" t="str">
        <f>IF(IFERROR(VLOOKUP(CB$3&amp;CB19,都馬連編集用!$B$13:$C$49,2,FALSE),"")=0,"",(IFERROR(VLOOKUP(CB$3&amp;CB19,都馬連編集用!$B$13:$C$49,2,FALSE),"")))</f>
        <v/>
      </c>
      <c r="CD19" s="38"/>
      <c r="CE19" s="111" t="str">
        <f>IF(IFERROR(VLOOKUP(CD$3&amp;CD19,都馬連編集用!$B$13:$C$49,2,FALSE),"")=0,"",(IFERROR(VLOOKUP(CD$3&amp;CD19,都馬連編集用!$B$13:$C$49,2,FALSE),"")))</f>
        <v/>
      </c>
      <c r="CF19" s="38"/>
      <c r="CG19" s="111" t="str">
        <f>IF(IFERROR(VLOOKUP(CF$3&amp;CF19,都馬連編集用!$B$13:$C$49,2,FALSE),"")=0,"",(IFERROR(VLOOKUP(CF$3&amp;CF19,都馬連編集用!$B$13:$C$49,2,FALSE),"")))</f>
        <v/>
      </c>
      <c r="CH19" s="38"/>
      <c r="CI19" s="111" t="str">
        <f>IF(IFERROR(VLOOKUP(CH$3&amp;CH19,都馬連編集用!$B$13:$C$49,2,FALSE),"")=0,"",(IFERROR(VLOOKUP(CH$3&amp;CH19,都馬連編集用!$B$13:$C$49,2,FALSE),"")))</f>
        <v/>
      </c>
      <c r="CJ19" s="38"/>
      <c r="CK19" s="111" t="str">
        <f>IF(IFERROR(VLOOKUP(CJ$3&amp;CJ19,都馬連編集用!$B$13:$C$49,2,FALSE),"")=0,"",(IFERROR(VLOOKUP(CJ$3&amp;CJ19,都馬連編集用!$B$13:$C$49,2,FALSE),"")))</f>
        <v/>
      </c>
      <c r="CL19" s="38"/>
      <c r="CM19" s="111" t="str">
        <f>IF(IFERROR(VLOOKUP(CL$3&amp;CL19,都馬連編集用!$B$13:$C$49,2,FALSE),"")=0,"",(IFERROR(VLOOKUP(CL$3&amp;CL19,都馬連編集用!$B$13:$C$49,2,FALSE),"")))</f>
        <v/>
      </c>
      <c r="CN19" s="38"/>
      <c r="CO19" s="111" t="str">
        <f>IF(IFERROR(VLOOKUP(CN$3&amp;CN19,都馬連編集用!$B$13:$C$49,2,FALSE),"")=0,"",(IFERROR(VLOOKUP(CN$3&amp;CN19,都馬連編集用!$B$13:$C$49,2,FALSE),"")))</f>
        <v/>
      </c>
      <c r="CP19" s="38"/>
      <c r="CQ19" s="111" t="str">
        <f>IF(IFERROR(VLOOKUP(CP$3&amp;CP19,都馬連編集用!$B$13:$C$49,2,FALSE),"")=0,"",(IFERROR(VLOOKUP(CP$3&amp;CP19,都馬連編集用!$B$13:$C$49,2,FALSE),"")))</f>
        <v/>
      </c>
      <c r="CR19" s="38"/>
      <c r="CS19" s="111" t="str">
        <f>IF(IFERROR(VLOOKUP(CR$3&amp;CR19,都馬連編集用!$B$13:$C$49,2,FALSE),"")=0,"",(IFERROR(VLOOKUP(CR$3&amp;CR19,都馬連編集用!$B$13:$C$49,2,FALSE),"")))</f>
        <v/>
      </c>
      <c r="CT19" s="38"/>
      <c r="CU19" s="111" t="str">
        <f>IF(IFERROR(VLOOKUP(CT$3&amp;CT19,都馬連編集用!$B$13:$C$49,2,FALSE),"")=0,"",(IFERROR(VLOOKUP(CT$3&amp;CT19,都馬連編集用!$B$13:$C$49,2,FALSE),"")))</f>
        <v/>
      </c>
      <c r="CV19" s="38"/>
      <c r="CW19" s="111" t="str">
        <f>IF(IFERROR(VLOOKUP(CV$3&amp;CV19,都馬連編集用!$B$13:$C$49,2,FALSE),"")=0,"",(IFERROR(VLOOKUP(CV$3&amp;CV19,都馬連編集用!$B$13:$C$49,2,FALSE),"")))</f>
        <v/>
      </c>
      <c r="CX19" s="38"/>
      <c r="CY19" s="111" t="str">
        <f>IF(IFERROR(VLOOKUP(CX$3&amp;CX19,都馬連編集用!$B$13:$C$49,2,FALSE),"")=0,"",(IFERROR(VLOOKUP(CX$3&amp;CX19,都馬連編集用!$B$13:$C$49,2,FALSE),"")))</f>
        <v/>
      </c>
      <c r="CZ19" s="38"/>
      <c r="DA19" s="111" t="str">
        <f>IF(IFERROR(VLOOKUP(CZ$3&amp;CZ19,都馬連編集用!$B$13:$C$49,2,FALSE),"")=0,"",(IFERROR(VLOOKUP(CZ$3&amp;CZ19,都馬連編集用!$B$13:$C$49,2,FALSE),"")))</f>
        <v/>
      </c>
      <c r="DB19" s="38"/>
      <c r="DC19" s="111" t="str">
        <f>IF(IFERROR(VLOOKUP(DB$3&amp;DB19,都馬連編集用!$B$13:$C$49,2,FALSE),"")=0,"",(IFERROR(VLOOKUP(DB$3&amp;DB19,都馬連編集用!$B$13:$C$49,2,FALSE),"")))</f>
        <v/>
      </c>
      <c r="DD19" s="38"/>
      <c r="DE19" s="111" t="str">
        <f>IF(IFERROR(VLOOKUP(DD$3&amp;DD19,都馬連編集用!$B$13:$C$49,2,FALSE),"")=0,"",(IFERROR(VLOOKUP(DD$3&amp;DD19,都馬連編集用!$B$13:$C$49,2,FALSE),"")))</f>
        <v/>
      </c>
      <c r="DF19" s="38"/>
      <c r="DG19" s="111" t="str">
        <f>IF(IFERROR(VLOOKUP(DF$3&amp;DF19,都馬連編集用!$B$13:$C$49,2,FALSE),"")=0,"",(IFERROR(VLOOKUP(DF$3&amp;DF19,都馬連編集用!$B$13:$C$49,2,FALSE),"")))</f>
        <v/>
      </c>
      <c r="DH19" s="38"/>
      <c r="DI19" s="111" t="str">
        <f>IF(IFERROR(VLOOKUP(DH$3&amp;DH19,都馬連編集用!$B$13:$C$49,2,FALSE),"")=0,"",(IFERROR(VLOOKUP(DH$3&amp;DH19,都馬連編集用!$B$13:$C$49,2,FALSE),"")))</f>
        <v/>
      </c>
      <c r="DJ19" s="38"/>
      <c r="DK19" s="111" t="str">
        <f>IF(IFERROR(VLOOKUP(DJ$3&amp;DJ19,都馬連編集用!$B$13:$C$49,2,FALSE),"")=0,"",(IFERROR(VLOOKUP(DJ$3&amp;DJ19,都馬連編集用!$B$13:$C$49,2,FALSE),"")))</f>
        <v/>
      </c>
      <c r="DL19" s="38"/>
      <c r="DM19" s="111" t="str">
        <f>IF(IFERROR(VLOOKUP(DL$3&amp;DL19,都馬連編集用!$B$13:$C$49,2,FALSE),"")=0,"",(IFERROR(VLOOKUP(DL$3&amp;DL19,都馬連編集用!$B$13:$C$49,2,FALSE),"")))</f>
        <v/>
      </c>
      <c r="DN19" s="38"/>
      <c r="DO19" s="111" t="str">
        <f>IF(IFERROR(VLOOKUP(DN$3&amp;DN19,都馬連編集用!$B$13:$C$49,2,FALSE),"")=0,"",(IFERROR(VLOOKUP(DN$3&amp;DN19,都馬連編集用!$B$13:$C$49,2,FALSE),"")))</f>
        <v/>
      </c>
      <c r="DP19" s="38"/>
    </row>
    <row r="20" spans="1:120" ht="30.65" customHeight="1" x14ac:dyDescent="0.2">
      <c r="A20" s="29">
        <v>15</v>
      </c>
      <c r="D20" s="29">
        <f t="shared" si="53"/>
        <v>0</v>
      </c>
      <c r="F20" s="93"/>
      <c r="G20" s="113" t="str">
        <f>IFERROR(VLOOKUP(F20,'申込書2（馬匹・選手）'!$B$5:$E$19,3,FALSE),"")</f>
        <v/>
      </c>
      <c r="H20" s="93"/>
      <c r="I20" s="112" t="str">
        <f>IFERROR(VLOOKUP(H20,'申込書2（馬匹・選手）'!$G$5:$I$19,3,FALSE),"")</f>
        <v/>
      </c>
      <c r="J20" s="74" t="str">
        <f t="shared" si="54"/>
        <v/>
      </c>
      <c r="K20" s="79" t="str">
        <f>IFERROR(VLOOKUP(I20,'申込書2（馬匹・選手）'!$G$5:$I$19,3,FALSE),"")</f>
        <v/>
      </c>
      <c r="L20" s="38"/>
      <c r="M20" s="111" t="str">
        <f>IF(IFERROR(VLOOKUP(L$3&amp;L20,都馬連編集用!$B$13:$C$49,2,FALSE),"")=0,"",(IFERROR(VLOOKUP(L$3&amp;L20,都馬連編集用!$B$13:$C$49,2,FALSE),"")))</f>
        <v/>
      </c>
      <c r="N20" s="38"/>
      <c r="O20" s="111" t="str">
        <f>IF(IFERROR(VLOOKUP(N$3&amp;N20,都馬連編集用!$B$13:$C$49,2,FALSE),"")=0,"",(IFERROR(VLOOKUP(N$3&amp;N20,都馬連編集用!$B$13:$C$49,2,FALSE),"")))</f>
        <v/>
      </c>
      <c r="P20" s="38"/>
      <c r="Q20" s="111" t="str">
        <f>IF(IFERROR(VLOOKUP(P$3&amp;P20,都馬連編集用!$B$13:$C$49,2,FALSE),"")=0,"",(IFERROR(VLOOKUP(P$3&amp;P20,都馬連編集用!$B$13:$C$49,2,FALSE),"")))</f>
        <v/>
      </c>
      <c r="R20" s="38"/>
      <c r="S20" s="111" t="str">
        <f>IF(IFERROR(VLOOKUP(R$3&amp;R20,都馬連編集用!$B$13:$C$49,2,FALSE),"")=0,"",(IFERROR(VLOOKUP(R$3&amp;R20,都馬連編集用!$B$13:$C$49,2,FALSE),"")))</f>
        <v/>
      </c>
      <c r="T20" s="38"/>
      <c r="U20" s="111" t="str">
        <f>IF(IFERROR(VLOOKUP(T$3&amp;T20,都馬連編集用!$B$13:$C$49,2,FALSE),"")=0,"",(IFERROR(VLOOKUP(T$3&amp;T20,都馬連編集用!$B$13:$C$49,2,FALSE),"")))</f>
        <v/>
      </c>
      <c r="V20" s="38"/>
      <c r="W20" s="111" t="str">
        <f>IF(IFERROR(VLOOKUP(V$3&amp;V20,都馬連編集用!$B$13:$C$49,2,FALSE),"")=0,"",(IFERROR(VLOOKUP(V$3&amp;V20,都馬連編集用!$B$13:$C$49,2,FALSE),"")))</f>
        <v/>
      </c>
      <c r="X20" s="38"/>
      <c r="Y20" s="111" t="str">
        <f>IF(IFERROR(VLOOKUP(X$3&amp;X20,都馬連編集用!$B$13:$C$49,2,FALSE),"")=0,"",(IFERROR(VLOOKUP(X$3&amp;X20,都馬連編集用!$B$13:$C$49,2,FALSE),"")))</f>
        <v/>
      </c>
      <c r="Z20" s="38"/>
      <c r="AA20" s="111" t="str">
        <f>IF(IFERROR(VLOOKUP(Z$3&amp;Z20,都馬連編集用!$B$13:$C$49,2,FALSE),"")=0,"",(IFERROR(VLOOKUP(Z$3&amp;Z20,都馬連編集用!$B$13:$C$49,2,FALSE),"")))</f>
        <v/>
      </c>
      <c r="AB20" s="38"/>
      <c r="AC20" s="111" t="str">
        <f>IF(IFERROR(VLOOKUP(AB$3&amp;AB20,都馬連編集用!$B$13:$C$49,2,FALSE),"")=0,"",(IFERROR(VLOOKUP(AB$3&amp;AB20,都馬連編集用!$B$13:$C$49,2,FALSE),"")))</f>
        <v/>
      </c>
      <c r="AD20" s="38"/>
      <c r="AE20" s="111" t="str">
        <f>IF(IFERROR(VLOOKUP(AD$3&amp;AD20,都馬連編集用!$B$13:$C$49,2,FALSE),"")=0,"",(IFERROR(VLOOKUP(AD$3&amp;AD20,都馬連編集用!$B$13:$C$49,2,FALSE),"")))</f>
        <v/>
      </c>
      <c r="AF20" s="38"/>
      <c r="AG20" s="111" t="str">
        <f>IF(IFERROR(VLOOKUP(AF$3&amp;AF20,都馬連編集用!$B$13:$C$49,2,FALSE),"")=0,"",(IFERROR(VLOOKUP(AF$3&amp;AF20,都馬連編集用!$B$13:$C$49,2,FALSE),"")))</f>
        <v/>
      </c>
      <c r="AH20" s="38"/>
      <c r="AI20" s="111" t="str">
        <f>IF(IFERROR(VLOOKUP(AH$3&amp;AH20,都馬連編集用!$B$13:$C$49,2,FALSE),"")=0,"",(IFERROR(VLOOKUP(AH$3&amp;AH20,都馬連編集用!$B$13:$C$49,2,FALSE),"")))</f>
        <v/>
      </c>
      <c r="AJ20" s="38"/>
      <c r="AK20" s="111" t="str">
        <f>IF(IFERROR(VLOOKUP(AJ$3&amp;AJ20,都馬連編集用!$B$13:$C$49,2,FALSE),"")=0,"",(IFERROR(VLOOKUP(AJ$3&amp;AJ20,都馬連編集用!$B$13:$C$49,2,FALSE),"")))</f>
        <v/>
      </c>
      <c r="AL20" s="38"/>
      <c r="AM20" s="111" t="str">
        <f>IF(IFERROR(VLOOKUP(AL$3&amp;AL20,都馬連編集用!$B$13:$C$49,2,FALSE),"")=0,"",(IFERROR(VLOOKUP(AL$3&amp;AL20,都馬連編集用!$B$13:$C$49,2,FALSE),"")))</f>
        <v/>
      </c>
      <c r="AN20" s="38"/>
      <c r="AO20" s="111" t="str">
        <f>IF(IFERROR(VLOOKUP(AN$3&amp;AN20,都馬連編集用!$B$13:$C$49,2,FALSE),"")=0,"",(IFERROR(VLOOKUP(AN$3&amp;AN20,都馬連編集用!$B$13:$C$49,2,FALSE),"")))</f>
        <v/>
      </c>
      <c r="AP20" s="38"/>
      <c r="AQ20" s="111" t="str">
        <f>IF(IFERROR(VLOOKUP(AP$3&amp;AP20,都馬連編集用!$B$13:$C$49,2,FALSE),"")=0,"",(IFERROR(VLOOKUP(AP$3&amp;AP20,都馬連編集用!$B$13:$C$49,2,FALSE),"")))</f>
        <v/>
      </c>
      <c r="AR20" s="38"/>
      <c r="AS20" s="111" t="str">
        <f>IF(IFERROR(VLOOKUP(AR$3&amp;AR20,都馬連編集用!$B$13:$C$49,2,FALSE),"")=0,"",(IFERROR(VLOOKUP(AR$3&amp;AR20,都馬連編集用!$B$13:$C$49,2,FALSE),"")))</f>
        <v/>
      </c>
      <c r="AT20" s="38"/>
      <c r="AU20" s="111" t="str">
        <f>IF(IFERROR(VLOOKUP(AT$3&amp;AT20,都馬連編集用!$B$13:$C$49,2,FALSE),"")=0,"",(IFERROR(VLOOKUP(AT$3&amp;AT20,都馬連編集用!$B$13:$C$49,2,FALSE),"")))</f>
        <v/>
      </c>
      <c r="AV20" s="38"/>
      <c r="AW20" s="111" t="str">
        <f>IF(IFERROR(VLOOKUP(AV$3&amp;AV20,都馬連編集用!$B$13:$C$49,2,FALSE),"")=0,"",(IFERROR(VLOOKUP(AV$3&amp;AV20,都馬連編集用!$B$13:$C$49,2,FALSE),"")))</f>
        <v/>
      </c>
      <c r="AX20" s="38"/>
      <c r="AY20" s="111" t="str">
        <f>IF(IFERROR(VLOOKUP(AX$3&amp;AX20,都馬連編集用!$B$13:$C$49,2,FALSE),"")=0,"",(IFERROR(VLOOKUP(AX$3&amp;AX20,都馬連編集用!$B$13:$C$49,2,FALSE),"")))</f>
        <v/>
      </c>
      <c r="AZ20" s="38"/>
      <c r="BA20" s="111" t="str">
        <f>IF(IFERROR(VLOOKUP(AZ$3&amp;AZ20,都馬連編集用!$B$13:$C$49,2,FALSE),"")=0,"",(IFERROR(VLOOKUP(AZ$3&amp;AZ20,都馬連編集用!$B$13:$C$49,2,FALSE),"")))</f>
        <v/>
      </c>
      <c r="BB20" s="38"/>
      <c r="BC20" s="111" t="str">
        <f>IF(IFERROR(VLOOKUP(BB$3&amp;BB20,都馬連編集用!$B$13:$C$49,2,FALSE),"")=0,"",(IFERROR(VLOOKUP(BB$3&amp;BB20,都馬連編集用!$B$13:$C$49,2,FALSE),"")))</f>
        <v/>
      </c>
      <c r="BD20" s="38"/>
      <c r="BE20" s="111" t="str">
        <f>IF(IFERROR(VLOOKUP(BD$3&amp;BD20,都馬連編集用!$B$13:$C$49,2,FALSE),"")=0,"",(IFERROR(VLOOKUP(BD$3&amp;BD20,都馬連編集用!$B$13:$C$49,2,FALSE),"")))</f>
        <v/>
      </c>
      <c r="BF20" s="38"/>
      <c r="BG20" s="111" t="str">
        <f>IF(IFERROR(VLOOKUP(BF$3&amp;BF20,都馬連編集用!$B$13:$C$49,2,FALSE),"")=0,"",(IFERROR(VLOOKUP(BF$3&amp;BF20,都馬連編集用!$B$13:$C$49,2,FALSE),"")))</f>
        <v/>
      </c>
      <c r="BH20" s="38"/>
      <c r="BI20" s="111" t="str">
        <f>IF(IFERROR(VLOOKUP(BH$3&amp;BH20,都馬連編集用!$B$13:$C$49,2,FALSE),"")=0,"",(IFERROR(VLOOKUP(BH$3&amp;BH20,都馬連編集用!$B$13:$C$49,2,FALSE),"")))</f>
        <v/>
      </c>
      <c r="BJ20" s="38"/>
      <c r="BK20" s="111" t="str">
        <f>IF(IFERROR(VLOOKUP(BJ$3&amp;BJ20,都馬連編集用!$B$13:$C$49,2,FALSE),"")=0,"",(IFERROR(VLOOKUP(BJ$3&amp;BJ20,都馬連編集用!$B$13:$C$49,2,FALSE),"")))</f>
        <v/>
      </c>
      <c r="BL20" s="38"/>
      <c r="BM20" s="111" t="str">
        <f>IF(IFERROR(VLOOKUP(BL$3&amp;BL20,都馬連編集用!$B$13:$C$49,2,FALSE),"")=0,"",(IFERROR(VLOOKUP(BL$3&amp;BL20,都馬連編集用!$B$13:$C$49,2,FALSE),"")))</f>
        <v/>
      </c>
      <c r="BN20" s="38"/>
      <c r="BO20" s="111" t="str">
        <f>IF(IFERROR(VLOOKUP(BN$3&amp;BN20,都馬連編集用!$B$13:$C$49,2,FALSE),"")=0,"",(IFERROR(VLOOKUP(BN$3&amp;BN20,都馬連編集用!$B$13:$C$49,2,FALSE),"")))</f>
        <v/>
      </c>
      <c r="BP20" s="38"/>
      <c r="BQ20" s="111" t="str">
        <f>IF(IFERROR(VLOOKUP(BP$3&amp;BP20,都馬連編集用!$B$13:$C$49,2,FALSE),"")=0,"",(IFERROR(VLOOKUP(BP$3&amp;BP20,都馬連編集用!$B$13:$C$49,2,FALSE),"")))</f>
        <v/>
      </c>
      <c r="BR20" s="38"/>
      <c r="BS20" s="111" t="str">
        <f>IF(IFERROR(VLOOKUP(BR$3&amp;BR20,都馬連編集用!$B$13:$C$49,2,FALSE),"")=0,"",(IFERROR(VLOOKUP(BR$3&amp;BR20,都馬連編集用!$B$13:$C$49,2,FALSE),"")))</f>
        <v/>
      </c>
      <c r="BT20" s="38"/>
      <c r="BU20" s="111" t="str">
        <f>IF(IFERROR(VLOOKUP(BT$3&amp;BT20,都馬連編集用!$B$13:$C$49,2,FALSE),"")=0,"",(IFERROR(VLOOKUP(BT$3&amp;BT20,都馬連編集用!$B$13:$C$49,2,FALSE),"")))</f>
        <v/>
      </c>
      <c r="BV20" s="38"/>
      <c r="BW20" s="111" t="str">
        <f>IF(IFERROR(VLOOKUP(BV$3&amp;BV20,都馬連編集用!$B$13:$C$49,2,FALSE),"")=0,"",(IFERROR(VLOOKUP(BV$3&amp;BV20,都馬連編集用!$B$13:$C$49,2,FALSE),"")))</f>
        <v/>
      </c>
      <c r="BX20" s="38"/>
      <c r="BY20" s="111" t="str">
        <f>IF(IFERROR(VLOOKUP(BX$3&amp;BX20,都馬連編集用!$B$13:$C$49,2,FALSE),"")=0,"",(IFERROR(VLOOKUP(BX$3&amp;BX20,都馬連編集用!$B$13:$C$49,2,FALSE),"")))</f>
        <v/>
      </c>
      <c r="BZ20" s="38"/>
      <c r="CA20" s="111" t="str">
        <f>IF(IFERROR(VLOOKUP(BZ$3&amp;BZ20,都馬連編集用!$B$13:$C$49,2,FALSE),"")=0,"",(IFERROR(VLOOKUP(BZ$3&amp;BZ20,都馬連編集用!$B$13:$C$49,2,FALSE),"")))</f>
        <v/>
      </c>
      <c r="CB20" s="38"/>
      <c r="CC20" s="111" t="str">
        <f>IF(IFERROR(VLOOKUP(CB$3&amp;CB20,都馬連編集用!$B$13:$C$49,2,FALSE),"")=0,"",(IFERROR(VLOOKUP(CB$3&amp;CB20,都馬連編集用!$B$13:$C$49,2,FALSE),"")))</f>
        <v/>
      </c>
      <c r="CD20" s="38"/>
      <c r="CE20" s="111" t="str">
        <f>IF(IFERROR(VLOOKUP(CD$3&amp;CD20,都馬連編集用!$B$13:$C$49,2,FALSE),"")=0,"",(IFERROR(VLOOKUP(CD$3&amp;CD20,都馬連編集用!$B$13:$C$49,2,FALSE),"")))</f>
        <v/>
      </c>
      <c r="CF20" s="38"/>
      <c r="CG20" s="111" t="str">
        <f>IF(IFERROR(VLOOKUP(CF$3&amp;CF20,都馬連編集用!$B$13:$C$49,2,FALSE),"")=0,"",(IFERROR(VLOOKUP(CF$3&amp;CF20,都馬連編集用!$B$13:$C$49,2,FALSE),"")))</f>
        <v/>
      </c>
      <c r="CH20" s="38"/>
      <c r="CI20" s="111" t="str">
        <f>IF(IFERROR(VLOOKUP(CH$3&amp;CH20,都馬連編集用!$B$13:$C$49,2,FALSE),"")=0,"",(IFERROR(VLOOKUP(CH$3&amp;CH20,都馬連編集用!$B$13:$C$49,2,FALSE),"")))</f>
        <v/>
      </c>
      <c r="CJ20" s="38"/>
      <c r="CK20" s="111" t="str">
        <f>IF(IFERROR(VLOOKUP(CJ$3&amp;CJ20,都馬連編集用!$B$13:$C$49,2,FALSE),"")=0,"",(IFERROR(VLOOKUP(CJ$3&amp;CJ20,都馬連編集用!$B$13:$C$49,2,FALSE),"")))</f>
        <v/>
      </c>
      <c r="CL20" s="38"/>
      <c r="CM20" s="111" t="str">
        <f>IF(IFERROR(VLOOKUP(CL$3&amp;CL20,都馬連編集用!$B$13:$C$49,2,FALSE),"")=0,"",(IFERROR(VLOOKUP(CL$3&amp;CL20,都馬連編集用!$B$13:$C$49,2,FALSE),"")))</f>
        <v/>
      </c>
      <c r="CN20" s="38"/>
      <c r="CO20" s="111" t="str">
        <f>IF(IFERROR(VLOOKUP(CN$3&amp;CN20,都馬連編集用!$B$13:$C$49,2,FALSE),"")=0,"",(IFERROR(VLOOKUP(CN$3&amp;CN20,都馬連編集用!$B$13:$C$49,2,FALSE),"")))</f>
        <v/>
      </c>
      <c r="CP20" s="38"/>
      <c r="CQ20" s="111" t="str">
        <f>IF(IFERROR(VLOOKUP(CP$3&amp;CP20,都馬連編集用!$B$13:$C$49,2,FALSE),"")=0,"",(IFERROR(VLOOKUP(CP$3&amp;CP20,都馬連編集用!$B$13:$C$49,2,FALSE),"")))</f>
        <v/>
      </c>
      <c r="CR20" s="38"/>
      <c r="CS20" s="111" t="str">
        <f>IF(IFERROR(VLOOKUP(CR$3&amp;CR20,都馬連編集用!$B$13:$C$49,2,FALSE),"")=0,"",(IFERROR(VLOOKUP(CR$3&amp;CR20,都馬連編集用!$B$13:$C$49,2,FALSE),"")))</f>
        <v/>
      </c>
      <c r="CT20" s="38"/>
      <c r="CU20" s="111" t="str">
        <f>IF(IFERROR(VLOOKUP(CT$3&amp;CT20,都馬連編集用!$B$13:$C$49,2,FALSE),"")=0,"",(IFERROR(VLOOKUP(CT$3&amp;CT20,都馬連編集用!$B$13:$C$49,2,FALSE),"")))</f>
        <v/>
      </c>
      <c r="CV20" s="38"/>
      <c r="CW20" s="111" t="str">
        <f>IF(IFERROR(VLOOKUP(CV$3&amp;CV20,都馬連編集用!$B$13:$C$49,2,FALSE),"")=0,"",(IFERROR(VLOOKUP(CV$3&amp;CV20,都馬連編集用!$B$13:$C$49,2,FALSE),"")))</f>
        <v/>
      </c>
      <c r="CX20" s="38"/>
      <c r="CY20" s="111" t="str">
        <f>IF(IFERROR(VLOOKUP(CX$3&amp;CX20,都馬連編集用!$B$13:$C$49,2,FALSE),"")=0,"",(IFERROR(VLOOKUP(CX$3&amp;CX20,都馬連編集用!$B$13:$C$49,2,FALSE),"")))</f>
        <v/>
      </c>
      <c r="CZ20" s="38"/>
      <c r="DA20" s="111" t="str">
        <f>IF(IFERROR(VLOOKUP(CZ$3&amp;CZ20,都馬連編集用!$B$13:$C$49,2,FALSE),"")=0,"",(IFERROR(VLOOKUP(CZ$3&amp;CZ20,都馬連編集用!$B$13:$C$49,2,FALSE),"")))</f>
        <v/>
      </c>
      <c r="DB20" s="38"/>
      <c r="DC20" s="111" t="str">
        <f>IF(IFERROR(VLOOKUP(DB$3&amp;DB20,都馬連編集用!$B$13:$C$49,2,FALSE),"")=0,"",(IFERROR(VLOOKUP(DB$3&amp;DB20,都馬連編集用!$B$13:$C$49,2,FALSE),"")))</f>
        <v/>
      </c>
      <c r="DD20" s="38"/>
      <c r="DE20" s="111" t="str">
        <f>IF(IFERROR(VLOOKUP(DD$3&amp;DD20,都馬連編集用!$B$13:$C$49,2,FALSE),"")=0,"",(IFERROR(VLOOKUP(DD$3&amp;DD20,都馬連編集用!$B$13:$C$49,2,FALSE),"")))</f>
        <v/>
      </c>
      <c r="DF20" s="38"/>
      <c r="DG20" s="111" t="str">
        <f>IF(IFERROR(VLOOKUP(DF$3&amp;DF20,都馬連編集用!$B$13:$C$49,2,FALSE),"")=0,"",(IFERROR(VLOOKUP(DF$3&amp;DF20,都馬連編集用!$B$13:$C$49,2,FALSE),"")))</f>
        <v/>
      </c>
      <c r="DH20" s="38"/>
      <c r="DI20" s="111" t="str">
        <f>IF(IFERROR(VLOOKUP(DH$3&amp;DH20,都馬連編集用!$B$13:$C$49,2,FALSE),"")=0,"",(IFERROR(VLOOKUP(DH$3&amp;DH20,都馬連編集用!$B$13:$C$49,2,FALSE),"")))</f>
        <v/>
      </c>
      <c r="DJ20" s="38"/>
      <c r="DK20" s="111" t="str">
        <f>IF(IFERROR(VLOOKUP(DJ$3&amp;DJ20,都馬連編集用!$B$13:$C$49,2,FALSE),"")=0,"",(IFERROR(VLOOKUP(DJ$3&amp;DJ20,都馬連編集用!$B$13:$C$49,2,FALSE),"")))</f>
        <v/>
      </c>
      <c r="DL20" s="38"/>
      <c r="DM20" s="111" t="str">
        <f>IF(IFERROR(VLOOKUP(DL$3&amp;DL20,都馬連編集用!$B$13:$C$49,2,FALSE),"")=0,"",(IFERROR(VLOOKUP(DL$3&amp;DL20,都馬連編集用!$B$13:$C$49,2,FALSE),"")))</f>
        <v/>
      </c>
      <c r="DN20" s="38"/>
      <c r="DO20" s="111" t="str">
        <f>IF(IFERROR(VLOOKUP(DN$3&amp;DN20,都馬連編集用!$B$13:$C$49,2,FALSE),"")=0,"",(IFERROR(VLOOKUP(DN$3&amp;DN20,都馬連編集用!$B$13:$C$49,2,FALSE),"")))</f>
        <v/>
      </c>
      <c r="DP20" s="38"/>
    </row>
    <row r="21" spans="1:120" ht="30.65" customHeight="1" x14ac:dyDescent="0.2">
      <c r="A21" s="29">
        <v>16</v>
      </c>
      <c r="D21" s="29">
        <f t="shared" si="53"/>
        <v>0</v>
      </c>
      <c r="F21" s="93"/>
      <c r="G21" s="113" t="str">
        <f>IFERROR(VLOOKUP(F21,'申込書2（馬匹・選手）'!$B$5:$E$19,3,FALSE),"")</f>
        <v/>
      </c>
      <c r="H21" s="93"/>
      <c r="I21" s="112" t="str">
        <f>IFERROR(VLOOKUP(H21,'申込書2（馬匹・選手）'!$G$5:$I$19,3,FALSE),"")</f>
        <v/>
      </c>
      <c r="J21" s="74" t="str">
        <f t="shared" si="54"/>
        <v/>
      </c>
      <c r="K21" s="79" t="str">
        <f>IFERROR(VLOOKUP(I21,'申込書2（馬匹・選手）'!$G$5:$I$19,3,FALSE),"")</f>
        <v/>
      </c>
      <c r="L21" s="38"/>
      <c r="M21" s="111" t="str">
        <f>IF(IFERROR(VLOOKUP(L$3&amp;L21,都馬連編集用!$B$13:$C$49,2,FALSE),"")=0,"",(IFERROR(VLOOKUP(L$3&amp;L21,都馬連編集用!$B$13:$C$49,2,FALSE),"")))</f>
        <v/>
      </c>
      <c r="N21" s="38"/>
      <c r="O21" s="111" t="str">
        <f>IF(IFERROR(VLOOKUP(N$3&amp;N21,都馬連編集用!$B$13:$C$49,2,FALSE),"")=0,"",(IFERROR(VLOOKUP(N$3&amp;N21,都馬連編集用!$B$13:$C$49,2,FALSE),"")))</f>
        <v/>
      </c>
      <c r="P21" s="38"/>
      <c r="Q21" s="111" t="str">
        <f>IF(IFERROR(VLOOKUP(P$3&amp;P21,都馬連編集用!$B$13:$C$49,2,FALSE),"")=0,"",(IFERROR(VLOOKUP(P$3&amp;P21,都馬連編集用!$B$13:$C$49,2,FALSE),"")))</f>
        <v/>
      </c>
      <c r="R21" s="38"/>
      <c r="S21" s="111" t="str">
        <f>IF(IFERROR(VLOOKUP(R$3&amp;R21,都馬連編集用!$B$13:$C$49,2,FALSE),"")=0,"",(IFERROR(VLOOKUP(R$3&amp;R21,都馬連編集用!$B$13:$C$49,2,FALSE),"")))</f>
        <v/>
      </c>
      <c r="T21" s="38"/>
      <c r="U21" s="111" t="str">
        <f>IF(IFERROR(VLOOKUP(T$3&amp;T21,都馬連編集用!$B$13:$C$49,2,FALSE),"")=0,"",(IFERROR(VLOOKUP(T$3&amp;T21,都馬連編集用!$B$13:$C$49,2,FALSE),"")))</f>
        <v/>
      </c>
      <c r="V21" s="38"/>
      <c r="W21" s="111" t="str">
        <f>IF(IFERROR(VLOOKUP(V$3&amp;V21,都馬連編集用!$B$13:$C$49,2,FALSE),"")=0,"",(IFERROR(VLOOKUP(V$3&amp;V21,都馬連編集用!$B$13:$C$49,2,FALSE),"")))</f>
        <v/>
      </c>
      <c r="X21" s="38"/>
      <c r="Y21" s="111" t="str">
        <f>IF(IFERROR(VLOOKUP(X$3&amp;X21,都馬連編集用!$B$13:$C$49,2,FALSE),"")=0,"",(IFERROR(VLOOKUP(X$3&amp;X21,都馬連編集用!$B$13:$C$49,2,FALSE),"")))</f>
        <v/>
      </c>
      <c r="Z21" s="38"/>
      <c r="AA21" s="111" t="str">
        <f>IF(IFERROR(VLOOKUP(Z$3&amp;Z21,都馬連編集用!$B$13:$C$49,2,FALSE),"")=0,"",(IFERROR(VLOOKUP(Z$3&amp;Z21,都馬連編集用!$B$13:$C$49,2,FALSE),"")))</f>
        <v/>
      </c>
      <c r="AB21" s="38"/>
      <c r="AC21" s="111" t="str">
        <f>IF(IFERROR(VLOOKUP(AB$3&amp;AB21,都馬連編集用!$B$13:$C$49,2,FALSE),"")=0,"",(IFERROR(VLOOKUP(AB$3&amp;AB21,都馬連編集用!$B$13:$C$49,2,FALSE),"")))</f>
        <v/>
      </c>
      <c r="AD21" s="38"/>
      <c r="AE21" s="111" t="str">
        <f>IF(IFERROR(VLOOKUP(AD$3&amp;AD21,都馬連編集用!$B$13:$C$49,2,FALSE),"")=0,"",(IFERROR(VLOOKUP(AD$3&amp;AD21,都馬連編集用!$B$13:$C$49,2,FALSE),"")))</f>
        <v/>
      </c>
      <c r="AF21" s="38"/>
      <c r="AG21" s="111" t="str">
        <f>IF(IFERROR(VLOOKUP(AF$3&amp;AF21,都馬連編集用!$B$13:$C$49,2,FALSE),"")=0,"",(IFERROR(VLOOKUP(AF$3&amp;AF21,都馬連編集用!$B$13:$C$49,2,FALSE),"")))</f>
        <v/>
      </c>
      <c r="AH21" s="38"/>
      <c r="AI21" s="111" t="str">
        <f>IF(IFERROR(VLOOKUP(AH$3&amp;AH21,都馬連編集用!$B$13:$C$49,2,FALSE),"")=0,"",(IFERROR(VLOOKUP(AH$3&amp;AH21,都馬連編集用!$B$13:$C$49,2,FALSE),"")))</f>
        <v/>
      </c>
      <c r="AJ21" s="38"/>
      <c r="AK21" s="111" t="str">
        <f>IF(IFERROR(VLOOKUP(AJ$3&amp;AJ21,都馬連編集用!$B$13:$C$49,2,FALSE),"")=0,"",(IFERROR(VLOOKUP(AJ$3&amp;AJ21,都馬連編集用!$B$13:$C$49,2,FALSE),"")))</f>
        <v/>
      </c>
      <c r="AL21" s="38"/>
      <c r="AM21" s="111" t="str">
        <f>IF(IFERROR(VLOOKUP(AL$3&amp;AL21,都馬連編集用!$B$13:$C$49,2,FALSE),"")=0,"",(IFERROR(VLOOKUP(AL$3&amp;AL21,都馬連編集用!$B$13:$C$49,2,FALSE),"")))</f>
        <v/>
      </c>
      <c r="AN21" s="38"/>
      <c r="AO21" s="111" t="str">
        <f>IF(IFERROR(VLOOKUP(AN$3&amp;AN21,都馬連編集用!$B$13:$C$49,2,FALSE),"")=0,"",(IFERROR(VLOOKUP(AN$3&amp;AN21,都馬連編集用!$B$13:$C$49,2,FALSE),"")))</f>
        <v/>
      </c>
      <c r="AP21" s="38"/>
      <c r="AQ21" s="111" t="str">
        <f>IF(IFERROR(VLOOKUP(AP$3&amp;AP21,都馬連編集用!$B$13:$C$49,2,FALSE),"")=0,"",(IFERROR(VLOOKUP(AP$3&amp;AP21,都馬連編集用!$B$13:$C$49,2,FALSE),"")))</f>
        <v/>
      </c>
      <c r="AR21" s="38"/>
      <c r="AS21" s="111" t="str">
        <f>IF(IFERROR(VLOOKUP(AR$3&amp;AR21,都馬連編集用!$B$13:$C$49,2,FALSE),"")=0,"",(IFERROR(VLOOKUP(AR$3&amp;AR21,都馬連編集用!$B$13:$C$49,2,FALSE),"")))</f>
        <v/>
      </c>
      <c r="AT21" s="38"/>
      <c r="AU21" s="111" t="str">
        <f>IF(IFERROR(VLOOKUP(AT$3&amp;AT21,都馬連編集用!$B$13:$C$49,2,FALSE),"")=0,"",(IFERROR(VLOOKUP(AT$3&amp;AT21,都馬連編集用!$B$13:$C$49,2,FALSE),"")))</f>
        <v/>
      </c>
      <c r="AV21" s="38"/>
      <c r="AW21" s="111" t="str">
        <f>IF(IFERROR(VLOOKUP(AV$3&amp;AV21,都馬連編集用!$B$13:$C$49,2,FALSE),"")=0,"",(IFERROR(VLOOKUP(AV$3&amp;AV21,都馬連編集用!$B$13:$C$49,2,FALSE),"")))</f>
        <v/>
      </c>
      <c r="AX21" s="38"/>
      <c r="AY21" s="111" t="str">
        <f>IF(IFERROR(VLOOKUP(AX$3&amp;AX21,都馬連編集用!$B$13:$C$49,2,FALSE),"")=0,"",(IFERROR(VLOOKUP(AX$3&amp;AX21,都馬連編集用!$B$13:$C$49,2,FALSE),"")))</f>
        <v/>
      </c>
      <c r="AZ21" s="38"/>
      <c r="BA21" s="111" t="str">
        <f>IF(IFERROR(VLOOKUP(AZ$3&amp;AZ21,都馬連編集用!$B$13:$C$49,2,FALSE),"")=0,"",(IFERROR(VLOOKUP(AZ$3&amp;AZ21,都馬連編集用!$B$13:$C$49,2,FALSE),"")))</f>
        <v/>
      </c>
      <c r="BB21" s="38"/>
      <c r="BC21" s="111" t="str">
        <f>IF(IFERROR(VLOOKUP(BB$3&amp;BB21,都馬連編集用!$B$13:$C$49,2,FALSE),"")=0,"",(IFERROR(VLOOKUP(BB$3&amp;BB21,都馬連編集用!$B$13:$C$49,2,FALSE),"")))</f>
        <v/>
      </c>
      <c r="BD21" s="38"/>
      <c r="BE21" s="111" t="str">
        <f>IF(IFERROR(VLOOKUP(BD$3&amp;BD21,都馬連編集用!$B$13:$C$49,2,FALSE),"")=0,"",(IFERROR(VLOOKUP(BD$3&amp;BD21,都馬連編集用!$B$13:$C$49,2,FALSE),"")))</f>
        <v/>
      </c>
      <c r="BF21" s="38"/>
      <c r="BG21" s="111" t="str">
        <f>IF(IFERROR(VLOOKUP(BF$3&amp;BF21,都馬連編集用!$B$13:$C$49,2,FALSE),"")=0,"",(IFERROR(VLOOKUP(BF$3&amp;BF21,都馬連編集用!$B$13:$C$49,2,FALSE),"")))</f>
        <v/>
      </c>
      <c r="BH21" s="38"/>
      <c r="BI21" s="111" t="str">
        <f>IF(IFERROR(VLOOKUP(BH$3&amp;BH21,都馬連編集用!$B$13:$C$49,2,FALSE),"")=0,"",(IFERROR(VLOOKUP(BH$3&amp;BH21,都馬連編集用!$B$13:$C$49,2,FALSE),"")))</f>
        <v/>
      </c>
      <c r="BJ21" s="38"/>
      <c r="BK21" s="111" t="str">
        <f>IF(IFERROR(VLOOKUP(BJ$3&amp;BJ21,都馬連編集用!$B$13:$C$49,2,FALSE),"")=0,"",(IFERROR(VLOOKUP(BJ$3&amp;BJ21,都馬連編集用!$B$13:$C$49,2,FALSE),"")))</f>
        <v/>
      </c>
      <c r="BL21" s="38"/>
      <c r="BM21" s="111" t="str">
        <f>IF(IFERROR(VLOOKUP(BL$3&amp;BL21,都馬連編集用!$B$13:$C$49,2,FALSE),"")=0,"",(IFERROR(VLOOKUP(BL$3&amp;BL21,都馬連編集用!$B$13:$C$49,2,FALSE),"")))</f>
        <v/>
      </c>
      <c r="BN21" s="38"/>
      <c r="BO21" s="111" t="str">
        <f>IF(IFERROR(VLOOKUP(BN$3&amp;BN21,都馬連編集用!$B$13:$C$49,2,FALSE),"")=0,"",(IFERROR(VLOOKUP(BN$3&amp;BN21,都馬連編集用!$B$13:$C$49,2,FALSE),"")))</f>
        <v/>
      </c>
      <c r="BP21" s="38"/>
      <c r="BQ21" s="111" t="str">
        <f>IF(IFERROR(VLOOKUP(BP$3&amp;BP21,都馬連編集用!$B$13:$C$49,2,FALSE),"")=0,"",(IFERROR(VLOOKUP(BP$3&amp;BP21,都馬連編集用!$B$13:$C$49,2,FALSE),"")))</f>
        <v/>
      </c>
      <c r="BR21" s="38"/>
      <c r="BS21" s="111" t="str">
        <f>IF(IFERROR(VLOOKUP(BR$3&amp;BR21,都馬連編集用!$B$13:$C$49,2,FALSE),"")=0,"",(IFERROR(VLOOKUP(BR$3&amp;BR21,都馬連編集用!$B$13:$C$49,2,FALSE),"")))</f>
        <v/>
      </c>
      <c r="BT21" s="38"/>
      <c r="BU21" s="111" t="str">
        <f>IF(IFERROR(VLOOKUP(BT$3&amp;BT21,都馬連編集用!$B$13:$C$49,2,FALSE),"")=0,"",(IFERROR(VLOOKUP(BT$3&amp;BT21,都馬連編集用!$B$13:$C$49,2,FALSE),"")))</f>
        <v/>
      </c>
      <c r="BV21" s="38"/>
      <c r="BW21" s="111" t="str">
        <f>IF(IFERROR(VLOOKUP(BV$3&amp;BV21,都馬連編集用!$B$13:$C$49,2,FALSE),"")=0,"",(IFERROR(VLOOKUP(BV$3&amp;BV21,都馬連編集用!$B$13:$C$49,2,FALSE),"")))</f>
        <v/>
      </c>
      <c r="BX21" s="38"/>
      <c r="BY21" s="111" t="str">
        <f>IF(IFERROR(VLOOKUP(BX$3&amp;BX21,都馬連編集用!$B$13:$C$49,2,FALSE),"")=0,"",(IFERROR(VLOOKUP(BX$3&amp;BX21,都馬連編集用!$B$13:$C$49,2,FALSE),"")))</f>
        <v/>
      </c>
      <c r="BZ21" s="38"/>
      <c r="CA21" s="111" t="str">
        <f>IF(IFERROR(VLOOKUP(BZ$3&amp;BZ21,都馬連編集用!$B$13:$C$49,2,FALSE),"")=0,"",(IFERROR(VLOOKUP(BZ$3&amp;BZ21,都馬連編集用!$B$13:$C$49,2,FALSE),"")))</f>
        <v/>
      </c>
      <c r="CB21" s="38"/>
      <c r="CC21" s="111" t="str">
        <f>IF(IFERROR(VLOOKUP(CB$3&amp;CB21,都馬連編集用!$B$13:$C$49,2,FALSE),"")=0,"",(IFERROR(VLOOKUP(CB$3&amp;CB21,都馬連編集用!$B$13:$C$49,2,FALSE),"")))</f>
        <v/>
      </c>
      <c r="CD21" s="38"/>
      <c r="CE21" s="111" t="str">
        <f>IF(IFERROR(VLOOKUP(CD$3&amp;CD21,都馬連編集用!$B$13:$C$49,2,FALSE),"")=0,"",(IFERROR(VLOOKUP(CD$3&amp;CD21,都馬連編集用!$B$13:$C$49,2,FALSE),"")))</f>
        <v/>
      </c>
      <c r="CF21" s="38"/>
      <c r="CG21" s="111" t="str">
        <f>IF(IFERROR(VLOOKUP(CF$3&amp;CF21,都馬連編集用!$B$13:$C$49,2,FALSE),"")=0,"",(IFERROR(VLOOKUP(CF$3&amp;CF21,都馬連編集用!$B$13:$C$49,2,FALSE),"")))</f>
        <v/>
      </c>
      <c r="CH21" s="38"/>
      <c r="CI21" s="111" t="str">
        <f>IF(IFERROR(VLOOKUP(CH$3&amp;CH21,都馬連編集用!$B$13:$C$49,2,FALSE),"")=0,"",(IFERROR(VLOOKUP(CH$3&amp;CH21,都馬連編集用!$B$13:$C$49,2,FALSE),"")))</f>
        <v/>
      </c>
      <c r="CJ21" s="38"/>
      <c r="CK21" s="111" t="str">
        <f>IF(IFERROR(VLOOKUP(CJ$3&amp;CJ21,都馬連編集用!$B$13:$C$49,2,FALSE),"")=0,"",(IFERROR(VLOOKUP(CJ$3&amp;CJ21,都馬連編集用!$B$13:$C$49,2,FALSE),"")))</f>
        <v/>
      </c>
      <c r="CL21" s="38"/>
      <c r="CM21" s="111" t="str">
        <f>IF(IFERROR(VLOOKUP(CL$3&amp;CL21,都馬連編集用!$B$13:$C$49,2,FALSE),"")=0,"",(IFERROR(VLOOKUP(CL$3&amp;CL21,都馬連編集用!$B$13:$C$49,2,FALSE),"")))</f>
        <v/>
      </c>
      <c r="CN21" s="38"/>
      <c r="CO21" s="111" t="str">
        <f>IF(IFERROR(VLOOKUP(CN$3&amp;CN21,都馬連編集用!$B$13:$C$49,2,FALSE),"")=0,"",(IFERROR(VLOOKUP(CN$3&amp;CN21,都馬連編集用!$B$13:$C$49,2,FALSE),"")))</f>
        <v/>
      </c>
      <c r="CP21" s="38"/>
      <c r="CQ21" s="111" t="str">
        <f>IF(IFERROR(VLOOKUP(CP$3&amp;CP21,都馬連編集用!$B$13:$C$49,2,FALSE),"")=0,"",(IFERROR(VLOOKUP(CP$3&amp;CP21,都馬連編集用!$B$13:$C$49,2,FALSE),"")))</f>
        <v/>
      </c>
      <c r="CR21" s="38"/>
      <c r="CS21" s="111" t="str">
        <f>IF(IFERROR(VLOOKUP(CR$3&amp;CR21,都馬連編集用!$B$13:$C$49,2,FALSE),"")=0,"",(IFERROR(VLOOKUP(CR$3&amp;CR21,都馬連編集用!$B$13:$C$49,2,FALSE),"")))</f>
        <v/>
      </c>
      <c r="CT21" s="38"/>
      <c r="CU21" s="111" t="str">
        <f>IF(IFERROR(VLOOKUP(CT$3&amp;CT21,都馬連編集用!$B$13:$C$49,2,FALSE),"")=0,"",(IFERROR(VLOOKUP(CT$3&amp;CT21,都馬連編集用!$B$13:$C$49,2,FALSE),"")))</f>
        <v/>
      </c>
      <c r="CV21" s="38"/>
      <c r="CW21" s="111" t="str">
        <f>IF(IFERROR(VLOOKUP(CV$3&amp;CV21,都馬連編集用!$B$13:$C$49,2,FALSE),"")=0,"",(IFERROR(VLOOKUP(CV$3&amp;CV21,都馬連編集用!$B$13:$C$49,2,FALSE),"")))</f>
        <v/>
      </c>
      <c r="CX21" s="38"/>
      <c r="CY21" s="111" t="str">
        <f>IF(IFERROR(VLOOKUP(CX$3&amp;CX21,都馬連編集用!$B$13:$C$49,2,FALSE),"")=0,"",(IFERROR(VLOOKUP(CX$3&amp;CX21,都馬連編集用!$B$13:$C$49,2,FALSE),"")))</f>
        <v/>
      </c>
      <c r="CZ21" s="38"/>
      <c r="DA21" s="111" t="str">
        <f>IF(IFERROR(VLOOKUP(CZ$3&amp;CZ21,都馬連編集用!$B$13:$C$49,2,FALSE),"")=0,"",(IFERROR(VLOOKUP(CZ$3&amp;CZ21,都馬連編集用!$B$13:$C$49,2,FALSE),"")))</f>
        <v/>
      </c>
      <c r="DB21" s="38"/>
      <c r="DC21" s="111" t="str">
        <f>IF(IFERROR(VLOOKUP(DB$3&amp;DB21,都馬連編集用!$B$13:$C$49,2,FALSE),"")=0,"",(IFERROR(VLOOKUP(DB$3&amp;DB21,都馬連編集用!$B$13:$C$49,2,FALSE),"")))</f>
        <v/>
      </c>
      <c r="DD21" s="38"/>
      <c r="DE21" s="111" t="str">
        <f>IF(IFERROR(VLOOKUP(DD$3&amp;DD21,都馬連編集用!$B$13:$C$49,2,FALSE),"")=0,"",(IFERROR(VLOOKUP(DD$3&amp;DD21,都馬連編集用!$B$13:$C$49,2,FALSE),"")))</f>
        <v/>
      </c>
      <c r="DF21" s="38"/>
      <c r="DG21" s="111" t="str">
        <f>IF(IFERROR(VLOOKUP(DF$3&amp;DF21,都馬連編集用!$B$13:$C$49,2,FALSE),"")=0,"",(IFERROR(VLOOKUP(DF$3&amp;DF21,都馬連編集用!$B$13:$C$49,2,FALSE),"")))</f>
        <v/>
      </c>
      <c r="DH21" s="38"/>
      <c r="DI21" s="111" t="str">
        <f>IF(IFERROR(VLOOKUP(DH$3&amp;DH21,都馬連編集用!$B$13:$C$49,2,FALSE),"")=0,"",(IFERROR(VLOOKUP(DH$3&amp;DH21,都馬連編集用!$B$13:$C$49,2,FALSE),"")))</f>
        <v/>
      </c>
      <c r="DJ21" s="38"/>
      <c r="DK21" s="111" t="str">
        <f>IF(IFERROR(VLOOKUP(DJ$3&amp;DJ21,都馬連編集用!$B$13:$C$49,2,FALSE),"")=0,"",(IFERROR(VLOOKUP(DJ$3&amp;DJ21,都馬連編集用!$B$13:$C$49,2,FALSE),"")))</f>
        <v/>
      </c>
      <c r="DL21" s="38"/>
      <c r="DM21" s="111" t="str">
        <f>IF(IFERROR(VLOOKUP(DL$3&amp;DL21,都馬連編集用!$B$13:$C$49,2,FALSE),"")=0,"",(IFERROR(VLOOKUP(DL$3&amp;DL21,都馬連編集用!$B$13:$C$49,2,FALSE),"")))</f>
        <v/>
      </c>
      <c r="DN21" s="38"/>
      <c r="DO21" s="111" t="str">
        <f>IF(IFERROR(VLOOKUP(DN$3&amp;DN21,都馬連編集用!$B$13:$C$49,2,FALSE),"")=0,"",(IFERROR(VLOOKUP(DN$3&amp;DN21,都馬連編集用!$B$13:$C$49,2,FALSE),"")))</f>
        <v/>
      </c>
      <c r="DP21" s="38"/>
    </row>
    <row r="22" spans="1:120" ht="30.65" customHeight="1" x14ac:dyDescent="0.2">
      <c r="A22" s="29">
        <v>17</v>
      </c>
      <c r="D22" s="29">
        <f t="shared" si="53"/>
        <v>0</v>
      </c>
      <c r="F22" s="93"/>
      <c r="G22" s="113" t="str">
        <f>IFERROR(VLOOKUP(F22,'申込書2（馬匹・選手）'!$B$5:$E$19,3,FALSE),"")</f>
        <v/>
      </c>
      <c r="H22" s="93"/>
      <c r="I22" s="112" t="str">
        <f>IFERROR(VLOOKUP(H22,'申込書2（馬匹・選手）'!$G$5:$I$19,3,FALSE),"")</f>
        <v/>
      </c>
      <c r="J22" s="74" t="str">
        <f t="shared" si="54"/>
        <v/>
      </c>
      <c r="K22" s="79" t="str">
        <f>IFERROR(VLOOKUP(I22,'申込書2（馬匹・選手）'!$G$5:$I$19,3,FALSE),"")</f>
        <v/>
      </c>
      <c r="L22" s="38"/>
      <c r="M22" s="111" t="str">
        <f>IF(IFERROR(VLOOKUP(L$3&amp;L22,都馬連編集用!$B$13:$C$49,2,FALSE),"")=0,"",(IFERROR(VLOOKUP(L$3&amp;L22,都馬連編集用!$B$13:$C$49,2,FALSE),"")))</f>
        <v/>
      </c>
      <c r="N22" s="38"/>
      <c r="O22" s="111" t="str">
        <f>IF(IFERROR(VLOOKUP(N$3&amp;N22,都馬連編集用!$B$13:$C$49,2,FALSE),"")=0,"",(IFERROR(VLOOKUP(N$3&amp;N22,都馬連編集用!$B$13:$C$49,2,FALSE),"")))</f>
        <v/>
      </c>
      <c r="P22" s="38"/>
      <c r="Q22" s="111" t="str">
        <f>IF(IFERROR(VLOOKUP(P$3&amp;P22,都馬連編集用!$B$13:$C$49,2,FALSE),"")=0,"",(IFERROR(VLOOKUP(P$3&amp;P22,都馬連編集用!$B$13:$C$49,2,FALSE),"")))</f>
        <v/>
      </c>
      <c r="R22" s="38"/>
      <c r="S22" s="111" t="str">
        <f>IF(IFERROR(VLOOKUP(R$3&amp;R22,都馬連編集用!$B$13:$C$49,2,FALSE),"")=0,"",(IFERROR(VLOOKUP(R$3&amp;R22,都馬連編集用!$B$13:$C$49,2,FALSE),"")))</f>
        <v/>
      </c>
      <c r="T22" s="38"/>
      <c r="U22" s="111" t="str">
        <f>IF(IFERROR(VLOOKUP(T$3&amp;T22,都馬連編集用!$B$13:$C$49,2,FALSE),"")=0,"",(IFERROR(VLOOKUP(T$3&amp;T22,都馬連編集用!$B$13:$C$49,2,FALSE),"")))</f>
        <v/>
      </c>
      <c r="V22" s="38"/>
      <c r="W22" s="111" t="str">
        <f>IF(IFERROR(VLOOKUP(V$3&amp;V22,都馬連編集用!$B$13:$C$49,2,FALSE),"")=0,"",(IFERROR(VLOOKUP(V$3&amp;V22,都馬連編集用!$B$13:$C$49,2,FALSE),"")))</f>
        <v/>
      </c>
      <c r="X22" s="38"/>
      <c r="Y22" s="111" t="str">
        <f>IF(IFERROR(VLOOKUP(X$3&amp;X22,都馬連編集用!$B$13:$C$49,2,FALSE),"")=0,"",(IFERROR(VLOOKUP(X$3&amp;X22,都馬連編集用!$B$13:$C$49,2,FALSE),"")))</f>
        <v/>
      </c>
      <c r="Z22" s="38"/>
      <c r="AA22" s="111" t="str">
        <f>IF(IFERROR(VLOOKUP(Z$3&amp;Z22,都馬連編集用!$B$13:$C$49,2,FALSE),"")=0,"",(IFERROR(VLOOKUP(Z$3&amp;Z22,都馬連編集用!$B$13:$C$49,2,FALSE),"")))</f>
        <v/>
      </c>
      <c r="AB22" s="38"/>
      <c r="AC22" s="111" t="str">
        <f>IF(IFERROR(VLOOKUP(AB$3&amp;AB22,都馬連編集用!$B$13:$C$49,2,FALSE),"")=0,"",(IFERROR(VLOOKUP(AB$3&amp;AB22,都馬連編集用!$B$13:$C$49,2,FALSE),"")))</f>
        <v/>
      </c>
      <c r="AD22" s="38"/>
      <c r="AE22" s="111" t="str">
        <f>IF(IFERROR(VLOOKUP(AD$3&amp;AD22,都馬連編集用!$B$13:$C$49,2,FALSE),"")=0,"",(IFERROR(VLOOKUP(AD$3&amp;AD22,都馬連編集用!$B$13:$C$49,2,FALSE),"")))</f>
        <v/>
      </c>
      <c r="AF22" s="38"/>
      <c r="AG22" s="111" t="str">
        <f>IF(IFERROR(VLOOKUP(AF$3&amp;AF22,都馬連編集用!$B$13:$C$49,2,FALSE),"")=0,"",(IFERROR(VLOOKUP(AF$3&amp;AF22,都馬連編集用!$B$13:$C$49,2,FALSE),"")))</f>
        <v/>
      </c>
      <c r="AH22" s="38"/>
      <c r="AI22" s="111" t="str">
        <f>IF(IFERROR(VLOOKUP(AH$3&amp;AH22,都馬連編集用!$B$13:$C$49,2,FALSE),"")=0,"",(IFERROR(VLOOKUP(AH$3&amp;AH22,都馬連編集用!$B$13:$C$49,2,FALSE),"")))</f>
        <v/>
      </c>
      <c r="AJ22" s="38"/>
      <c r="AK22" s="111" t="str">
        <f>IF(IFERROR(VLOOKUP(AJ$3&amp;AJ22,都馬連編集用!$B$13:$C$49,2,FALSE),"")=0,"",(IFERROR(VLOOKUP(AJ$3&amp;AJ22,都馬連編集用!$B$13:$C$49,2,FALSE),"")))</f>
        <v/>
      </c>
      <c r="AL22" s="38"/>
      <c r="AM22" s="111" t="str">
        <f>IF(IFERROR(VLOOKUP(AL$3&amp;AL22,都馬連編集用!$B$13:$C$49,2,FALSE),"")=0,"",(IFERROR(VLOOKUP(AL$3&amp;AL22,都馬連編集用!$B$13:$C$49,2,FALSE),"")))</f>
        <v/>
      </c>
      <c r="AN22" s="38"/>
      <c r="AO22" s="111" t="str">
        <f>IF(IFERROR(VLOOKUP(AN$3&amp;AN22,都馬連編集用!$B$13:$C$49,2,FALSE),"")=0,"",(IFERROR(VLOOKUP(AN$3&amp;AN22,都馬連編集用!$B$13:$C$49,2,FALSE),"")))</f>
        <v/>
      </c>
      <c r="AP22" s="38"/>
      <c r="AQ22" s="111" t="str">
        <f>IF(IFERROR(VLOOKUP(AP$3&amp;AP22,都馬連編集用!$B$13:$C$49,2,FALSE),"")=0,"",(IFERROR(VLOOKUP(AP$3&amp;AP22,都馬連編集用!$B$13:$C$49,2,FALSE),"")))</f>
        <v/>
      </c>
      <c r="AR22" s="38"/>
      <c r="AS22" s="111" t="str">
        <f>IF(IFERROR(VLOOKUP(AR$3&amp;AR22,都馬連編集用!$B$13:$C$49,2,FALSE),"")=0,"",(IFERROR(VLOOKUP(AR$3&amp;AR22,都馬連編集用!$B$13:$C$49,2,FALSE),"")))</f>
        <v/>
      </c>
      <c r="AT22" s="38"/>
      <c r="AU22" s="111" t="str">
        <f>IF(IFERROR(VLOOKUP(AT$3&amp;AT22,都馬連編集用!$B$13:$C$49,2,FALSE),"")=0,"",(IFERROR(VLOOKUP(AT$3&amp;AT22,都馬連編集用!$B$13:$C$49,2,FALSE),"")))</f>
        <v/>
      </c>
      <c r="AV22" s="38"/>
      <c r="AW22" s="111" t="str">
        <f>IF(IFERROR(VLOOKUP(AV$3&amp;AV22,都馬連編集用!$B$13:$C$49,2,FALSE),"")=0,"",(IFERROR(VLOOKUP(AV$3&amp;AV22,都馬連編集用!$B$13:$C$49,2,FALSE),"")))</f>
        <v/>
      </c>
      <c r="AX22" s="38"/>
      <c r="AY22" s="111" t="str">
        <f>IF(IFERROR(VLOOKUP(AX$3&amp;AX22,都馬連編集用!$B$13:$C$49,2,FALSE),"")=0,"",(IFERROR(VLOOKUP(AX$3&amp;AX22,都馬連編集用!$B$13:$C$49,2,FALSE),"")))</f>
        <v/>
      </c>
      <c r="AZ22" s="38"/>
      <c r="BA22" s="111" t="str">
        <f>IF(IFERROR(VLOOKUP(AZ$3&amp;AZ22,都馬連編集用!$B$13:$C$49,2,FALSE),"")=0,"",(IFERROR(VLOOKUP(AZ$3&amp;AZ22,都馬連編集用!$B$13:$C$49,2,FALSE),"")))</f>
        <v/>
      </c>
      <c r="BB22" s="38"/>
      <c r="BC22" s="111" t="str">
        <f>IF(IFERROR(VLOOKUP(BB$3&amp;BB22,都馬連編集用!$B$13:$C$49,2,FALSE),"")=0,"",(IFERROR(VLOOKUP(BB$3&amp;BB22,都馬連編集用!$B$13:$C$49,2,FALSE),"")))</f>
        <v/>
      </c>
      <c r="BD22" s="38"/>
      <c r="BE22" s="111" t="str">
        <f>IF(IFERROR(VLOOKUP(BD$3&amp;BD22,都馬連編集用!$B$13:$C$49,2,FALSE),"")=0,"",(IFERROR(VLOOKUP(BD$3&amp;BD22,都馬連編集用!$B$13:$C$49,2,FALSE),"")))</f>
        <v/>
      </c>
      <c r="BF22" s="38"/>
      <c r="BG22" s="111" t="str">
        <f>IF(IFERROR(VLOOKUP(BF$3&amp;BF22,都馬連編集用!$B$13:$C$49,2,FALSE),"")=0,"",(IFERROR(VLOOKUP(BF$3&amp;BF22,都馬連編集用!$B$13:$C$49,2,FALSE),"")))</f>
        <v/>
      </c>
      <c r="BH22" s="38"/>
      <c r="BI22" s="111" t="str">
        <f>IF(IFERROR(VLOOKUP(BH$3&amp;BH22,都馬連編集用!$B$13:$C$49,2,FALSE),"")=0,"",(IFERROR(VLOOKUP(BH$3&amp;BH22,都馬連編集用!$B$13:$C$49,2,FALSE),"")))</f>
        <v/>
      </c>
      <c r="BJ22" s="38"/>
      <c r="BK22" s="111" t="str">
        <f>IF(IFERROR(VLOOKUP(BJ$3&amp;BJ22,都馬連編集用!$B$13:$C$49,2,FALSE),"")=0,"",(IFERROR(VLOOKUP(BJ$3&amp;BJ22,都馬連編集用!$B$13:$C$49,2,FALSE),"")))</f>
        <v/>
      </c>
      <c r="BL22" s="38"/>
      <c r="BM22" s="111" t="str">
        <f>IF(IFERROR(VLOOKUP(BL$3&amp;BL22,都馬連編集用!$B$13:$C$49,2,FALSE),"")=0,"",(IFERROR(VLOOKUP(BL$3&amp;BL22,都馬連編集用!$B$13:$C$49,2,FALSE),"")))</f>
        <v/>
      </c>
      <c r="BN22" s="38"/>
      <c r="BO22" s="111" t="str">
        <f>IF(IFERROR(VLOOKUP(BN$3&amp;BN22,都馬連編集用!$B$13:$C$49,2,FALSE),"")=0,"",(IFERROR(VLOOKUP(BN$3&amp;BN22,都馬連編集用!$B$13:$C$49,2,FALSE),"")))</f>
        <v/>
      </c>
      <c r="BP22" s="38"/>
      <c r="BQ22" s="111" t="str">
        <f>IF(IFERROR(VLOOKUP(BP$3&amp;BP22,都馬連編集用!$B$13:$C$49,2,FALSE),"")=0,"",(IFERROR(VLOOKUP(BP$3&amp;BP22,都馬連編集用!$B$13:$C$49,2,FALSE),"")))</f>
        <v/>
      </c>
      <c r="BR22" s="38"/>
      <c r="BS22" s="111" t="str">
        <f>IF(IFERROR(VLOOKUP(BR$3&amp;BR22,都馬連編集用!$B$13:$C$49,2,FALSE),"")=0,"",(IFERROR(VLOOKUP(BR$3&amp;BR22,都馬連編集用!$B$13:$C$49,2,FALSE),"")))</f>
        <v/>
      </c>
      <c r="BT22" s="38"/>
      <c r="BU22" s="111" t="str">
        <f>IF(IFERROR(VLOOKUP(BT$3&amp;BT22,都馬連編集用!$B$13:$C$49,2,FALSE),"")=0,"",(IFERROR(VLOOKUP(BT$3&amp;BT22,都馬連編集用!$B$13:$C$49,2,FALSE),"")))</f>
        <v/>
      </c>
      <c r="BV22" s="38"/>
      <c r="BW22" s="111" t="str">
        <f>IF(IFERROR(VLOOKUP(BV$3&amp;BV22,都馬連編集用!$B$13:$C$49,2,FALSE),"")=0,"",(IFERROR(VLOOKUP(BV$3&amp;BV22,都馬連編集用!$B$13:$C$49,2,FALSE),"")))</f>
        <v/>
      </c>
      <c r="BX22" s="38"/>
      <c r="BY22" s="111" t="str">
        <f>IF(IFERROR(VLOOKUP(BX$3&amp;BX22,都馬連編集用!$B$13:$C$49,2,FALSE),"")=0,"",(IFERROR(VLOOKUP(BX$3&amp;BX22,都馬連編集用!$B$13:$C$49,2,FALSE),"")))</f>
        <v/>
      </c>
      <c r="BZ22" s="38"/>
      <c r="CA22" s="111" t="str">
        <f>IF(IFERROR(VLOOKUP(BZ$3&amp;BZ22,都馬連編集用!$B$13:$C$49,2,FALSE),"")=0,"",(IFERROR(VLOOKUP(BZ$3&amp;BZ22,都馬連編集用!$B$13:$C$49,2,FALSE),"")))</f>
        <v/>
      </c>
      <c r="CB22" s="38"/>
      <c r="CC22" s="111" t="str">
        <f>IF(IFERROR(VLOOKUP(CB$3&amp;CB22,都馬連編集用!$B$13:$C$49,2,FALSE),"")=0,"",(IFERROR(VLOOKUP(CB$3&amp;CB22,都馬連編集用!$B$13:$C$49,2,FALSE),"")))</f>
        <v/>
      </c>
      <c r="CD22" s="38"/>
      <c r="CE22" s="111" t="str">
        <f>IF(IFERROR(VLOOKUP(CD$3&amp;CD22,都馬連編集用!$B$13:$C$49,2,FALSE),"")=0,"",(IFERROR(VLOOKUP(CD$3&amp;CD22,都馬連編集用!$B$13:$C$49,2,FALSE),"")))</f>
        <v/>
      </c>
      <c r="CF22" s="38"/>
      <c r="CG22" s="111" t="str">
        <f>IF(IFERROR(VLOOKUP(CF$3&amp;CF22,都馬連編集用!$B$13:$C$49,2,FALSE),"")=0,"",(IFERROR(VLOOKUP(CF$3&amp;CF22,都馬連編集用!$B$13:$C$49,2,FALSE),"")))</f>
        <v/>
      </c>
      <c r="CH22" s="38"/>
      <c r="CI22" s="111" t="str">
        <f>IF(IFERROR(VLOOKUP(CH$3&amp;CH22,都馬連編集用!$B$13:$C$49,2,FALSE),"")=0,"",(IFERROR(VLOOKUP(CH$3&amp;CH22,都馬連編集用!$B$13:$C$49,2,FALSE),"")))</f>
        <v/>
      </c>
      <c r="CJ22" s="38"/>
      <c r="CK22" s="111" t="str">
        <f>IF(IFERROR(VLOOKUP(CJ$3&amp;CJ22,都馬連編集用!$B$13:$C$49,2,FALSE),"")=0,"",(IFERROR(VLOOKUP(CJ$3&amp;CJ22,都馬連編集用!$B$13:$C$49,2,FALSE),"")))</f>
        <v/>
      </c>
      <c r="CL22" s="38"/>
      <c r="CM22" s="111" t="str">
        <f>IF(IFERROR(VLOOKUP(CL$3&amp;CL22,都馬連編集用!$B$13:$C$49,2,FALSE),"")=0,"",(IFERROR(VLOOKUP(CL$3&amp;CL22,都馬連編集用!$B$13:$C$49,2,FALSE),"")))</f>
        <v/>
      </c>
      <c r="CN22" s="38"/>
      <c r="CO22" s="111" t="str">
        <f>IF(IFERROR(VLOOKUP(CN$3&amp;CN22,都馬連編集用!$B$13:$C$49,2,FALSE),"")=0,"",(IFERROR(VLOOKUP(CN$3&amp;CN22,都馬連編集用!$B$13:$C$49,2,FALSE),"")))</f>
        <v/>
      </c>
      <c r="CP22" s="38"/>
      <c r="CQ22" s="111" t="str">
        <f>IF(IFERROR(VLOOKUP(CP$3&amp;CP22,都馬連編集用!$B$13:$C$49,2,FALSE),"")=0,"",(IFERROR(VLOOKUP(CP$3&amp;CP22,都馬連編集用!$B$13:$C$49,2,FALSE),"")))</f>
        <v/>
      </c>
      <c r="CR22" s="38"/>
      <c r="CS22" s="111" t="str">
        <f>IF(IFERROR(VLOOKUP(CR$3&amp;CR22,都馬連編集用!$B$13:$C$49,2,FALSE),"")=0,"",(IFERROR(VLOOKUP(CR$3&amp;CR22,都馬連編集用!$B$13:$C$49,2,FALSE),"")))</f>
        <v/>
      </c>
      <c r="CT22" s="38"/>
      <c r="CU22" s="111" t="str">
        <f>IF(IFERROR(VLOOKUP(CT$3&amp;CT22,都馬連編集用!$B$13:$C$49,2,FALSE),"")=0,"",(IFERROR(VLOOKUP(CT$3&amp;CT22,都馬連編集用!$B$13:$C$49,2,FALSE),"")))</f>
        <v/>
      </c>
      <c r="CV22" s="38"/>
      <c r="CW22" s="111" t="str">
        <f>IF(IFERROR(VLOOKUP(CV$3&amp;CV22,都馬連編集用!$B$13:$C$49,2,FALSE),"")=0,"",(IFERROR(VLOOKUP(CV$3&amp;CV22,都馬連編集用!$B$13:$C$49,2,FALSE),"")))</f>
        <v/>
      </c>
      <c r="CX22" s="38"/>
      <c r="CY22" s="111" t="str">
        <f>IF(IFERROR(VLOOKUP(CX$3&amp;CX22,都馬連編集用!$B$13:$C$49,2,FALSE),"")=0,"",(IFERROR(VLOOKUP(CX$3&amp;CX22,都馬連編集用!$B$13:$C$49,2,FALSE),"")))</f>
        <v/>
      </c>
      <c r="CZ22" s="38"/>
      <c r="DA22" s="111" t="str">
        <f>IF(IFERROR(VLOOKUP(CZ$3&amp;CZ22,都馬連編集用!$B$13:$C$49,2,FALSE),"")=0,"",(IFERROR(VLOOKUP(CZ$3&amp;CZ22,都馬連編集用!$B$13:$C$49,2,FALSE),"")))</f>
        <v/>
      </c>
      <c r="DB22" s="38"/>
      <c r="DC22" s="111" t="str">
        <f>IF(IFERROR(VLOOKUP(DB$3&amp;DB22,都馬連編集用!$B$13:$C$49,2,FALSE),"")=0,"",(IFERROR(VLOOKUP(DB$3&amp;DB22,都馬連編集用!$B$13:$C$49,2,FALSE),"")))</f>
        <v/>
      </c>
      <c r="DD22" s="38"/>
      <c r="DE22" s="111" t="str">
        <f>IF(IFERROR(VLOOKUP(DD$3&amp;DD22,都馬連編集用!$B$13:$C$49,2,FALSE),"")=0,"",(IFERROR(VLOOKUP(DD$3&amp;DD22,都馬連編集用!$B$13:$C$49,2,FALSE),"")))</f>
        <v/>
      </c>
      <c r="DF22" s="38"/>
      <c r="DG22" s="111" t="str">
        <f>IF(IFERROR(VLOOKUP(DF$3&amp;DF22,都馬連編集用!$B$13:$C$49,2,FALSE),"")=0,"",(IFERROR(VLOOKUP(DF$3&amp;DF22,都馬連編集用!$B$13:$C$49,2,FALSE),"")))</f>
        <v/>
      </c>
      <c r="DH22" s="38"/>
      <c r="DI22" s="111" t="str">
        <f>IF(IFERROR(VLOOKUP(DH$3&amp;DH22,都馬連編集用!$B$13:$C$49,2,FALSE),"")=0,"",(IFERROR(VLOOKUP(DH$3&amp;DH22,都馬連編集用!$B$13:$C$49,2,FALSE),"")))</f>
        <v/>
      </c>
      <c r="DJ22" s="38"/>
      <c r="DK22" s="111" t="str">
        <f>IF(IFERROR(VLOOKUP(DJ$3&amp;DJ22,都馬連編集用!$B$13:$C$49,2,FALSE),"")=0,"",(IFERROR(VLOOKUP(DJ$3&amp;DJ22,都馬連編集用!$B$13:$C$49,2,FALSE),"")))</f>
        <v/>
      </c>
      <c r="DL22" s="38"/>
      <c r="DM22" s="111" t="str">
        <f>IF(IFERROR(VLOOKUP(DL$3&amp;DL22,都馬連編集用!$B$13:$C$49,2,FALSE),"")=0,"",(IFERROR(VLOOKUP(DL$3&amp;DL22,都馬連編集用!$B$13:$C$49,2,FALSE),"")))</f>
        <v/>
      </c>
      <c r="DN22" s="38"/>
      <c r="DO22" s="111" t="str">
        <f>IF(IFERROR(VLOOKUP(DN$3&amp;DN22,都馬連編集用!$B$13:$C$49,2,FALSE),"")=0,"",(IFERROR(VLOOKUP(DN$3&amp;DN22,都馬連編集用!$B$13:$C$49,2,FALSE),"")))</f>
        <v/>
      </c>
      <c r="DP22" s="38"/>
    </row>
    <row r="23" spans="1:120" ht="30.65" customHeight="1" x14ac:dyDescent="0.2">
      <c r="A23" s="29">
        <v>18</v>
      </c>
      <c r="D23" s="29">
        <f t="shared" si="53"/>
        <v>0</v>
      </c>
      <c r="F23" s="93"/>
      <c r="G23" s="113" t="str">
        <f>IFERROR(VLOOKUP(F23,'申込書2（馬匹・選手）'!$B$5:$E$19,3,FALSE),"")</f>
        <v/>
      </c>
      <c r="H23" s="93"/>
      <c r="I23" s="112" t="str">
        <f>IFERROR(VLOOKUP(H23,'申込書2（馬匹・選手）'!$G$5:$I$19,3,FALSE),"")</f>
        <v/>
      </c>
      <c r="J23" s="74" t="str">
        <f t="shared" si="54"/>
        <v/>
      </c>
      <c r="K23" s="79" t="str">
        <f>IFERROR(VLOOKUP(I23,'申込書2（馬匹・選手）'!$G$5:$I$19,3,FALSE),"")</f>
        <v/>
      </c>
      <c r="L23" s="38"/>
      <c r="M23" s="111" t="str">
        <f>IF(IFERROR(VLOOKUP(L$3&amp;L23,都馬連編集用!$B$13:$C$49,2,FALSE),"")=0,"",(IFERROR(VLOOKUP(L$3&amp;L23,都馬連編集用!$B$13:$C$49,2,FALSE),"")))</f>
        <v/>
      </c>
      <c r="N23" s="38"/>
      <c r="O23" s="111" t="str">
        <f>IF(IFERROR(VLOOKUP(N$3&amp;N23,都馬連編集用!$B$13:$C$49,2,FALSE),"")=0,"",(IFERROR(VLOOKUP(N$3&amp;N23,都馬連編集用!$B$13:$C$49,2,FALSE),"")))</f>
        <v/>
      </c>
      <c r="P23" s="38"/>
      <c r="Q23" s="111" t="str">
        <f>IF(IFERROR(VLOOKUP(P$3&amp;P23,都馬連編集用!$B$13:$C$49,2,FALSE),"")=0,"",(IFERROR(VLOOKUP(P$3&amp;P23,都馬連編集用!$B$13:$C$49,2,FALSE),"")))</f>
        <v/>
      </c>
      <c r="R23" s="38"/>
      <c r="S23" s="111" t="str">
        <f>IF(IFERROR(VLOOKUP(R$3&amp;R23,都馬連編集用!$B$13:$C$49,2,FALSE),"")=0,"",(IFERROR(VLOOKUP(R$3&amp;R23,都馬連編集用!$B$13:$C$49,2,FALSE),"")))</f>
        <v/>
      </c>
      <c r="T23" s="38"/>
      <c r="U23" s="111" t="str">
        <f>IF(IFERROR(VLOOKUP(T$3&amp;T23,都馬連編集用!$B$13:$C$49,2,FALSE),"")=0,"",(IFERROR(VLOOKUP(T$3&amp;T23,都馬連編集用!$B$13:$C$49,2,FALSE),"")))</f>
        <v/>
      </c>
      <c r="V23" s="38"/>
      <c r="W23" s="111" t="str">
        <f>IF(IFERROR(VLOOKUP(V$3&amp;V23,都馬連編集用!$B$13:$C$49,2,FALSE),"")=0,"",(IFERROR(VLOOKUP(V$3&amp;V23,都馬連編集用!$B$13:$C$49,2,FALSE),"")))</f>
        <v/>
      </c>
      <c r="X23" s="38"/>
      <c r="Y23" s="111" t="str">
        <f>IF(IFERROR(VLOOKUP(X$3&amp;X23,都馬連編集用!$B$13:$C$49,2,FALSE),"")=0,"",(IFERROR(VLOOKUP(X$3&amp;X23,都馬連編集用!$B$13:$C$49,2,FALSE),"")))</f>
        <v/>
      </c>
      <c r="Z23" s="38"/>
      <c r="AA23" s="111" t="str">
        <f>IF(IFERROR(VLOOKUP(Z$3&amp;Z23,都馬連編集用!$B$13:$C$49,2,FALSE),"")=0,"",(IFERROR(VLOOKUP(Z$3&amp;Z23,都馬連編集用!$B$13:$C$49,2,FALSE),"")))</f>
        <v/>
      </c>
      <c r="AB23" s="38"/>
      <c r="AC23" s="111" t="str">
        <f>IF(IFERROR(VLOOKUP(AB$3&amp;AB23,都馬連編集用!$B$13:$C$49,2,FALSE),"")=0,"",(IFERROR(VLOOKUP(AB$3&amp;AB23,都馬連編集用!$B$13:$C$49,2,FALSE),"")))</f>
        <v/>
      </c>
      <c r="AD23" s="38"/>
      <c r="AE23" s="111" t="str">
        <f>IF(IFERROR(VLOOKUP(AD$3&amp;AD23,都馬連編集用!$B$13:$C$49,2,FALSE),"")=0,"",(IFERROR(VLOOKUP(AD$3&amp;AD23,都馬連編集用!$B$13:$C$49,2,FALSE),"")))</f>
        <v/>
      </c>
      <c r="AF23" s="38"/>
      <c r="AG23" s="111" t="str">
        <f>IF(IFERROR(VLOOKUP(AF$3&amp;AF23,都馬連編集用!$B$13:$C$49,2,FALSE),"")=0,"",(IFERROR(VLOOKUP(AF$3&amp;AF23,都馬連編集用!$B$13:$C$49,2,FALSE),"")))</f>
        <v/>
      </c>
      <c r="AH23" s="38"/>
      <c r="AI23" s="111" t="str">
        <f>IF(IFERROR(VLOOKUP(AH$3&amp;AH23,都馬連編集用!$B$13:$C$49,2,FALSE),"")=0,"",(IFERROR(VLOOKUP(AH$3&amp;AH23,都馬連編集用!$B$13:$C$49,2,FALSE),"")))</f>
        <v/>
      </c>
      <c r="AJ23" s="38"/>
      <c r="AK23" s="111" t="str">
        <f>IF(IFERROR(VLOOKUP(AJ$3&amp;AJ23,都馬連編集用!$B$13:$C$49,2,FALSE),"")=0,"",(IFERROR(VLOOKUP(AJ$3&amp;AJ23,都馬連編集用!$B$13:$C$49,2,FALSE),"")))</f>
        <v/>
      </c>
      <c r="AL23" s="38"/>
      <c r="AM23" s="111" t="str">
        <f>IF(IFERROR(VLOOKUP(AL$3&amp;AL23,都馬連編集用!$B$13:$C$49,2,FALSE),"")=0,"",(IFERROR(VLOOKUP(AL$3&amp;AL23,都馬連編集用!$B$13:$C$49,2,FALSE),"")))</f>
        <v/>
      </c>
      <c r="AN23" s="38"/>
      <c r="AO23" s="111" t="str">
        <f>IF(IFERROR(VLOOKUP(AN$3&amp;AN23,都馬連編集用!$B$13:$C$49,2,FALSE),"")=0,"",(IFERROR(VLOOKUP(AN$3&amp;AN23,都馬連編集用!$B$13:$C$49,2,FALSE),"")))</f>
        <v/>
      </c>
      <c r="AP23" s="38"/>
      <c r="AQ23" s="111" t="str">
        <f>IF(IFERROR(VLOOKUP(AP$3&amp;AP23,都馬連編集用!$B$13:$C$49,2,FALSE),"")=0,"",(IFERROR(VLOOKUP(AP$3&amp;AP23,都馬連編集用!$B$13:$C$49,2,FALSE),"")))</f>
        <v/>
      </c>
      <c r="AR23" s="38"/>
      <c r="AS23" s="111" t="str">
        <f>IF(IFERROR(VLOOKUP(AR$3&amp;AR23,都馬連編集用!$B$13:$C$49,2,FALSE),"")=0,"",(IFERROR(VLOOKUP(AR$3&amp;AR23,都馬連編集用!$B$13:$C$49,2,FALSE),"")))</f>
        <v/>
      </c>
      <c r="AT23" s="38"/>
      <c r="AU23" s="111" t="str">
        <f>IF(IFERROR(VLOOKUP(AT$3&amp;AT23,都馬連編集用!$B$13:$C$49,2,FALSE),"")=0,"",(IFERROR(VLOOKUP(AT$3&amp;AT23,都馬連編集用!$B$13:$C$49,2,FALSE),"")))</f>
        <v/>
      </c>
      <c r="AV23" s="38"/>
      <c r="AW23" s="111" t="str">
        <f>IF(IFERROR(VLOOKUP(AV$3&amp;AV23,都馬連編集用!$B$13:$C$49,2,FALSE),"")=0,"",(IFERROR(VLOOKUP(AV$3&amp;AV23,都馬連編集用!$B$13:$C$49,2,FALSE),"")))</f>
        <v/>
      </c>
      <c r="AX23" s="38"/>
      <c r="AY23" s="111" t="str">
        <f>IF(IFERROR(VLOOKUP(AX$3&amp;AX23,都馬連編集用!$B$13:$C$49,2,FALSE),"")=0,"",(IFERROR(VLOOKUP(AX$3&amp;AX23,都馬連編集用!$B$13:$C$49,2,FALSE),"")))</f>
        <v/>
      </c>
      <c r="AZ23" s="38"/>
      <c r="BA23" s="111" t="str">
        <f>IF(IFERROR(VLOOKUP(AZ$3&amp;AZ23,都馬連編集用!$B$13:$C$49,2,FALSE),"")=0,"",(IFERROR(VLOOKUP(AZ$3&amp;AZ23,都馬連編集用!$B$13:$C$49,2,FALSE),"")))</f>
        <v/>
      </c>
      <c r="BB23" s="38"/>
      <c r="BC23" s="111" t="str">
        <f>IF(IFERROR(VLOOKUP(BB$3&amp;BB23,都馬連編集用!$B$13:$C$49,2,FALSE),"")=0,"",(IFERROR(VLOOKUP(BB$3&amp;BB23,都馬連編集用!$B$13:$C$49,2,FALSE),"")))</f>
        <v/>
      </c>
      <c r="BD23" s="38"/>
      <c r="BE23" s="111" t="str">
        <f>IF(IFERROR(VLOOKUP(BD$3&amp;BD23,都馬連編集用!$B$13:$C$49,2,FALSE),"")=0,"",(IFERROR(VLOOKUP(BD$3&amp;BD23,都馬連編集用!$B$13:$C$49,2,FALSE),"")))</f>
        <v/>
      </c>
      <c r="BF23" s="38"/>
      <c r="BG23" s="111" t="str">
        <f>IF(IFERROR(VLOOKUP(BF$3&amp;BF23,都馬連編集用!$B$13:$C$49,2,FALSE),"")=0,"",(IFERROR(VLOOKUP(BF$3&amp;BF23,都馬連編集用!$B$13:$C$49,2,FALSE),"")))</f>
        <v/>
      </c>
      <c r="BH23" s="38"/>
      <c r="BI23" s="111" t="str">
        <f>IF(IFERROR(VLOOKUP(BH$3&amp;BH23,都馬連編集用!$B$13:$C$49,2,FALSE),"")=0,"",(IFERROR(VLOOKUP(BH$3&amp;BH23,都馬連編集用!$B$13:$C$49,2,FALSE),"")))</f>
        <v/>
      </c>
      <c r="BJ23" s="38"/>
      <c r="BK23" s="111" t="str">
        <f>IF(IFERROR(VLOOKUP(BJ$3&amp;BJ23,都馬連編集用!$B$13:$C$49,2,FALSE),"")=0,"",(IFERROR(VLOOKUP(BJ$3&amp;BJ23,都馬連編集用!$B$13:$C$49,2,FALSE),"")))</f>
        <v/>
      </c>
      <c r="BL23" s="38"/>
      <c r="BM23" s="111" t="str">
        <f>IF(IFERROR(VLOOKUP(BL$3&amp;BL23,都馬連編集用!$B$13:$C$49,2,FALSE),"")=0,"",(IFERROR(VLOOKUP(BL$3&amp;BL23,都馬連編集用!$B$13:$C$49,2,FALSE),"")))</f>
        <v/>
      </c>
      <c r="BN23" s="38"/>
      <c r="BO23" s="111" t="str">
        <f>IF(IFERROR(VLOOKUP(BN$3&amp;BN23,都馬連編集用!$B$13:$C$49,2,FALSE),"")=0,"",(IFERROR(VLOOKUP(BN$3&amp;BN23,都馬連編集用!$B$13:$C$49,2,FALSE),"")))</f>
        <v/>
      </c>
      <c r="BP23" s="38"/>
      <c r="BQ23" s="111" t="str">
        <f>IF(IFERROR(VLOOKUP(BP$3&amp;BP23,都馬連編集用!$B$13:$C$49,2,FALSE),"")=0,"",(IFERROR(VLOOKUP(BP$3&amp;BP23,都馬連編集用!$B$13:$C$49,2,FALSE),"")))</f>
        <v/>
      </c>
      <c r="BR23" s="38"/>
      <c r="BS23" s="111" t="str">
        <f>IF(IFERROR(VLOOKUP(BR$3&amp;BR23,都馬連編集用!$B$13:$C$49,2,FALSE),"")=0,"",(IFERROR(VLOOKUP(BR$3&amp;BR23,都馬連編集用!$B$13:$C$49,2,FALSE),"")))</f>
        <v/>
      </c>
      <c r="BT23" s="38"/>
      <c r="BU23" s="111" t="str">
        <f>IF(IFERROR(VLOOKUP(BT$3&amp;BT23,都馬連編集用!$B$13:$C$49,2,FALSE),"")=0,"",(IFERROR(VLOOKUP(BT$3&amp;BT23,都馬連編集用!$B$13:$C$49,2,FALSE),"")))</f>
        <v/>
      </c>
      <c r="BV23" s="38"/>
      <c r="BW23" s="111" t="str">
        <f>IF(IFERROR(VLOOKUP(BV$3&amp;BV23,都馬連編集用!$B$13:$C$49,2,FALSE),"")=0,"",(IFERROR(VLOOKUP(BV$3&amp;BV23,都馬連編集用!$B$13:$C$49,2,FALSE),"")))</f>
        <v/>
      </c>
      <c r="BX23" s="38"/>
      <c r="BY23" s="111" t="str">
        <f>IF(IFERROR(VLOOKUP(BX$3&amp;BX23,都馬連編集用!$B$13:$C$49,2,FALSE),"")=0,"",(IFERROR(VLOOKUP(BX$3&amp;BX23,都馬連編集用!$B$13:$C$49,2,FALSE),"")))</f>
        <v/>
      </c>
      <c r="BZ23" s="38"/>
      <c r="CA23" s="111" t="str">
        <f>IF(IFERROR(VLOOKUP(BZ$3&amp;BZ23,都馬連編集用!$B$13:$C$49,2,FALSE),"")=0,"",(IFERROR(VLOOKUP(BZ$3&amp;BZ23,都馬連編集用!$B$13:$C$49,2,FALSE),"")))</f>
        <v/>
      </c>
      <c r="CB23" s="38"/>
      <c r="CC23" s="111" t="str">
        <f>IF(IFERROR(VLOOKUP(CB$3&amp;CB23,都馬連編集用!$B$13:$C$49,2,FALSE),"")=0,"",(IFERROR(VLOOKUP(CB$3&amp;CB23,都馬連編集用!$B$13:$C$49,2,FALSE),"")))</f>
        <v/>
      </c>
      <c r="CD23" s="38"/>
      <c r="CE23" s="111" t="str">
        <f>IF(IFERROR(VLOOKUP(CD$3&amp;CD23,都馬連編集用!$B$13:$C$49,2,FALSE),"")=0,"",(IFERROR(VLOOKUP(CD$3&amp;CD23,都馬連編集用!$B$13:$C$49,2,FALSE),"")))</f>
        <v/>
      </c>
      <c r="CF23" s="38"/>
      <c r="CG23" s="111" t="str">
        <f>IF(IFERROR(VLOOKUP(CF$3&amp;CF23,都馬連編集用!$B$13:$C$49,2,FALSE),"")=0,"",(IFERROR(VLOOKUP(CF$3&amp;CF23,都馬連編集用!$B$13:$C$49,2,FALSE),"")))</f>
        <v/>
      </c>
      <c r="CH23" s="38"/>
      <c r="CI23" s="111" t="str">
        <f>IF(IFERROR(VLOOKUP(CH$3&amp;CH23,都馬連編集用!$B$13:$C$49,2,FALSE),"")=0,"",(IFERROR(VLOOKUP(CH$3&amp;CH23,都馬連編集用!$B$13:$C$49,2,FALSE),"")))</f>
        <v/>
      </c>
      <c r="CJ23" s="38"/>
      <c r="CK23" s="111" t="str">
        <f>IF(IFERROR(VLOOKUP(CJ$3&amp;CJ23,都馬連編集用!$B$13:$C$49,2,FALSE),"")=0,"",(IFERROR(VLOOKUP(CJ$3&amp;CJ23,都馬連編集用!$B$13:$C$49,2,FALSE),"")))</f>
        <v/>
      </c>
      <c r="CL23" s="38"/>
      <c r="CM23" s="111" t="str">
        <f>IF(IFERROR(VLOOKUP(CL$3&amp;CL23,都馬連編集用!$B$13:$C$49,2,FALSE),"")=0,"",(IFERROR(VLOOKUP(CL$3&amp;CL23,都馬連編集用!$B$13:$C$49,2,FALSE),"")))</f>
        <v/>
      </c>
      <c r="CN23" s="38"/>
      <c r="CO23" s="111" t="str">
        <f>IF(IFERROR(VLOOKUP(CN$3&amp;CN23,都馬連編集用!$B$13:$C$49,2,FALSE),"")=0,"",(IFERROR(VLOOKUP(CN$3&amp;CN23,都馬連編集用!$B$13:$C$49,2,FALSE),"")))</f>
        <v/>
      </c>
      <c r="CP23" s="38"/>
      <c r="CQ23" s="111" t="str">
        <f>IF(IFERROR(VLOOKUP(CP$3&amp;CP23,都馬連編集用!$B$13:$C$49,2,FALSE),"")=0,"",(IFERROR(VLOOKUP(CP$3&amp;CP23,都馬連編集用!$B$13:$C$49,2,FALSE),"")))</f>
        <v/>
      </c>
      <c r="CR23" s="38"/>
      <c r="CS23" s="111" t="str">
        <f>IF(IFERROR(VLOOKUP(CR$3&amp;CR23,都馬連編集用!$B$13:$C$49,2,FALSE),"")=0,"",(IFERROR(VLOOKUP(CR$3&amp;CR23,都馬連編集用!$B$13:$C$49,2,FALSE),"")))</f>
        <v/>
      </c>
      <c r="CT23" s="38"/>
      <c r="CU23" s="111" t="str">
        <f>IF(IFERROR(VLOOKUP(CT$3&amp;CT23,都馬連編集用!$B$13:$C$49,2,FALSE),"")=0,"",(IFERROR(VLOOKUP(CT$3&amp;CT23,都馬連編集用!$B$13:$C$49,2,FALSE),"")))</f>
        <v/>
      </c>
      <c r="CV23" s="38"/>
      <c r="CW23" s="111" t="str">
        <f>IF(IFERROR(VLOOKUP(CV$3&amp;CV23,都馬連編集用!$B$13:$C$49,2,FALSE),"")=0,"",(IFERROR(VLOOKUP(CV$3&amp;CV23,都馬連編集用!$B$13:$C$49,2,FALSE),"")))</f>
        <v/>
      </c>
      <c r="CX23" s="38"/>
      <c r="CY23" s="111" t="str">
        <f>IF(IFERROR(VLOOKUP(CX$3&amp;CX23,都馬連編集用!$B$13:$C$49,2,FALSE),"")=0,"",(IFERROR(VLOOKUP(CX$3&amp;CX23,都馬連編集用!$B$13:$C$49,2,FALSE),"")))</f>
        <v/>
      </c>
      <c r="CZ23" s="38"/>
      <c r="DA23" s="111" t="str">
        <f>IF(IFERROR(VLOOKUP(CZ$3&amp;CZ23,都馬連編集用!$B$13:$C$49,2,FALSE),"")=0,"",(IFERROR(VLOOKUP(CZ$3&amp;CZ23,都馬連編集用!$B$13:$C$49,2,FALSE),"")))</f>
        <v/>
      </c>
      <c r="DB23" s="38"/>
      <c r="DC23" s="111" t="str">
        <f>IF(IFERROR(VLOOKUP(DB$3&amp;DB23,都馬連編集用!$B$13:$C$49,2,FALSE),"")=0,"",(IFERROR(VLOOKUP(DB$3&amp;DB23,都馬連編集用!$B$13:$C$49,2,FALSE),"")))</f>
        <v/>
      </c>
      <c r="DD23" s="38"/>
      <c r="DE23" s="111" t="str">
        <f>IF(IFERROR(VLOOKUP(DD$3&amp;DD23,都馬連編集用!$B$13:$C$49,2,FALSE),"")=0,"",(IFERROR(VLOOKUP(DD$3&amp;DD23,都馬連編集用!$B$13:$C$49,2,FALSE),"")))</f>
        <v/>
      </c>
      <c r="DF23" s="38"/>
      <c r="DG23" s="111" t="str">
        <f>IF(IFERROR(VLOOKUP(DF$3&amp;DF23,都馬連編集用!$B$13:$C$49,2,FALSE),"")=0,"",(IFERROR(VLOOKUP(DF$3&amp;DF23,都馬連編集用!$B$13:$C$49,2,FALSE),"")))</f>
        <v/>
      </c>
      <c r="DH23" s="38"/>
      <c r="DI23" s="111" t="str">
        <f>IF(IFERROR(VLOOKUP(DH$3&amp;DH23,都馬連編集用!$B$13:$C$49,2,FALSE),"")=0,"",(IFERROR(VLOOKUP(DH$3&amp;DH23,都馬連編集用!$B$13:$C$49,2,FALSE),"")))</f>
        <v/>
      </c>
      <c r="DJ23" s="38"/>
      <c r="DK23" s="111" t="str">
        <f>IF(IFERROR(VLOOKUP(DJ$3&amp;DJ23,都馬連編集用!$B$13:$C$49,2,FALSE),"")=0,"",(IFERROR(VLOOKUP(DJ$3&amp;DJ23,都馬連編集用!$B$13:$C$49,2,FALSE),"")))</f>
        <v/>
      </c>
      <c r="DL23" s="38"/>
      <c r="DM23" s="111" t="str">
        <f>IF(IFERROR(VLOOKUP(DL$3&amp;DL23,都馬連編集用!$B$13:$C$49,2,FALSE),"")=0,"",(IFERROR(VLOOKUP(DL$3&amp;DL23,都馬連編集用!$B$13:$C$49,2,FALSE),"")))</f>
        <v/>
      </c>
      <c r="DN23" s="38"/>
      <c r="DO23" s="111" t="str">
        <f>IF(IFERROR(VLOOKUP(DN$3&amp;DN23,都馬連編集用!$B$13:$C$49,2,FALSE),"")=0,"",(IFERROR(VLOOKUP(DN$3&amp;DN23,都馬連編集用!$B$13:$C$49,2,FALSE),"")))</f>
        <v/>
      </c>
      <c r="DP23" s="38"/>
    </row>
    <row r="24" spans="1:120" ht="30.65" customHeight="1" x14ac:dyDescent="0.2">
      <c r="A24" s="29">
        <v>19</v>
      </c>
      <c r="D24" s="29">
        <f t="shared" si="53"/>
        <v>0</v>
      </c>
      <c r="F24" s="93"/>
      <c r="G24" s="113" t="str">
        <f>IFERROR(VLOOKUP(F24,'申込書2（馬匹・選手）'!$B$5:$E$19,3,FALSE),"")</f>
        <v/>
      </c>
      <c r="H24" s="93"/>
      <c r="I24" s="112" t="str">
        <f>IFERROR(VLOOKUP(H24,'申込書2（馬匹・選手）'!$G$5:$I$19,3,FALSE),"")</f>
        <v/>
      </c>
      <c r="J24" s="74" t="str">
        <f t="shared" si="54"/>
        <v/>
      </c>
      <c r="K24" s="79" t="str">
        <f>IFERROR(VLOOKUP(I24,'申込書2（馬匹・選手）'!$G$5:$I$19,3,FALSE),"")</f>
        <v/>
      </c>
      <c r="L24" s="38"/>
      <c r="M24" s="111" t="str">
        <f>IF(IFERROR(VLOOKUP(L$3&amp;L24,都馬連編集用!$B$13:$C$49,2,FALSE),"")=0,"",(IFERROR(VLOOKUP(L$3&amp;L24,都馬連編集用!$B$13:$C$49,2,FALSE),"")))</f>
        <v/>
      </c>
      <c r="N24" s="38"/>
      <c r="O24" s="111" t="str">
        <f>IF(IFERROR(VLOOKUP(N$3&amp;N24,都馬連編集用!$B$13:$C$49,2,FALSE),"")=0,"",(IFERROR(VLOOKUP(N$3&amp;N24,都馬連編集用!$B$13:$C$49,2,FALSE),"")))</f>
        <v/>
      </c>
      <c r="P24" s="38"/>
      <c r="Q24" s="111" t="str">
        <f>IF(IFERROR(VLOOKUP(P$3&amp;P24,都馬連編集用!$B$13:$C$49,2,FALSE),"")=0,"",(IFERROR(VLOOKUP(P$3&amp;P24,都馬連編集用!$B$13:$C$49,2,FALSE),"")))</f>
        <v/>
      </c>
      <c r="R24" s="38"/>
      <c r="S24" s="111" t="str">
        <f>IF(IFERROR(VLOOKUP(R$3&amp;R24,都馬連編集用!$B$13:$C$49,2,FALSE),"")=0,"",(IFERROR(VLOOKUP(R$3&amp;R24,都馬連編集用!$B$13:$C$49,2,FALSE),"")))</f>
        <v/>
      </c>
      <c r="T24" s="38"/>
      <c r="U24" s="111" t="str">
        <f>IF(IFERROR(VLOOKUP(T$3&amp;T24,都馬連編集用!$B$13:$C$49,2,FALSE),"")=0,"",(IFERROR(VLOOKUP(T$3&amp;T24,都馬連編集用!$B$13:$C$49,2,FALSE),"")))</f>
        <v/>
      </c>
      <c r="V24" s="38"/>
      <c r="W24" s="111" t="str">
        <f>IF(IFERROR(VLOOKUP(V$3&amp;V24,都馬連編集用!$B$13:$C$49,2,FALSE),"")=0,"",(IFERROR(VLOOKUP(V$3&amp;V24,都馬連編集用!$B$13:$C$49,2,FALSE),"")))</f>
        <v/>
      </c>
      <c r="X24" s="38"/>
      <c r="Y24" s="111" t="str">
        <f>IF(IFERROR(VLOOKUP(X$3&amp;X24,都馬連編集用!$B$13:$C$49,2,FALSE),"")=0,"",(IFERROR(VLOOKUP(X$3&amp;X24,都馬連編集用!$B$13:$C$49,2,FALSE),"")))</f>
        <v/>
      </c>
      <c r="Z24" s="38"/>
      <c r="AA24" s="111" t="str">
        <f>IF(IFERROR(VLOOKUP(Z$3&amp;Z24,都馬連編集用!$B$13:$C$49,2,FALSE),"")=0,"",(IFERROR(VLOOKUP(Z$3&amp;Z24,都馬連編集用!$B$13:$C$49,2,FALSE),"")))</f>
        <v/>
      </c>
      <c r="AB24" s="38"/>
      <c r="AC24" s="111" t="str">
        <f>IF(IFERROR(VLOOKUP(AB$3&amp;AB24,都馬連編集用!$B$13:$C$49,2,FALSE),"")=0,"",(IFERROR(VLOOKUP(AB$3&amp;AB24,都馬連編集用!$B$13:$C$49,2,FALSE),"")))</f>
        <v/>
      </c>
      <c r="AD24" s="38"/>
      <c r="AE24" s="111" t="str">
        <f>IF(IFERROR(VLOOKUP(AD$3&amp;AD24,都馬連編集用!$B$13:$C$49,2,FALSE),"")=0,"",(IFERROR(VLOOKUP(AD$3&amp;AD24,都馬連編集用!$B$13:$C$49,2,FALSE),"")))</f>
        <v/>
      </c>
      <c r="AF24" s="38"/>
      <c r="AG24" s="111" t="str">
        <f>IF(IFERROR(VLOOKUP(AF$3&amp;AF24,都馬連編集用!$B$13:$C$49,2,FALSE),"")=0,"",(IFERROR(VLOOKUP(AF$3&amp;AF24,都馬連編集用!$B$13:$C$49,2,FALSE),"")))</f>
        <v/>
      </c>
      <c r="AH24" s="38"/>
      <c r="AI24" s="111" t="str">
        <f>IF(IFERROR(VLOOKUP(AH$3&amp;AH24,都馬連編集用!$B$13:$C$49,2,FALSE),"")=0,"",(IFERROR(VLOOKUP(AH$3&amp;AH24,都馬連編集用!$B$13:$C$49,2,FALSE),"")))</f>
        <v/>
      </c>
      <c r="AJ24" s="38"/>
      <c r="AK24" s="111" t="str">
        <f>IF(IFERROR(VLOOKUP(AJ$3&amp;AJ24,都馬連編集用!$B$13:$C$49,2,FALSE),"")=0,"",(IFERROR(VLOOKUP(AJ$3&amp;AJ24,都馬連編集用!$B$13:$C$49,2,FALSE),"")))</f>
        <v/>
      </c>
      <c r="AL24" s="38"/>
      <c r="AM24" s="111" t="str">
        <f>IF(IFERROR(VLOOKUP(AL$3&amp;AL24,都馬連編集用!$B$13:$C$49,2,FALSE),"")=0,"",(IFERROR(VLOOKUP(AL$3&amp;AL24,都馬連編集用!$B$13:$C$49,2,FALSE),"")))</f>
        <v/>
      </c>
      <c r="AN24" s="38"/>
      <c r="AO24" s="111" t="str">
        <f>IF(IFERROR(VLOOKUP(AN$3&amp;AN24,都馬連編集用!$B$13:$C$49,2,FALSE),"")=0,"",(IFERROR(VLOOKUP(AN$3&amp;AN24,都馬連編集用!$B$13:$C$49,2,FALSE),"")))</f>
        <v/>
      </c>
      <c r="AP24" s="38"/>
      <c r="AQ24" s="111" t="str">
        <f>IF(IFERROR(VLOOKUP(AP$3&amp;AP24,都馬連編集用!$B$13:$C$49,2,FALSE),"")=0,"",(IFERROR(VLOOKUP(AP$3&amp;AP24,都馬連編集用!$B$13:$C$49,2,FALSE),"")))</f>
        <v/>
      </c>
      <c r="AR24" s="38"/>
      <c r="AS24" s="111" t="str">
        <f>IF(IFERROR(VLOOKUP(AR$3&amp;AR24,都馬連編集用!$B$13:$C$49,2,FALSE),"")=0,"",(IFERROR(VLOOKUP(AR$3&amp;AR24,都馬連編集用!$B$13:$C$49,2,FALSE),"")))</f>
        <v/>
      </c>
      <c r="AT24" s="38"/>
      <c r="AU24" s="111" t="str">
        <f>IF(IFERROR(VLOOKUP(AT$3&amp;AT24,都馬連編集用!$B$13:$C$49,2,FALSE),"")=0,"",(IFERROR(VLOOKUP(AT$3&amp;AT24,都馬連編集用!$B$13:$C$49,2,FALSE),"")))</f>
        <v/>
      </c>
      <c r="AV24" s="38"/>
      <c r="AW24" s="111" t="str">
        <f>IF(IFERROR(VLOOKUP(AV$3&amp;AV24,都馬連編集用!$B$13:$C$49,2,FALSE),"")=0,"",(IFERROR(VLOOKUP(AV$3&amp;AV24,都馬連編集用!$B$13:$C$49,2,FALSE),"")))</f>
        <v/>
      </c>
      <c r="AX24" s="38"/>
      <c r="AY24" s="111" t="str">
        <f>IF(IFERROR(VLOOKUP(AX$3&amp;AX24,都馬連編集用!$B$13:$C$49,2,FALSE),"")=0,"",(IFERROR(VLOOKUP(AX$3&amp;AX24,都馬連編集用!$B$13:$C$49,2,FALSE),"")))</f>
        <v/>
      </c>
      <c r="AZ24" s="38"/>
      <c r="BA24" s="111" t="str">
        <f>IF(IFERROR(VLOOKUP(AZ$3&amp;AZ24,都馬連編集用!$B$13:$C$49,2,FALSE),"")=0,"",(IFERROR(VLOOKUP(AZ$3&amp;AZ24,都馬連編集用!$B$13:$C$49,2,FALSE),"")))</f>
        <v/>
      </c>
      <c r="BB24" s="38"/>
      <c r="BC24" s="111" t="str">
        <f>IF(IFERROR(VLOOKUP(BB$3&amp;BB24,都馬連編集用!$B$13:$C$49,2,FALSE),"")=0,"",(IFERROR(VLOOKUP(BB$3&amp;BB24,都馬連編集用!$B$13:$C$49,2,FALSE),"")))</f>
        <v/>
      </c>
      <c r="BD24" s="38"/>
      <c r="BE24" s="111" t="str">
        <f>IF(IFERROR(VLOOKUP(BD$3&amp;BD24,都馬連編集用!$B$13:$C$49,2,FALSE),"")=0,"",(IFERROR(VLOOKUP(BD$3&amp;BD24,都馬連編集用!$B$13:$C$49,2,FALSE),"")))</f>
        <v/>
      </c>
      <c r="BF24" s="38"/>
      <c r="BG24" s="111" t="str">
        <f>IF(IFERROR(VLOOKUP(BF$3&amp;BF24,都馬連編集用!$B$13:$C$49,2,FALSE),"")=0,"",(IFERROR(VLOOKUP(BF$3&amp;BF24,都馬連編集用!$B$13:$C$49,2,FALSE),"")))</f>
        <v/>
      </c>
      <c r="BH24" s="38"/>
      <c r="BI24" s="111" t="str">
        <f>IF(IFERROR(VLOOKUP(BH$3&amp;BH24,都馬連編集用!$B$13:$C$49,2,FALSE),"")=0,"",(IFERROR(VLOOKUP(BH$3&amp;BH24,都馬連編集用!$B$13:$C$49,2,FALSE),"")))</f>
        <v/>
      </c>
      <c r="BJ24" s="38"/>
      <c r="BK24" s="111" t="str">
        <f>IF(IFERROR(VLOOKUP(BJ$3&amp;BJ24,都馬連編集用!$B$13:$C$49,2,FALSE),"")=0,"",(IFERROR(VLOOKUP(BJ$3&amp;BJ24,都馬連編集用!$B$13:$C$49,2,FALSE),"")))</f>
        <v/>
      </c>
      <c r="BL24" s="38"/>
      <c r="BM24" s="111" t="str">
        <f>IF(IFERROR(VLOOKUP(BL$3&amp;BL24,都馬連編集用!$B$13:$C$49,2,FALSE),"")=0,"",(IFERROR(VLOOKUP(BL$3&amp;BL24,都馬連編集用!$B$13:$C$49,2,FALSE),"")))</f>
        <v/>
      </c>
      <c r="BN24" s="38"/>
      <c r="BO24" s="111" t="str">
        <f>IF(IFERROR(VLOOKUP(BN$3&amp;BN24,都馬連編集用!$B$13:$C$49,2,FALSE),"")=0,"",(IFERROR(VLOOKUP(BN$3&amp;BN24,都馬連編集用!$B$13:$C$49,2,FALSE),"")))</f>
        <v/>
      </c>
      <c r="BP24" s="38"/>
      <c r="BQ24" s="111" t="str">
        <f>IF(IFERROR(VLOOKUP(BP$3&amp;BP24,都馬連編集用!$B$13:$C$49,2,FALSE),"")=0,"",(IFERROR(VLOOKUP(BP$3&amp;BP24,都馬連編集用!$B$13:$C$49,2,FALSE),"")))</f>
        <v/>
      </c>
      <c r="BR24" s="38"/>
      <c r="BS24" s="111" t="str">
        <f>IF(IFERROR(VLOOKUP(BR$3&amp;BR24,都馬連編集用!$B$13:$C$49,2,FALSE),"")=0,"",(IFERROR(VLOOKUP(BR$3&amp;BR24,都馬連編集用!$B$13:$C$49,2,FALSE),"")))</f>
        <v/>
      </c>
      <c r="BT24" s="38"/>
      <c r="BU24" s="111" t="str">
        <f>IF(IFERROR(VLOOKUP(BT$3&amp;BT24,都馬連編集用!$B$13:$C$49,2,FALSE),"")=0,"",(IFERROR(VLOOKUP(BT$3&amp;BT24,都馬連編集用!$B$13:$C$49,2,FALSE),"")))</f>
        <v/>
      </c>
      <c r="BV24" s="38"/>
      <c r="BW24" s="111" t="str">
        <f>IF(IFERROR(VLOOKUP(BV$3&amp;BV24,都馬連編集用!$B$13:$C$49,2,FALSE),"")=0,"",(IFERROR(VLOOKUP(BV$3&amp;BV24,都馬連編集用!$B$13:$C$49,2,FALSE),"")))</f>
        <v/>
      </c>
      <c r="BX24" s="38"/>
      <c r="BY24" s="111" t="str">
        <f>IF(IFERROR(VLOOKUP(BX$3&amp;BX24,都馬連編集用!$B$13:$C$49,2,FALSE),"")=0,"",(IFERROR(VLOOKUP(BX$3&amp;BX24,都馬連編集用!$B$13:$C$49,2,FALSE),"")))</f>
        <v/>
      </c>
      <c r="BZ24" s="38"/>
      <c r="CA24" s="111" t="str">
        <f>IF(IFERROR(VLOOKUP(BZ$3&amp;BZ24,都馬連編集用!$B$13:$C$49,2,FALSE),"")=0,"",(IFERROR(VLOOKUP(BZ$3&amp;BZ24,都馬連編集用!$B$13:$C$49,2,FALSE),"")))</f>
        <v/>
      </c>
      <c r="CB24" s="38"/>
      <c r="CC24" s="111" t="str">
        <f>IF(IFERROR(VLOOKUP(CB$3&amp;CB24,都馬連編集用!$B$13:$C$49,2,FALSE),"")=0,"",(IFERROR(VLOOKUP(CB$3&amp;CB24,都馬連編集用!$B$13:$C$49,2,FALSE),"")))</f>
        <v/>
      </c>
      <c r="CD24" s="38"/>
      <c r="CE24" s="111" t="str">
        <f>IF(IFERROR(VLOOKUP(CD$3&amp;CD24,都馬連編集用!$B$13:$C$49,2,FALSE),"")=0,"",(IFERROR(VLOOKUP(CD$3&amp;CD24,都馬連編集用!$B$13:$C$49,2,FALSE),"")))</f>
        <v/>
      </c>
      <c r="CF24" s="38"/>
      <c r="CG24" s="111" t="str">
        <f>IF(IFERROR(VLOOKUP(CF$3&amp;CF24,都馬連編集用!$B$13:$C$49,2,FALSE),"")=0,"",(IFERROR(VLOOKUP(CF$3&amp;CF24,都馬連編集用!$B$13:$C$49,2,FALSE),"")))</f>
        <v/>
      </c>
      <c r="CH24" s="38"/>
      <c r="CI24" s="111" t="str">
        <f>IF(IFERROR(VLOOKUP(CH$3&amp;CH24,都馬連編集用!$B$13:$C$49,2,FALSE),"")=0,"",(IFERROR(VLOOKUP(CH$3&amp;CH24,都馬連編集用!$B$13:$C$49,2,FALSE),"")))</f>
        <v/>
      </c>
      <c r="CJ24" s="38"/>
      <c r="CK24" s="111" t="str">
        <f>IF(IFERROR(VLOOKUP(CJ$3&amp;CJ24,都馬連編集用!$B$13:$C$49,2,FALSE),"")=0,"",(IFERROR(VLOOKUP(CJ$3&amp;CJ24,都馬連編集用!$B$13:$C$49,2,FALSE),"")))</f>
        <v/>
      </c>
      <c r="CL24" s="38"/>
      <c r="CM24" s="111" t="str">
        <f>IF(IFERROR(VLOOKUP(CL$3&amp;CL24,都馬連編集用!$B$13:$C$49,2,FALSE),"")=0,"",(IFERROR(VLOOKUP(CL$3&amp;CL24,都馬連編集用!$B$13:$C$49,2,FALSE),"")))</f>
        <v/>
      </c>
      <c r="CN24" s="38"/>
      <c r="CO24" s="111" t="str">
        <f>IF(IFERROR(VLOOKUP(CN$3&amp;CN24,都馬連編集用!$B$13:$C$49,2,FALSE),"")=0,"",(IFERROR(VLOOKUP(CN$3&amp;CN24,都馬連編集用!$B$13:$C$49,2,FALSE),"")))</f>
        <v/>
      </c>
      <c r="CP24" s="38"/>
      <c r="CQ24" s="111" t="str">
        <f>IF(IFERROR(VLOOKUP(CP$3&amp;CP24,都馬連編集用!$B$13:$C$49,2,FALSE),"")=0,"",(IFERROR(VLOOKUP(CP$3&amp;CP24,都馬連編集用!$B$13:$C$49,2,FALSE),"")))</f>
        <v/>
      </c>
      <c r="CR24" s="38"/>
      <c r="CS24" s="111" t="str">
        <f>IF(IFERROR(VLOOKUP(CR$3&amp;CR24,都馬連編集用!$B$13:$C$49,2,FALSE),"")=0,"",(IFERROR(VLOOKUP(CR$3&amp;CR24,都馬連編集用!$B$13:$C$49,2,FALSE),"")))</f>
        <v/>
      </c>
      <c r="CT24" s="38"/>
      <c r="CU24" s="111" t="str">
        <f>IF(IFERROR(VLOOKUP(CT$3&amp;CT24,都馬連編集用!$B$13:$C$49,2,FALSE),"")=0,"",(IFERROR(VLOOKUP(CT$3&amp;CT24,都馬連編集用!$B$13:$C$49,2,FALSE),"")))</f>
        <v/>
      </c>
      <c r="CV24" s="38"/>
      <c r="CW24" s="111" t="str">
        <f>IF(IFERROR(VLOOKUP(CV$3&amp;CV24,都馬連編集用!$B$13:$C$49,2,FALSE),"")=0,"",(IFERROR(VLOOKUP(CV$3&amp;CV24,都馬連編集用!$B$13:$C$49,2,FALSE),"")))</f>
        <v/>
      </c>
      <c r="CX24" s="38"/>
      <c r="CY24" s="111" t="str">
        <f>IF(IFERROR(VLOOKUP(CX$3&amp;CX24,都馬連編集用!$B$13:$C$49,2,FALSE),"")=0,"",(IFERROR(VLOOKUP(CX$3&amp;CX24,都馬連編集用!$B$13:$C$49,2,FALSE),"")))</f>
        <v/>
      </c>
      <c r="CZ24" s="38"/>
      <c r="DA24" s="111" t="str">
        <f>IF(IFERROR(VLOOKUP(CZ$3&amp;CZ24,都馬連編集用!$B$13:$C$49,2,FALSE),"")=0,"",(IFERROR(VLOOKUP(CZ$3&amp;CZ24,都馬連編集用!$B$13:$C$49,2,FALSE),"")))</f>
        <v/>
      </c>
      <c r="DB24" s="38"/>
      <c r="DC24" s="111" t="str">
        <f>IF(IFERROR(VLOOKUP(DB$3&amp;DB24,都馬連編集用!$B$13:$C$49,2,FALSE),"")=0,"",(IFERROR(VLOOKUP(DB$3&amp;DB24,都馬連編集用!$B$13:$C$49,2,FALSE),"")))</f>
        <v/>
      </c>
      <c r="DD24" s="38"/>
      <c r="DE24" s="111" t="str">
        <f>IF(IFERROR(VLOOKUP(DD$3&amp;DD24,都馬連編集用!$B$13:$C$49,2,FALSE),"")=0,"",(IFERROR(VLOOKUP(DD$3&amp;DD24,都馬連編集用!$B$13:$C$49,2,FALSE),"")))</f>
        <v/>
      </c>
      <c r="DF24" s="38"/>
      <c r="DG24" s="111" t="str">
        <f>IF(IFERROR(VLOOKUP(DF$3&amp;DF24,都馬連編集用!$B$13:$C$49,2,FALSE),"")=0,"",(IFERROR(VLOOKUP(DF$3&amp;DF24,都馬連編集用!$B$13:$C$49,2,FALSE),"")))</f>
        <v/>
      </c>
      <c r="DH24" s="38"/>
      <c r="DI24" s="111" t="str">
        <f>IF(IFERROR(VLOOKUP(DH$3&amp;DH24,都馬連編集用!$B$13:$C$49,2,FALSE),"")=0,"",(IFERROR(VLOOKUP(DH$3&amp;DH24,都馬連編集用!$B$13:$C$49,2,FALSE),"")))</f>
        <v/>
      </c>
      <c r="DJ24" s="38"/>
      <c r="DK24" s="111" t="str">
        <f>IF(IFERROR(VLOOKUP(DJ$3&amp;DJ24,都馬連編集用!$B$13:$C$49,2,FALSE),"")=0,"",(IFERROR(VLOOKUP(DJ$3&amp;DJ24,都馬連編集用!$B$13:$C$49,2,FALSE),"")))</f>
        <v/>
      </c>
      <c r="DL24" s="38"/>
      <c r="DM24" s="111" t="str">
        <f>IF(IFERROR(VLOOKUP(DL$3&amp;DL24,都馬連編集用!$B$13:$C$49,2,FALSE),"")=0,"",(IFERROR(VLOOKUP(DL$3&amp;DL24,都馬連編集用!$B$13:$C$49,2,FALSE),"")))</f>
        <v/>
      </c>
      <c r="DN24" s="38"/>
      <c r="DO24" s="111" t="str">
        <f>IF(IFERROR(VLOOKUP(DN$3&amp;DN24,都馬連編集用!$B$13:$C$49,2,FALSE),"")=0,"",(IFERROR(VLOOKUP(DN$3&amp;DN24,都馬連編集用!$B$13:$C$49,2,FALSE),"")))</f>
        <v/>
      </c>
      <c r="DP24" s="38"/>
    </row>
    <row r="25" spans="1:120" ht="30.65" customHeight="1" x14ac:dyDescent="0.2">
      <c r="A25" s="29">
        <v>20</v>
      </c>
      <c r="D25" s="29">
        <f t="shared" si="53"/>
        <v>0</v>
      </c>
      <c r="F25" s="93"/>
      <c r="G25" s="113" t="str">
        <f>IFERROR(VLOOKUP(F25,'申込書2（馬匹・選手）'!$B$5:$E$19,3,FALSE),"")</f>
        <v/>
      </c>
      <c r="H25" s="93"/>
      <c r="I25" s="112" t="str">
        <f>IFERROR(VLOOKUP(H25,'申込書2（馬匹・選手）'!$G$5:$I$19,3,FALSE),"")</f>
        <v/>
      </c>
      <c r="J25" s="74" t="str">
        <f t="shared" si="54"/>
        <v/>
      </c>
      <c r="K25" s="79" t="str">
        <f>IFERROR(VLOOKUP(I25,'申込書2（馬匹・選手）'!$G$5:$I$19,3,FALSE),"")</f>
        <v/>
      </c>
      <c r="L25" s="38"/>
      <c r="M25" s="111" t="str">
        <f>IF(IFERROR(VLOOKUP(L$3&amp;L25,都馬連編集用!$B$13:$C$49,2,FALSE),"")=0,"",(IFERROR(VLOOKUP(L$3&amp;L25,都馬連編集用!$B$13:$C$49,2,FALSE),"")))</f>
        <v/>
      </c>
      <c r="N25" s="38"/>
      <c r="O25" s="111" t="str">
        <f>IF(IFERROR(VLOOKUP(N$3&amp;N25,都馬連編集用!$B$13:$C$49,2,FALSE),"")=0,"",(IFERROR(VLOOKUP(N$3&amp;N25,都馬連編集用!$B$13:$C$49,2,FALSE),"")))</f>
        <v/>
      </c>
      <c r="P25" s="38"/>
      <c r="Q25" s="111" t="str">
        <f>IF(IFERROR(VLOOKUP(P$3&amp;P25,都馬連編集用!$B$13:$C$49,2,FALSE),"")=0,"",(IFERROR(VLOOKUP(P$3&amp;P25,都馬連編集用!$B$13:$C$49,2,FALSE),"")))</f>
        <v/>
      </c>
      <c r="R25" s="38"/>
      <c r="S25" s="111" t="str">
        <f>IF(IFERROR(VLOOKUP(R$3&amp;R25,都馬連編集用!$B$13:$C$49,2,FALSE),"")=0,"",(IFERROR(VLOOKUP(R$3&amp;R25,都馬連編集用!$B$13:$C$49,2,FALSE),"")))</f>
        <v/>
      </c>
      <c r="T25" s="38"/>
      <c r="U25" s="111" t="str">
        <f>IF(IFERROR(VLOOKUP(T$3&amp;T25,都馬連編集用!$B$13:$C$49,2,FALSE),"")=0,"",(IFERROR(VLOOKUP(T$3&amp;T25,都馬連編集用!$B$13:$C$49,2,FALSE),"")))</f>
        <v/>
      </c>
      <c r="V25" s="38"/>
      <c r="W25" s="111" t="str">
        <f>IF(IFERROR(VLOOKUP(V$3&amp;V25,都馬連編集用!$B$13:$C$49,2,FALSE),"")=0,"",(IFERROR(VLOOKUP(V$3&amp;V25,都馬連編集用!$B$13:$C$49,2,FALSE),"")))</f>
        <v/>
      </c>
      <c r="X25" s="38"/>
      <c r="Y25" s="111" t="str">
        <f>IF(IFERROR(VLOOKUP(X$3&amp;X25,都馬連編集用!$B$13:$C$49,2,FALSE),"")=0,"",(IFERROR(VLOOKUP(X$3&amp;X25,都馬連編集用!$B$13:$C$49,2,FALSE),"")))</f>
        <v/>
      </c>
      <c r="Z25" s="38"/>
      <c r="AA25" s="111" t="str">
        <f>IF(IFERROR(VLOOKUP(Z$3&amp;Z25,都馬連編集用!$B$13:$C$49,2,FALSE),"")=0,"",(IFERROR(VLOOKUP(Z$3&amp;Z25,都馬連編集用!$B$13:$C$49,2,FALSE),"")))</f>
        <v/>
      </c>
      <c r="AB25" s="38"/>
      <c r="AC25" s="111" t="str">
        <f>IF(IFERROR(VLOOKUP(AB$3&amp;AB25,都馬連編集用!$B$13:$C$49,2,FALSE),"")=0,"",(IFERROR(VLOOKUP(AB$3&amp;AB25,都馬連編集用!$B$13:$C$49,2,FALSE),"")))</f>
        <v/>
      </c>
      <c r="AD25" s="38"/>
      <c r="AE25" s="111" t="str">
        <f>IF(IFERROR(VLOOKUP(AD$3&amp;AD25,都馬連編集用!$B$13:$C$49,2,FALSE),"")=0,"",(IFERROR(VLOOKUP(AD$3&amp;AD25,都馬連編集用!$B$13:$C$49,2,FALSE),"")))</f>
        <v/>
      </c>
      <c r="AF25" s="38"/>
      <c r="AG25" s="111" t="str">
        <f>IF(IFERROR(VLOOKUP(AF$3&amp;AF25,都馬連編集用!$B$13:$C$49,2,FALSE),"")=0,"",(IFERROR(VLOOKUP(AF$3&amp;AF25,都馬連編集用!$B$13:$C$49,2,FALSE),"")))</f>
        <v/>
      </c>
      <c r="AH25" s="38"/>
      <c r="AI25" s="111" t="str">
        <f>IF(IFERROR(VLOOKUP(AH$3&amp;AH25,都馬連編集用!$B$13:$C$49,2,FALSE),"")=0,"",(IFERROR(VLOOKUP(AH$3&amp;AH25,都馬連編集用!$B$13:$C$49,2,FALSE),"")))</f>
        <v/>
      </c>
      <c r="AJ25" s="38"/>
      <c r="AK25" s="111" t="str">
        <f>IF(IFERROR(VLOOKUP(AJ$3&amp;AJ25,都馬連編集用!$B$13:$C$49,2,FALSE),"")=0,"",(IFERROR(VLOOKUP(AJ$3&amp;AJ25,都馬連編集用!$B$13:$C$49,2,FALSE),"")))</f>
        <v/>
      </c>
      <c r="AL25" s="38"/>
      <c r="AM25" s="111" t="str">
        <f>IF(IFERROR(VLOOKUP(AL$3&amp;AL25,都馬連編集用!$B$13:$C$49,2,FALSE),"")=0,"",(IFERROR(VLOOKUP(AL$3&amp;AL25,都馬連編集用!$B$13:$C$49,2,FALSE),"")))</f>
        <v/>
      </c>
      <c r="AN25" s="38"/>
      <c r="AO25" s="111" t="str">
        <f>IF(IFERROR(VLOOKUP(AN$3&amp;AN25,都馬連編集用!$B$13:$C$49,2,FALSE),"")=0,"",(IFERROR(VLOOKUP(AN$3&amp;AN25,都馬連編集用!$B$13:$C$49,2,FALSE),"")))</f>
        <v/>
      </c>
      <c r="AP25" s="38"/>
      <c r="AQ25" s="111" t="str">
        <f>IF(IFERROR(VLOOKUP(AP$3&amp;AP25,都馬連編集用!$B$13:$C$49,2,FALSE),"")=0,"",(IFERROR(VLOOKUP(AP$3&amp;AP25,都馬連編集用!$B$13:$C$49,2,FALSE),"")))</f>
        <v/>
      </c>
      <c r="AR25" s="38"/>
      <c r="AS25" s="111" t="str">
        <f>IF(IFERROR(VLOOKUP(AR$3&amp;AR25,都馬連編集用!$B$13:$C$49,2,FALSE),"")=0,"",(IFERROR(VLOOKUP(AR$3&amp;AR25,都馬連編集用!$B$13:$C$49,2,FALSE),"")))</f>
        <v/>
      </c>
      <c r="AT25" s="38"/>
      <c r="AU25" s="111" t="str">
        <f>IF(IFERROR(VLOOKUP(AT$3&amp;AT25,都馬連編集用!$B$13:$C$49,2,FALSE),"")=0,"",(IFERROR(VLOOKUP(AT$3&amp;AT25,都馬連編集用!$B$13:$C$49,2,FALSE),"")))</f>
        <v/>
      </c>
      <c r="AV25" s="38"/>
      <c r="AW25" s="111" t="str">
        <f>IF(IFERROR(VLOOKUP(AV$3&amp;AV25,都馬連編集用!$B$13:$C$49,2,FALSE),"")=0,"",(IFERROR(VLOOKUP(AV$3&amp;AV25,都馬連編集用!$B$13:$C$49,2,FALSE),"")))</f>
        <v/>
      </c>
      <c r="AX25" s="38"/>
      <c r="AY25" s="111" t="str">
        <f>IF(IFERROR(VLOOKUP(AX$3&amp;AX25,都馬連編集用!$B$13:$C$49,2,FALSE),"")=0,"",(IFERROR(VLOOKUP(AX$3&amp;AX25,都馬連編集用!$B$13:$C$49,2,FALSE),"")))</f>
        <v/>
      </c>
      <c r="AZ25" s="38"/>
      <c r="BA25" s="111" t="str">
        <f>IF(IFERROR(VLOOKUP(AZ$3&amp;AZ25,都馬連編集用!$B$13:$C$49,2,FALSE),"")=0,"",(IFERROR(VLOOKUP(AZ$3&amp;AZ25,都馬連編集用!$B$13:$C$49,2,FALSE),"")))</f>
        <v/>
      </c>
      <c r="BB25" s="38"/>
      <c r="BC25" s="111" t="str">
        <f>IF(IFERROR(VLOOKUP(BB$3&amp;BB25,都馬連編集用!$B$13:$C$49,2,FALSE),"")=0,"",(IFERROR(VLOOKUP(BB$3&amp;BB25,都馬連編集用!$B$13:$C$49,2,FALSE),"")))</f>
        <v/>
      </c>
      <c r="BD25" s="38"/>
      <c r="BE25" s="111" t="str">
        <f>IF(IFERROR(VLOOKUP(BD$3&amp;BD25,都馬連編集用!$B$13:$C$49,2,FALSE),"")=0,"",(IFERROR(VLOOKUP(BD$3&amp;BD25,都馬連編集用!$B$13:$C$49,2,FALSE),"")))</f>
        <v/>
      </c>
      <c r="BF25" s="38"/>
      <c r="BG25" s="111" t="str">
        <f>IF(IFERROR(VLOOKUP(BF$3&amp;BF25,都馬連編集用!$B$13:$C$49,2,FALSE),"")=0,"",(IFERROR(VLOOKUP(BF$3&amp;BF25,都馬連編集用!$B$13:$C$49,2,FALSE),"")))</f>
        <v/>
      </c>
      <c r="BH25" s="38"/>
      <c r="BI25" s="111" t="str">
        <f>IF(IFERROR(VLOOKUP(BH$3&amp;BH25,都馬連編集用!$B$13:$C$49,2,FALSE),"")=0,"",(IFERROR(VLOOKUP(BH$3&amp;BH25,都馬連編集用!$B$13:$C$49,2,FALSE),"")))</f>
        <v/>
      </c>
      <c r="BJ25" s="38"/>
      <c r="BK25" s="111" t="str">
        <f>IF(IFERROR(VLOOKUP(BJ$3&amp;BJ25,都馬連編集用!$B$13:$C$49,2,FALSE),"")=0,"",(IFERROR(VLOOKUP(BJ$3&amp;BJ25,都馬連編集用!$B$13:$C$49,2,FALSE),"")))</f>
        <v/>
      </c>
      <c r="BL25" s="38"/>
      <c r="BM25" s="111" t="str">
        <f>IF(IFERROR(VLOOKUP(BL$3&amp;BL25,都馬連編集用!$B$13:$C$49,2,FALSE),"")=0,"",(IFERROR(VLOOKUP(BL$3&amp;BL25,都馬連編集用!$B$13:$C$49,2,FALSE),"")))</f>
        <v/>
      </c>
      <c r="BN25" s="38"/>
      <c r="BO25" s="111" t="str">
        <f>IF(IFERROR(VLOOKUP(BN$3&amp;BN25,都馬連編集用!$B$13:$C$49,2,FALSE),"")=0,"",(IFERROR(VLOOKUP(BN$3&amp;BN25,都馬連編集用!$B$13:$C$49,2,FALSE),"")))</f>
        <v/>
      </c>
      <c r="BP25" s="38"/>
      <c r="BQ25" s="111" t="str">
        <f>IF(IFERROR(VLOOKUP(BP$3&amp;BP25,都馬連編集用!$B$13:$C$49,2,FALSE),"")=0,"",(IFERROR(VLOOKUP(BP$3&amp;BP25,都馬連編集用!$B$13:$C$49,2,FALSE),"")))</f>
        <v/>
      </c>
      <c r="BR25" s="38"/>
      <c r="BS25" s="111" t="str">
        <f>IF(IFERROR(VLOOKUP(BR$3&amp;BR25,都馬連編集用!$B$13:$C$49,2,FALSE),"")=0,"",(IFERROR(VLOOKUP(BR$3&amp;BR25,都馬連編集用!$B$13:$C$49,2,FALSE),"")))</f>
        <v/>
      </c>
      <c r="BT25" s="38"/>
      <c r="BU25" s="111" t="str">
        <f>IF(IFERROR(VLOOKUP(BT$3&amp;BT25,都馬連編集用!$B$13:$C$49,2,FALSE),"")=0,"",(IFERROR(VLOOKUP(BT$3&amp;BT25,都馬連編集用!$B$13:$C$49,2,FALSE),"")))</f>
        <v/>
      </c>
      <c r="BV25" s="38"/>
      <c r="BW25" s="111" t="str">
        <f>IF(IFERROR(VLOOKUP(BV$3&amp;BV25,都馬連編集用!$B$13:$C$49,2,FALSE),"")=0,"",(IFERROR(VLOOKUP(BV$3&amp;BV25,都馬連編集用!$B$13:$C$49,2,FALSE),"")))</f>
        <v/>
      </c>
      <c r="BX25" s="38"/>
      <c r="BY25" s="111" t="str">
        <f>IF(IFERROR(VLOOKUP(BX$3&amp;BX25,都馬連編集用!$B$13:$C$49,2,FALSE),"")=0,"",(IFERROR(VLOOKUP(BX$3&amp;BX25,都馬連編集用!$B$13:$C$49,2,FALSE),"")))</f>
        <v/>
      </c>
      <c r="BZ25" s="38"/>
      <c r="CA25" s="111" t="str">
        <f>IF(IFERROR(VLOOKUP(BZ$3&amp;BZ25,都馬連編集用!$B$13:$C$49,2,FALSE),"")=0,"",(IFERROR(VLOOKUP(BZ$3&amp;BZ25,都馬連編集用!$B$13:$C$49,2,FALSE),"")))</f>
        <v/>
      </c>
      <c r="CB25" s="38"/>
      <c r="CC25" s="111" t="str">
        <f>IF(IFERROR(VLOOKUP(CB$3&amp;CB25,都馬連編集用!$B$13:$C$49,2,FALSE),"")=0,"",(IFERROR(VLOOKUP(CB$3&amp;CB25,都馬連編集用!$B$13:$C$49,2,FALSE),"")))</f>
        <v/>
      </c>
      <c r="CD25" s="38"/>
      <c r="CE25" s="111" t="str">
        <f>IF(IFERROR(VLOOKUP(CD$3&amp;CD25,都馬連編集用!$B$13:$C$49,2,FALSE),"")=0,"",(IFERROR(VLOOKUP(CD$3&amp;CD25,都馬連編集用!$B$13:$C$49,2,FALSE),"")))</f>
        <v/>
      </c>
      <c r="CF25" s="38"/>
      <c r="CG25" s="111" t="str">
        <f>IF(IFERROR(VLOOKUP(CF$3&amp;CF25,都馬連編集用!$B$13:$C$49,2,FALSE),"")=0,"",(IFERROR(VLOOKUP(CF$3&amp;CF25,都馬連編集用!$B$13:$C$49,2,FALSE),"")))</f>
        <v/>
      </c>
      <c r="CH25" s="38"/>
      <c r="CI25" s="111" t="str">
        <f>IF(IFERROR(VLOOKUP(CH$3&amp;CH25,都馬連編集用!$B$13:$C$49,2,FALSE),"")=0,"",(IFERROR(VLOOKUP(CH$3&amp;CH25,都馬連編集用!$B$13:$C$49,2,FALSE),"")))</f>
        <v/>
      </c>
      <c r="CJ25" s="38"/>
      <c r="CK25" s="111" t="str">
        <f>IF(IFERROR(VLOOKUP(CJ$3&amp;CJ25,都馬連編集用!$B$13:$C$49,2,FALSE),"")=0,"",(IFERROR(VLOOKUP(CJ$3&amp;CJ25,都馬連編集用!$B$13:$C$49,2,FALSE),"")))</f>
        <v/>
      </c>
      <c r="CL25" s="38"/>
      <c r="CM25" s="111" t="str">
        <f>IF(IFERROR(VLOOKUP(CL$3&amp;CL25,都馬連編集用!$B$13:$C$49,2,FALSE),"")=0,"",(IFERROR(VLOOKUP(CL$3&amp;CL25,都馬連編集用!$B$13:$C$49,2,FALSE),"")))</f>
        <v/>
      </c>
      <c r="CN25" s="38"/>
      <c r="CO25" s="111" t="str">
        <f>IF(IFERROR(VLOOKUP(CN$3&amp;CN25,都馬連編集用!$B$13:$C$49,2,FALSE),"")=0,"",(IFERROR(VLOOKUP(CN$3&amp;CN25,都馬連編集用!$B$13:$C$49,2,FALSE),"")))</f>
        <v/>
      </c>
      <c r="CP25" s="38"/>
      <c r="CQ25" s="111" t="str">
        <f>IF(IFERROR(VLOOKUP(CP$3&amp;CP25,都馬連編集用!$B$13:$C$49,2,FALSE),"")=0,"",(IFERROR(VLOOKUP(CP$3&amp;CP25,都馬連編集用!$B$13:$C$49,2,FALSE),"")))</f>
        <v/>
      </c>
      <c r="CR25" s="38"/>
      <c r="CS25" s="111" t="str">
        <f>IF(IFERROR(VLOOKUP(CR$3&amp;CR25,都馬連編集用!$B$13:$C$49,2,FALSE),"")=0,"",(IFERROR(VLOOKUP(CR$3&amp;CR25,都馬連編集用!$B$13:$C$49,2,FALSE),"")))</f>
        <v/>
      </c>
      <c r="CT25" s="38"/>
      <c r="CU25" s="111" t="str">
        <f>IF(IFERROR(VLOOKUP(CT$3&amp;CT25,都馬連編集用!$B$13:$C$49,2,FALSE),"")=0,"",(IFERROR(VLOOKUP(CT$3&amp;CT25,都馬連編集用!$B$13:$C$49,2,FALSE),"")))</f>
        <v/>
      </c>
      <c r="CV25" s="38"/>
      <c r="CW25" s="111" t="str">
        <f>IF(IFERROR(VLOOKUP(CV$3&amp;CV25,都馬連編集用!$B$13:$C$49,2,FALSE),"")=0,"",(IFERROR(VLOOKUP(CV$3&amp;CV25,都馬連編集用!$B$13:$C$49,2,FALSE),"")))</f>
        <v/>
      </c>
      <c r="CX25" s="38"/>
      <c r="CY25" s="111" t="str">
        <f>IF(IFERROR(VLOOKUP(CX$3&amp;CX25,都馬連編集用!$B$13:$C$49,2,FALSE),"")=0,"",(IFERROR(VLOOKUP(CX$3&amp;CX25,都馬連編集用!$B$13:$C$49,2,FALSE),"")))</f>
        <v/>
      </c>
      <c r="CZ25" s="38"/>
      <c r="DA25" s="111" t="str">
        <f>IF(IFERROR(VLOOKUP(CZ$3&amp;CZ25,都馬連編集用!$B$13:$C$49,2,FALSE),"")=0,"",(IFERROR(VLOOKUP(CZ$3&amp;CZ25,都馬連編集用!$B$13:$C$49,2,FALSE),"")))</f>
        <v/>
      </c>
      <c r="DB25" s="38"/>
      <c r="DC25" s="111" t="str">
        <f>IF(IFERROR(VLOOKUP(DB$3&amp;DB25,都馬連編集用!$B$13:$C$49,2,FALSE),"")=0,"",(IFERROR(VLOOKUP(DB$3&amp;DB25,都馬連編集用!$B$13:$C$49,2,FALSE),"")))</f>
        <v/>
      </c>
      <c r="DD25" s="38"/>
      <c r="DE25" s="111" t="str">
        <f>IF(IFERROR(VLOOKUP(DD$3&amp;DD25,都馬連編集用!$B$13:$C$49,2,FALSE),"")=0,"",(IFERROR(VLOOKUP(DD$3&amp;DD25,都馬連編集用!$B$13:$C$49,2,FALSE),"")))</f>
        <v/>
      </c>
      <c r="DF25" s="38"/>
      <c r="DG25" s="111" t="str">
        <f>IF(IFERROR(VLOOKUP(DF$3&amp;DF25,都馬連編集用!$B$13:$C$49,2,FALSE),"")=0,"",(IFERROR(VLOOKUP(DF$3&amp;DF25,都馬連編集用!$B$13:$C$49,2,FALSE),"")))</f>
        <v/>
      </c>
      <c r="DH25" s="38"/>
      <c r="DI25" s="111" t="str">
        <f>IF(IFERROR(VLOOKUP(DH$3&amp;DH25,都馬連編集用!$B$13:$C$49,2,FALSE),"")=0,"",(IFERROR(VLOOKUP(DH$3&amp;DH25,都馬連編集用!$B$13:$C$49,2,FALSE),"")))</f>
        <v/>
      </c>
      <c r="DJ25" s="38"/>
      <c r="DK25" s="111" t="str">
        <f>IF(IFERROR(VLOOKUP(DJ$3&amp;DJ25,都馬連編集用!$B$13:$C$49,2,FALSE),"")=0,"",(IFERROR(VLOOKUP(DJ$3&amp;DJ25,都馬連編集用!$B$13:$C$49,2,FALSE),"")))</f>
        <v/>
      </c>
      <c r="DL25" s="38"/>
      <c r="DM25" s="111" t="str">
        <f>IF(IFERROR(VLOOKUP(DL$3&amp;DL25,都馬連編集用!$B$13:$C$49,2,FALSE),"")=0,"",(IFERROR(VLOOKUP(DL$3&amp;DL25,都馬連編集用!$B$13:$C$49,2,FALSE),"")))</f>
        <v/>
      </c>
      <c r="DN25" s="38"/>
      <c r="DO25" s="111" t="str">
        <f>IF(IFERROR(VLOOKUP(DN$3&amp;DN25,都馬連編集用!$B$13:$C$49,2,FALSE),"")=0,"",(IFERROR(VLOOKUP(DN$3&amp;DN25,都馬連編集用!$B$13:$C$49,2,FALSE),"")))</f>
        <v/>
      </c>
      <c r="DP25" s="38"/>
    </row>
    <row r="26" spans="1:120" ht="30.65" customHeight="1" x14ac:dyDescent="0.2">
      <c r="A26" s="29">
        <v>21</v>
      </c>
      <c r="D26" s="29">
        <f t="shared" si="53"/>
        <v>0</v>
      </c>
      <c r="F26" s="93"/>
      <c r="G26" s="113" t="str">
        <f>IFERROR(VLOOKUP(F26,'申込書2（馬匹・選手）'!$B$5:$E$19,3,FALSE),"")</f>
        <v/>
      </c>
      <c r="H26" s="93"/>
      <c r="I26" s="112" t="str">
        <f>IFERROR(VLOOKUP(H26,'申込書2（馬匹・選手）'!$G$5:$I$19,3,FALSE),"")</f>
        <v/>
      </c>
      <c r="J26" s="74" t="str">
        <f t="shared" si="54"/>
        <v/>
      </c>
      <c r="K26" s="79" t="str">
        <f>IFERROR(VLOOKUP(I26,'申込書2（馬匹・選手）'!$G$5:$I$19,3,FALSE),"")</f>
        <v/>
      </c>
      <c r="L26" s="38"/>
      <c r="M26" s="111" t="str">
        <f>IF(IFERROR(VLOOKUP(L$3&amp;L26,都馬連編集用!$B$13:$C$49,2,FALSE),"")=0,"",(IFERROR(VLOOKUP(L$3&amp;L26,都馬連編集用!$B$13:$C$49,2,FALSE),"")))</f>
        <v/>
      </c>
      <c r="N26" s="38"/>
      <c r="O26" s="111" t="str">
        <f>IF(IFERROR(VLOOKUP(N$3&amp;N26,都馬連編集用!$B$13:$C$49,2,FALSE),"")=0,"",(IFERROR(VLOOKUP(N$3&amp;N26,都馬連編集用!$B$13:$C$49,2,FALSE),"")))</f>
        <v/>
      </c>
      <c r="P26" s="38"/>
      <c r="Q26" s="111" t="str">
        <f>IF(IFERROR(VLOOKUP(P$3&amp;P26,都馬連編集用!$B$13:$C$49,2,FALSE),"")=0,"",(IFERROR(VLOOKUP(P$3&amp;P26,都馬連編集用!$B$13:$C$49,2,FALSE),"")))</f>
        <v/>
      </c>
      <c r="R26" s="38"/>
      <c r="S26" s="111" t="str">
        <f>IF(IFERROR(VLOOKUP(R$3&amp;R26,都馬連編集用!$B$13:$C$49,2,FALSE),"")=0,"",(IFERROR(VLOOKUP(R$3&amp;R26,都馬連編集用!$B$13:$C$49,2,FALSE),"")))</f>
        <v/>
      </c>
      <c r="T26" s="38"/>
      <c r="U26" s="111" t="str">
        <f>IF(IFERROR(VLOOKUP(T$3&amp;T26,都馬連編集用!$B$13:$C$49,2,FALSE),"")=0,"",(IFERROR(VLOOKUP(T$3&amp;T26,都馬連編集用!$B$13:$C$49,2,FALSE),"")))</f>
        <v/>
      </c>
      <c r="V26" s="38"/>
      <c r="W26" s="111" t="str">
        <f>IF(IFERROR(VLOOKUP(V$3&amp;V26,都馬連編集用!$B$13:$C$49,2,FALSE),"")=0,"",(IFERROR(VLOOKUP(V$3&amp;V26,都馬連編集用!$B$13:$C$49,2,FALSE),"")))</f>
        <v/>
      </c>
      <c r="X26" s="38"/>
      <c r="Y26" s="111" t="str">
        <f>IF(IFERROR(VLOOKUP(X$3&amp;X26,都馬連編集用!$B$13:$C$49,2,FALSE),"")=0,"",(IFERROR(VLOOKUP(X$3&amp;X26,都馬連編集用!$B$13:$C$49,2,FALSE),"")))</f>
        <v/>
      </c>
      <c r="Z26" s="38"/>
      <c r="AA26" s="111" t="str">
        <f>IF(IFERROR(VLOOKUP(Z$3&amp;Z26,都馬連編集用!$B$13:$C$49,2,FALSE),"")=0,"",(IFERROR(VLOOKUP(Z$3&amp;Z26,都馬連編集用!$B$13:$C$49,2,FALSE),"")))</f>
        <v/>
      </c>
      <c r="AB26" s="38"/>
      <c r="AC26" s="111" t="str">
        <f>IF(IFERROR(VLOOKUP(AB$3&amp;AB26,都馬連編集用!$B$13:$C$49,2,FALSE),"")=0,"",(IFERROR(VLOOKUP(AB$3&amp;AB26,都馬連編集用!$B$13:$C$49,2,FALSE),"")))</f>
        <v/>
      </c>
      <c r="AD26" s="38"/>
      <c r="AE26" s="111" t="str">
        <f>IF(IFERROR(VLOOKUP(AD$3&amp;AD26,都馬連編集用!$B$13:$C$49,2,FALSE),"")=0,"",(IFERROR(VLOOKUP(AD$3&amp;AD26,都馬連編集用!$B$13:$C$49,2,FALSE),"")))</f>
        <v/>
      </c>
      <c r="AF26" s="38"/>
      <c r="AG26" s="111" t="str">
        <f>IF(IFERROR(VLOOKUP(AF$3&amp;AF26,都馬連編集用!$B$13:$C$49,2,FALSE),"")=0,"",(IFERROR(VLOOKUP(AF$3&amp;AF26,都馬連編集用!$B$13:$C$49,2,FALSE),"")))</f>
        <v/>
      </c>
      <c r="AH26" s="38"/>
      <c r="AI26" s="111" t="str">
        <f>IF(IFERROR(VLOOKUP(AH$3&amp;AH26,都馬連編集用!$B$13:$C$49,2,FALSE),"")=0,"",(IFERROR(VLOOKUP(AH$3&amp;AH26,都馬連編集用!$B$13:$C$49,2,FALSE),"")))</f>
        <v/>
      </c>
      <c r="AJ26" s="38"/>
      <c r="AK26" s="111" t="str">
        <f>IF(IFERROR(VLOOKUP(AJ$3&amp;AJ26,都馬連編集用!$B$13:$C$49,2,FALSE),"")=0,"",(IFERROR(VLOOKUP(AJ$3&amp;AJ26,都馬連編集用!$B$13:$C$49,2,FALSE),"")))</f>
        <v/>
      </c>
      <c r="AL26" s="38"/>
      <c r="AM26" s="111" t="str">
        <f>IF(IFERROR(VLOOKUP(AL$3&amp;AL26,都馬連編集用!$B$13:$C$49,2,FALSE),"")=0,"",(IFERROR(VLOOKUP(AL$3&amp;AL26,都馬連編集用!$B$13:$C$49,2,FALSE),"")))</f>
        <v/>
      </c>
      <c r="AN26" s="38"/>
      <c r="AO26" s="111" t="str">
        <f>IF(IFERROR(VLOOKUP(AN$3&amp;AN26,都馬連編集用!$B$13:$C$49,2,FALSE),"")=0,"",(IFERROR(VLOOKUP(AN$3&amp;AN26,都馬連編集用!$B$13:$C$49,2,FALSE),"")))</f>
        <v/>
      </c>
      <c r="AP26" s="38"/>
      <c r="AQ26" s="111" t="str">
        <f>IF(IFERROR(VLOOKUP(AP$3&amp;AP26,都馬連編集用!$B$13:$C$49,2,FALSE),"")=0,"",(IFERROR(VLOOKUP(AP$3&amp;AP26,都馬連編集用!$B$13:$C$49,2,FALSE),"")))</f>
        <v/>
      </c>
      <c r="AR26" s="38"/>
      <c r="AS26" s="111" t="str">
        <f>IF(IFERROR(VLOOKUP(AR$3&amp;AR26,都馬連編集用!$B$13:$C$49,2,FALSE),"")=0,"",(IFERROR(VLOOKUP(AR$3&amp;AR26,都馬連編集用!$B$13:$C$49,2,FALSE),"")))</f>
        <v/>
      </c>
      <c r="AT26" s="38"/>
      <c r="AU26" s="111" t="str">
        <f>IF(IFERROR(VLOOKUP(AT$3&amp;AT26,都馬連編集用!$B$13:$C$49,2,FALSE),"")=0,"",(IFERROR(VLOOKUP(AT$3&amp;AT26,都馬連編集用!$B$13:$C$49,2,FALSE),"")))</f>
        <v/>
      </c>
      <c r="AV26" s="38"/>
      <c r="AW26" s="111" t="str">
        <f>IF(IFERROR(VLOOKUP(AV$3&amp;AV26,都馬連編集用!$B$13:$C$49,2,FALSE),"")=0,"",(IFERROR(VLOOKUP(AV$3&amp;AV26,都馬連編集用!$B$13:$C$49,2,FALSE),"")))</f>
        <v/>
      </c>
      <c r="AX26" s="38"/>
      <c r="AY26" s="111" t="str">
        <f>IF(IFERROR(VLOOKUP(AX$3&amp;AX26,都馬連編集用!$B$13:$C$49,2,FALSE),"")=0,"",(IFERROR(VLOOKUP(AX$3&amp;AX26,都馬連編集用!$B$13:$C$49,2,FALSE),"")))</f>
        <v/>
      </c>
      <c r="AZ26" s="38"/>
      <c r="BA26" s="111" t="str">
        <f>IF(IFERROR(VLOOKUP(AZ$3&amp;AZ26,都馬連編集用!$B$13:$C$49,2,FALSE),"")=0,"",(IFERROR(VLOOKUP(AZ$3&amp;AZ26,都馬連編集用!$B$13:$C$49,2,FALSE),"")))</f>
        <v/>
      </c>
      <c r="BB26" s="38"/>
      <c r="BC26" s="111" t="str">
        <f>IF(IFERROR(VLOOKUP(BB$3&amp;BB26,都馬連編集用!$B$13:$C$49,2,FALSE),"")=0,"",(IFERROR(VLOOKUP(BB$3&amp;BB26,都馬連編集用!$B$13:$C$49,2,FALSE),"")))</f>
        <v/>
      </c>
      <c r="BD26" s="38"/>
      <c r="BE26" s="111" t="str">
        <f>IF(IFERROR(VLOOKUP(BD$3&amp;BD26,都馬連編集用!$B$13:$C$49,2,FALSE),"")=0,"",(IFERROR(VLOOKUP(BD$3&amp;BD26,都馬連編集用!$B$13:$C$49,2,FALSE),"")))</f>
        <v/>
      </c>
      <c r="BF26" s="38"/>
      <c r="BG26" s="111" t="str">
        <f>IF(IFERROR(VLOOKUP(BF$3&amp;BF26,都馬連編集用!$B$13:$C$49,2,FALSE),"")=0,"",(IFERROR(VLOOKUP(BF$3&amp;BF26,都馬連編集用!$B$13:$C$49,2,FALSE),"")))</f>
        <v/>
      </c>
      <c r="BH26" s="38"/>
      <c r="BI26" s="111" t="str">
        <f>IF(IFERROR(VLOOKUP(BH$3&amp;BH26,都馬連編集用!$B$13:$C$49,2,FALSE),"")=0,"",(IFERROR(VLOOKUP(BH$3&amp;BH26,都馬連編集用!$B$13:$C$49,2,FALSE),"")))</f>
        <v/>
      </c>
      <c r="BJ26" s="38"/>
      <c r="BK26" s="111" t="str">
        <f>IF(IFERROR(VLOOKUP(BJ$3&amp;BJ26,都馬連編集用!$B$13:$C$49,2,FALSE),"")=0,"",(IFERROR(VLOOKUP(BJ$3&amp;BJ26,都馬連編集用!$B$13:$C$49,2,FALSE),"")))</f>
        <v/>
      </c>
      <c r="BL26" s="38"/>
      <c r="BM26" s="111" t="str">
        <f>IF(IFERROR(VLOOKUP(BL$3&amp;BL26,都馬連編集用!$B$13:$C$49,2,FALSE),"")=0,"",(IFERROR(VLOOKUP(BL$3&amp;BL26,都馬連編集用!$B$13:$C$49,2,FALSE),"")))</f>
        <v/>
      </c>
      <c r="BN26" s="38"/>
      <c r="BO26" s="111" t="str">
        <f>IF(IFERROR(VLOOKUP(BN$3&amp;BN26,都馬連編集用!$B$13:$C$49,2,FALSE),"")=0,"",(IFERROR(VLOOKUP(BN$3&amp;BN26,都馬連編集用!$B$13:$C$49,2,FALSE),"")))</f>
        <v/>
      </c>
      <c r="BP26" s="38"/>
      <c r="BQ26" s="111" t="str">
        <f>IF(IFERROR(VLOOKUP(BP$3&amp;BP26,都馬連編集用!$B$13:$C$49,2,FALSE),"")=0,"",(IFERROR(VLOOKUP(BP$3&amp;BP26,都馬連編集用!$B$13:$C$49,2,FALSE),"")))</f>
        <v/>
      </c>
      <c r="BR26" s="38"/>
      <c r="BS26" s="111" t="str">
        <f>IF(IFERROR(VLOOKUP(BR$3&amp;BR26,都馬連編集用!$B$13:$C$49,2,FALSE),"")=0,"",(IFERROR(VLOOKUP(BR$3&amp;BR26,都馬連編集用!$B$13:$C$49,2,FALSE),"")))</f>
        <v/>
      </c>
      <c r="BT26" s="38"/>
      <c r="BU26" s="111" t="str">
        <f>IF(IFERROR(VLOOKUP(BT$3&amp;BT26,都馬連編集用!$B$13:$C$49,2,FALSE),"")=0,"",(IFERROR(VLOOKUP(BT$3&amp;BT26,都馬連編集用!$B$13:$C$49,2,FALSE),"")))</f>
        <v/>
      </c>
      <c r="BV26" s="38"/>
      <c r="BW26" s="111" t="str">
        <f>IF(IFERROR(VLOOKUP(BV$3&amp;BV26,都馬連編集用!$B$13:$C$49,2,FALSE),"")=0,"",(IFERROR(VLOOKUP(BV$3&amp;BV26,都馬連編集用!$B$13:$C$49,2,FALSE),"")))</f>
        <v/>
      </c>
      <c r="BX26" s="38"/>
      <c r="BY26" s="111" t="str">
        <f>IF(IFERROR(VLOOKUP(BX$3&amp;BX26,都馬連編集用!$B$13:$C$49,2,FALSE),"")=0,"",(IFERROR(VLOOKUP(BX$3&amp;BX26,都馬連編集用!$B$13:$C$49,2,FALSE),"")))</f>
        <v/>
      </c>
      <c r="BZ26" s="38"/>
      <c r="CA26" s="111" t="str">
        <f>IF(IFERROR(VLOOKUP(BZ$3&amp;BZ26,都馬連編集用!$B$13:$C$49,2,FALSE),"")=0,"",(IFERROR(VLOOKUP(BZ$3&amp;BZ26,都馬連編集用!$B$13:$C$49,2,FALSE),"")))</f>
        <v/>
      </c>
      <c r="CB26" s="38"/>
      <c r="CC26" s="111" t="str">
        <f>IF(IFERROR(VLOOKUP(CB$3&amp;CB26,都馬連編集用!$B$13:$C$49,2,FALSE),"")=0,"",(IFERROR(VLOOKUP(CB$3&amp;CB26,都馬連編集用!$B$13:$C$49,2,FALSE),"")))</f>
        <v/>
      </c>
      <c r="CD26" s="38"/>
      <c r="CE26" s="111" t="str">
        <f>IF(IFERROR(VLOOKUP(CD$3&amp;CD26,都馬連編集用!$B$13:$C$49,2,FALSE),"")=0,"",(IFERROR(VLOOKUP(CD$3&amp;CD26,都馬連編集用!$B$13:$C$49,2,FALSE),"")))</f>
        <v/>
      </c>
      <c r="CF26" s="38"/>
      <c r="CG26" s="111" t="str">
        <f>IF(IFERROR(VLOOKUP(CF$3&amp;CF26,都馬連編集用!$B$13:$C$49,2,FALSE),"")=0,"",(IFERROR(VLOOKUP(CF$3&amp;CF26,都馬連編集用!$B$13:$C$49,2,FALSE),"")))</f>
        <v/>
      </c>
      <c r="CH26" s="38"/>
      <c r="CI26" s="111" t="str">
        <f>IF(IFERROR(VLOOKUP(CH$3&amp;CH26,都馬連編集用!$B$13:$C$49,2,FALSE),"")=0,"",(IFERROR(VLOOKUP(CH$3&amp;CH26,都馬連編集用!$B$13:$C$49,2,FALSE),"")))</f>
        <v/>
      </c>
      <c r="CJ26" s="38"/>
      <c r="CK26" s="111" t="str">
        <f>IF(IFERROR(VLOOKUP(CJ$3&amp;CJ26,都馬連編集用!$B$13:$C$49,2,FALSE),"")=0,"",(IFERROR(VLOOKUP(CJ$3&amp;CJ26,都馬連編集用!$B$13:$C$49,2,FALSE),"")))</f>
        <v/>
      </c>
      <c r="CL26" s="38"/>
      <c r="CM26" s="111" t="str">
        <f>IF(IFERROR(VLOOKUP(CL$3&amp;CL26,都馬連編集用!$B$13:$C$49,2,FALSE),"")=0,"",(IFERROR(VLOOKUP(CL$3&amp;CL26,都馬連編集用!$B$13:$C$49,2,FALSE),"")))</f>
        <v/>
      </c>
      <c r="CN26" s="38"/>
      <c r="CO26" s="111" t="str">
        <f>IF(IFERROR(VLOOKUP(CN$3&amp;CN26,都馬連編集用!$B$13:$C$49,2,FALSE),"")=0,"",(IFERROR(VLOOKUP(CN$3&amp;CN26,都馬連編集用!$B$13:$C$49,2,FALSE),"")))</f>
        <v/>
      </c>
      <c r="CP26" s="38"/>
      <c r="CQ26" s="111" t="str">
        <f>IF(IFERROR(VLOOKUP(CP$3&amp;CP26,都馬連編集用!$B$13:$C$49,2,FALSE),"")=0,"",(IFERROR(VLOOKUP(CP$3&amp;CP26,都馬連編集用!$B$13:$C$49,2,FALSE),"")))</f>
        <v/>
      </c>
      <c r="CR26" s="38"/>
      <c r="CS26" s="111" t="str">
        <f>IF(IFERROR(VLOOKUP(CR$3&amp;CR26,都馬連編集用!$B$13:$C$49,2,FALSE),"")=0,"",(IFERROR(VLOOKUP(CR$3&amp;CR26,都馬連編集用!$B$13:$C$49,2,FALSE),"")))</f>
        <v/>
      </c>
      <c r="CT26" s="38"/>
      <c r="CU26" s="111" t="str">
        <f>IF(IFERROR(VLOOKUP(CT$3&amp;CT26,都馬連編集用!$B$13:$C$49,2,FALSE),"")=0,"",(IFERROR(VLOOKUP(CT$3&amp;CT26,都馬連編集用!$B$13:$C$49,2,FALSE),"")))</f>
        <v/>
      </c>
      <c r="CV26" s="38"/>
      <c r="CW26" s="111" t="str">
        <f>IF(IFERROR(VLOOKUP(CV$3&amp;CV26,都馬連編集用!$B$13:$C$49,2,FALSE),"")=0,"",(IFERROR(VLOOKUP(CV$3&amp;CV26,都馬連編集用!$B$13:$C$49,2,FALSE),"")))</f>
        <v/>
      </c>
      <c r="CX26" s="38"/>
      <c r="CY26" s="111" t="str">
        <f>IF(IFERROR(VLOOKUP(CX$3&amp;CX26,都馬連編集用!$B$13:$C$49,2,FALSE),"")=0,"",(IFERROR(VLOOKUP(CX$3&amp;CX26,都馬連編集用!$B$13:$C$49,2,FALSE),"")))</f>
        <v/>
      </c>
      <c r="CZ26" s="38"/>
      <c r="DA26" s="111" t="str">
        <f>IF(IFERROR(VLOOKUP(CZ$3&amp;CZ26,都馬連編集用!$B$13:$C$49,2,FALSE),"")=0,"",(IFERROR(VLOOKUP(CZ$3&amp;CZ26,都馬連編集用!$B$13:$C$49,2,FALSE),"")))</f>
        <v/>
      </c>
      <c r="DB26" s="38"/>
      <c r="DC26" s="111" t="str">
        <f>IF(IFERROR(VLOOKUP(DB$3&amp;DB26,都馬連編集用!$B$13:$C$49,2,FALSE),"")=0,"",(IFERROR(VLOOKUP(DB$3&amp;DB26,都馬連編集用!$B$13:$C$49,2,FALSE),"")))</f>
        <v/>
      </c>
      <c r="DD26" s="38"/>
      <c r="DE26" s="111" t="str">
        <f>IF(IFERROR(VLOOKUP(DD$3&amp;DD26,都馬連編集用!$B$13:$C$49,2,FALSE),"")=0,"",(IFERROR(VLOOKUP(DD$3&amp;DD26,都馬連編集用!$B$13:$C$49,2,FALSE),"")))</f>
        <v/>
      </c>
      <c r="DF26" s="38"/>
      <c r="DG26" s="111" t="str">
        <f>IF(IFERROR(VLOOKUP(DF$3&amp;DF26,都馬連編集用!$B$13:$C$49,2,FALSE),"")=0,"",(IFERROR(VLOOKUP(DF$3&amp;DF26,都馬連編集用!$B$13:$C$49,2,FALSE),"")))</f>
        <v/>
      </c>
      <c r="DH26" s="38"/>
      <c r="DI26" s="111" t="str">
        <f>IF(IFERROR(VLOOKUP(DH$3&amp;DH26,都馬連編集用!$B$13:$C$49,2,FALSE),"")=0,"",(IFERROR(VLOOKUP(DH$3&amp;DH26,都馬連編集用!$B$13:$C$49,2,FALSE),"")))</f>
        <v/>
      </c>
      <c r="DJ26" s="38"/>
      <c r="DK26" s="111" t="str">
        <f>IF(IFERROR(VLOOKUP(DJ$3&amp;DJ26,都馬連編集用!$B$13:$C$49,2,FALSE),"")=0,"",(IFERROR(VLOOKUP(DJ$3&amp;DJ26,都馬連編集用!$B$13:$C$49,2,FALSE),"")))</f>
        <v/>
      </c>
      <c r="DL26" s="38"/>
      <c r="DM26" s="111" t="str">
        <f>IF(IFERROR(VLOOKUP(DL$3&amp;DL26,都馬連編集用!$B$13:$C$49,2,FALSE),"")=0,"",(IFERROR(VLOOKUP(DL$3&amp;DL26,都馬連編集用!$B$13:$C$49,2,FALSE),"")))</f>
        <v/>
      </c>
      <c r="DN26" s="38"/>
      <c r="DO26" s="111" t="str">
        <f>IF(IFERROR(VLOOKUP(DN$3&amp;DN26,都馬連編集用!$B$13:$C$49,2,FALSE),"")=0,"",(IFERROR(VLOOKUP(DN$3&amp;DN26,都馬連編集用!$B$13:$C$49,2,FALSE),"")))</f>
        <v/>
      </c>
      <c r="DP26" s="38"/>
    </row>
    <row r="27" spans="1:120" ht="30.65" customHeight="1" x14ac:dyDescent="0.2">
      <c r="A27" s="29">
        <v>22</v>
      </c>
      <c r="D27" s="29">
        <f t="shared" si="53"/>
        <v>0</v>
      </c>
      <c r="F27" s="93"/>
      <c r="G27" s="113" t="str">
        <f>IFERROR(VLOOKUP(F27,'申込書2（馬匹・選手）'!$B$5:$E$19,3,FALSE),"")</f>
        <v/>
      </c>
      <c r="H27" s="93"/>
      <c r="I27" s="112" t="str">
        <f>IFERROR(VLOOKUP(H27,'申込書2（馬匹・選手）'!$G$5:$I$19,3,FALSE),"")</f>
        <v/>
      </c>
      <c r="J27" s="74" t="str">
        <f t="shared" si="54"/>
        <v/>
      </c>
      <c r="K27" s="79" t="str">
        <f>IFERROR(VLOOKUP(I27,'申込書2（馬匹・選手）'!$G$5:$I$19,3,FALSE),"")</f>
        <v/>
      </c>
      <c r="L27" s="38"/>
      <c r="M27" s="111" t="str">
        <f>IF(IFERROR(VLOOKUP(L$3&amp;L27,都馬連編集用!$B$13:$C$49,2,FALSE),"")=0,"",(IFERROR(VLOOKUP(L$3&amp;L27,都馬連編集用!$B$13:$C$49,2,FALSE),"")))</f>
        <v/>
      </c>
      <c r="N27" s="38"/>
      <c r="O27" s="111" t="str">
        <f>IF(IFERROR(VLOOKUP(N$3&amp;N27,都馬連編集用!$B$13:$C$49,2,FALSE),"")=0,"",(IFERROR(VLOOKUP(N$3&amp;N27,都馬連編集用!$B$13:$C$49,2,FALSE),"")))</f>
        <v/>
      </c>
      <c r="P27" s="38"/>
      <c r="Q27" s="111" t="str">
        <f>IF(IFERROR(VLOOKUP(P$3&amp;P27,都馬連編集用!$B$13:$C$49,2,FALSE),"")=0,"",(IFERROR(VLOOKUP(P$3&amp;P27,都馬連編集用!$B$13:$C$49,2,FALSE),"")))</f>
        <v/>
      </c>
      <c r="R27" s="38"/>
      <c r="S27" s="111" t="str">
        <f>IF(IFERROR(VLOOKUP(R$3&amp;R27,都馬連編集用!$B$13:$C$49,2,FALSE),"")=0,"",(IFERROR(VLOOKUP(R$3&amp;R27,都馬連編集用!$B$13:$C$49,2,FALSE),"")))</f>
        <v/>
      </c>
      <c r="T27" s="38"/>
      <c r="U27" s="111" t="str">
        <f>IF(IFERROR(VLOOKUP(T$3&amp;T27,都馬連編集用!$B$13:$C$49,2,FALSE),"")=0,"",(IFERROR(VLOOKUP(T$3&amp;T27,都馬連編集用!$B$13:$C$49,2,FALSE),"")))</f>
        <v/>
      </c>
      <c r="V27" s="38"/>
      <c r="W27" s="111" t="str">
        <f>IF(IFERROR(VLOOKUP(V$3&amp;V27,都馬連編集用!$B$13:$C$49,2,FALSE),"")=0,"",(IFERROR(VLOOKUP(V$3&amp;V27,都馬連編集用!$B$13:$C$49,2,FALSE),"")))</f>
        <v/>
      </c>
      <c r="X27" s="38"/>
      <c r="Y27" s="111" t="str">
        <f>IF(IFERROR(VLOOKUP(X$3&amp;X27,都馬連編集用!$B$13:$C$49,2,FALSE),"")=0,"",(IFERROR(VLOOKUP(X$3&amp;X27,都馬連編集用!$B$13:$C$49,2,FALSE),"")))</f>
        <v/>
      </c>
      <c r="Z27" s="38"/>
      <c r="AA27" s="111" t="str">
        <f>IF(IFERROR(VLOOKUP(Z$3&amp;Z27,都馬連編集用!$B$13:$C$49,2,FALSE),"")=0,"",(IFERROR(VLOOKUP(Z$3&amp;Z27,都馬連編集用!$B$13:$C$49,2,FALSE),"")))</f>
        <v/>
      </c>
      <c r="AB27" s="38"/>
      <c r="AC27" s="111" t="str">
        <f>IF(IFERROR(VLOOKUP(AB$3&amp;AB27,都馬連編集用!$B$13:$C$49,2,FALSE),"")=0,"",(IFERROR(VLOOKUP(AB$3&amp;AB27,都馬連編集用!$B$13:$C$49,2,FALSE),"")))</f>
        <v/>
      </c>
      <c r="AD27" s="38"/>
      <c r="AE27" s="111" t="str">
        <f>IF(IFERROR(VLOOKUP(AD$3&amp;AD27,都馬連編集用!$B$13:$C$49,2,FALSE),"")=0,"",(IFERROR(VLOOKUP(AD$3&amp;AD27,都馬連編集用!$B$13:$C$49,2,FALSE),"")))</f>
        <v/>
      </c>
      <c r="AF27" s="38"/>
      <c r="AG27" s="111" t="str">
        <f>IF(IFERROR(VLOOKUP(AF$3&amp;AF27,都馬連編集用!$B$13:$C$49,2,FALSE),"")=0,"",(IFERROR(VLOOKUP(AF$3&amp;AF27,都馬連編集用!$B$13:$C$49,2,FALSE),"")))</f>
        <v/>
      </c>
      <c r="AH27" s="38"/>
      <c r="AI27" s="111" t="str">
        <f>IF(IFERROR(VLOOKUP(AH$3&amp;AH27,都馬連編集用!$B$13:$C$49,2,FALSE),"")=0,"",(IFERROR(VLOOKUP(AH$3&amp;AH27,都馬連編集用!$B$13:$C$49,2,FALSE),"")))</f>
        <v/>
      </c>
      <c r="AJ27" s="38"/>
      <c r="AK27" s="111" t="str">
        <f>IF(IFERROR(VLOOKUP(AJ$3&amp;AJ27,都馬連編集用!$B$13:$C$49,2,FALSE),"")=0,"",(IFERROR(VLOOKUP(AJ$3&amp;AJ27,都馬連編集用!$B$13:$C$49,2,FALSE),"")))</f>
        <v/>
      </c>
      <c r="AL27" s="38"/>
      <c r="AM27" s="111" t="str">
        <f>IF(IFERROR(VLOOKUP(AL$3&amp;AL27,都馬連編集用!$B$13:$C$49,2,FALSE),"")=0,"",(IFERROR(VLOOKUP(AL$3&amp;AL27,都馬連編集用!$B$13:$C$49,2,FALSE),"")))</f>
        <v/>
      </c>
      <c r="AN27" s="38"/>
      <c r="AO27" s="111" t="str">
        <f>IF(IFERROR(VLOOKUP(AN$3&amp;AN27,都馬連編集用!$B$13:$C$49,2,FALSE),"")=0,"",(IFERROR(VLOOKUP(AN$3&amp;AN27,都馬連編集用!$B$13:$C$49,2,FALSE),"")))</f>
        <v/>
      </c>
      <c r="AP27" s="38"/>
      <c r="AQ27" s="111" t="str">
        <f>IF(IFERROR(VLOOKUP(AP$3&amp;AP27,都馬連編集用!$B$13:$C$49,2,FALSE),"")=0,"",(IFERROR(VLOOKUP(AP$3&amp;AP27,都馬連編集用!$B$13:$C$49,2,FALSE),"")))</f>
        <v/>
      </c>
      <c r="AR27" s="38"/>
      <c r="AS27" s="111" t="str">
        <f>IF(IFERROR(VLOOKUP(AR$3&amp;AR27,都馬連編集用!$B$13:$C$49,2,FALSE),"")=0,"",(IFERROR(VLOOKUP(AR$3&amp;AR27,都馬連編集用!$B$13:$C$49,2,FALSE),"")))</f>
        <v/>
      </c>
      <c r="AT27" s="38"/>
      <c r="AU27" s="111" t="str">
        <f>IF(IFERROR(VLOOKUP(AT$3&amp;AT27,都馬連編集用!$B$13:$C$49,2,FALSE),"")=0,"",(IFERROR(VLOOKUP(AT$3&amp;AT27,都馬連編集用!$B$13:$C$49,2,FALSE),"")))</f>
        <v/>
      </c>
      <c r="AV27" s="38"/>
      <c r="AW27" s="111" t="str">
        <f>IF(IFERROR(VLOOKUP(AV$3&amp;AV27,都馬連編集用!$B$13:$C$49,2,FALSE),"")=0,"",(IFERROR(VLOOKUP(AV$3&amp;AV27,都馬連編集用!$B$13:$C$49,2,FALSE),"")))</f>
        <v/>
      </c>
      <c r="AX27" s="38"/>
      <c r="AY27" s="111" t="str">
        <f>IF(IFERROR(VLOOKUP(AX$3&amp;AX27,都馬連編集用!$B$13:$C$49,2,FALSE),"")=0,"",(IFERROR(VLOOKUP(AX$3&amp;AX27,都馬連編集用!$B$13:$C$49,2,FALSE),"")))</f>
        <v/>
      </c>
      <c r="AZ27" s="38"/>
      <c r="BA27" s="111" t="str">
        <f>IF(IFERROR(VLOOKUP(AZ$3&amp;AZ27,都馬連編集用!$B$13:$C$49,2,FALSE),"")=0,"",(IFERROR(VLOOKUP(AZ$3&amp;AZ27,都馬連編集用!$B$13:$C$49,2,FALSE),"")))</f>
        <v/>
      </c>
      <c r="BB27" s="38"/>
      <c r="BC27" s="111" t="str">
        <f>IF(IFERROR(VLOOKUP(BB$3&amp;BB27,都馬連編集用!$B$13:$C$49,2,FALSE),"")=0,"",(IFERROR(VLOOKUP(BB$3&amp;BB27,都馬連編集用!$B$13:$C$49,2,FALSE),"")))</f>
        <v/>
      </c>
      <c r="BD27" s="38"/>
      <c r="BE27" s="111" t="str">
        <f>IF(IFERROR(VLOOKUP(BD$3&amp;BD27,都馬連編集用!$B$13:$C$49,2,FALSE),"")=0,"",(IFERROR(VLOOKUP(BD$3&amp;BD27,都馬連編集用!$B$13:$C$49,2,FALSE),"")))</f>
        <v/>
      </c>
      <c r="BF27" s="38"/>
      <c r="BG27" s="111" t="str">
        <f>IF(IFERROR(VLOOKUP(BF$3&amp;BF27,都馬連編集用!$B$13:$C$49,2,FALSE),"")=0,"",(IFERROR(VLOOKUP(BF$3&amp;BF27,都馬連編集用!$B$13:$C$49,2,FALSE),"")))</f>
        <v/>
      </c>
      <c r="BH27" s="38"/>
      <c r="BI27" s="111" t="str">
        <f>IF(IFERROR(VLOOKUP(BH$3&amp;BH27,都馬連編集用!$B$13:$C$49,2,FALSE),"")=0,"",(IFERROR(VLOOKUP(BH$3&amp;BH27,都馬連編集用!$B$13:$C$49,2,FALSE),"")))</f>
        <v/>
      </c>
      <c r="BJ27" s="38"/>
      <c r="BK27" s="111" t="str">
        <f>IF(IFERROR(VLOOKUP(BJ$3&amp;BJ27,都馬連編集用!$B$13:$C$49,2,FALSE),"")=0,"",(IFERROR(VLOOKUP(BJ$3&amp;BJ27,都馬連編集用!$B$13:$C$49,2,FALSE),"")))</f>
        <v/>
      </c>
      <c r="BL27" s="38"/>
      <c r="BM27" s="111" t="str">
        <f>IF(IFERROR(VLOOKUP(BL$3&amp;BL27,都馬連編集用!$B$13:$C$49,2,FALSE),"")=0,"",(IFERROR(VLOOKUP(BL$3&amp;BL27,都馬連編集用!$B$13:$C$49,2,FALSE),"")))</f>
        <v/>
      </c>
      <c r="BN27" s="38"/>
      <c r="BO27" s="111" t="str">
        <f>IF(IFERROR(VLOOKUP(BN$3&amp;BN27,都馬連編集用!$B$13:$C$49,2,FALSE),"")=0,"",(IFERROR(VLOOKUP(BN$3&amp;BN27,都馬連編集用!$B$13:$C$49,2,FALSE),"")))</f>
        <v/>
      </c>
      <c r="BP27" s="38"/>
      <c r="BQ27" s="111" t="str">
        <f>IF(IFERROR(VLOOKUP(BP$3&amp;BP27,都馬連編集用!$B$13:$C$49,2,FALSE),"")=0,"",(IFERROR(VLOOKUP(BP$3&amp;BP27,都馬連編集用!$B$13:$C$49,2,FALSE),"")))</f>
        <v/>
      </c>
      <c r="BR27" s="38"/>
      <c r="BS27" s="111" t="str">
        <f>IF(IFERROR(VLOOKUP(BR$3&amp;BR27,都馬連編集用!$B$13:$C$49,2,FALSE),"")=0,"",(IFERROR(VLOOKUP(BR$3&amp;BR27,都馬連編集用!$B$13:$C$49,2,FALSE),"")))</f>
        <v/>
      </c>
      <c r="BT27" s="38"/>
      <c r="BU27" s="111" t="str">
        <f>IF(IFERROR(VLOOKUP(BT$3&amp;BT27,都馬連編集用!$B$13:$C$49,2,FALSE),"")=0,"",(IFERROR(VLOOKUP(BT$3&amp;BT27,都馬連編集用!$B$13:$C$49,2,FALSE),"")))</f>
        <v/>
      </c>
      <c r="BV27" s="38"/>
      <c r="BW27" s="111" t="str">
        <f>IF(IFERROR(VLOOKUP(BV$3&amp;BV27,都馬連編集用!$B$13:$C$49,2,FALSE),"")=0,"",(IFERROR(VLOOKUP(BV$3&amp;BV27,都馬連編集用!$B$13:$C$49,2,FALSE),"")))</f>
        <v/>
      </c>
      <c r="BX27" s="38"/>
      <c r="BY27" s="111" t="str">
        <f>IF(IFERROR(VLOOKUP(BX$3&amp;BX27,都馬連編集用!$B$13:$C$49,2,FALSE),"")=0,"",(IFERROR(VLOOKUP(BX$3&amp;BX27,都馬連編集用!$B$13:$C$49,2,FALSE),"")))</f>
        <v/>
      </c>
      <c r="BZ27" s="38"/>
      <c r="CA27" s="111" t="str">
        <f>IF(IFERROR(VLOOKUP(BZ$3&amp;BZ27,都馬連編集用!$B$13:$C$49,2,FALSE),"")=0,"",(IFERROR(VLOOKUP(BZ$3&amp;BZ27,都馬連編集用!$B$13:$C$49,2,FALSE),"")))</f>
        <v/>
      </c>
      <c r="CB27" s="38"/>
      <c r="CC27" s="111" t="str">
        <f>IF(IFERROR(VLOOKUP(CB$3&amp;CB27,都馬連編集用!$B$13:$C$49,2,FALSE),"")=0,"",(IFERROR(VLOOKUP(CB$3&amp;CB27,都馬連編集用!$B$13:$C$49,2,FALSE),"")))</f>
        <v/>
      </c>
      <c r="CD27" s="38"/>
      <c r="CE27" s="111" t="str">
        <f>IF(IFERROR(VLOOKUP(CD$3&amp;CD27,都馬連編集用!$B$13:$C$49,2,FALSE),"")=0,"",(IFERROR(VLOOKUP(CD$3&amp;CD27,都馬連編集用!$B$13:$C$49,2,FALSE),"")))</f>
        <v/>
      </c>
      <c r="CF27" s="38"/>
      <c r="CG27" s="111" t="str">
        <f>IF(IFERROR(VLOOKUP(CF$3&amp;CF27,都馬連編集用!$B$13:$C$49,2,FALSE),"")=0,"",(IFERROR(VLOOKUP(CF$3&amp;CF27,都馬連編集用!$B$13:$C$49,2,FALSE),"")))</f>
        <v/>
      </c>
      <c r="CH27" s="38"/>
      <c r="CI27" s="111" t="str">
        <f>IF(IFERROR(VLOOKUP(CH$3&amp;CH27,都馬連編集用!$B$13:$C$49,2,FALSE),"")=0,"",(IFERROR(VLOOKUP(CH$3&amp;CH27,都馬連編集用!$B$13:$C$49,2,FALSE),"")))</f>
        <v/>
      </c>
      <c r="CJ27" s="38"/>
      <c r="CK27" s="111" t="str">
        <f>IF(IFERROR(VLOOKUP(CJ$3&amp;CJ27,都馬連編集用!$B$13:$C$49,2,FALSE),"")=0,"",(IFERROR(VLOOKUP(CJ$3&amp;CJ27,都馬連編集用!$B$13:$C$49,2,FALSE),"")))</f>
        <v/>
      </c>
      <c r="CL27" s="38"/>
      <c r="CM27" s="111" t="str">
        <f>IF(IFERROR(VLOOKUP(CL$3&amp;CL27,都馬連編集用!$B$13:$C$49,2,FALSE),"")=0,"",(IFERROR(VLOOKUP(CL$3&amp;CL27,都馬連編集用!$B$13:$C$49,2,FALSE),"")))</f>
        <v/>
      </c>
      <c r="CN27" s="38"/>
      <c r="CO27" s="111" t="str">
        <f>IF(IFERROR(VLOOKUP(CN$3&amp;CN27,都馬連編集用!$B$13:$C$49,2,FALSE),"")=0,"",(IFERROR(VLOOKUP(CN$3&amp;CN27,都馬連編集用!$B$13:$C$49,2,FALSE),"")))</f>
        <v/>
      </c>
      <c r="CP27" s="38"/>
      <c r="CQ27" s="111" t="str">
        <f>IF(IFERROR(VLOOKUP(CP$3&amp;CP27,都馬連編集用!$B$13:$C$49,2,FALSE),"")=0,"",(IFERROR(VLOOKUP(CP$3&amp;CP27,都馬連編集用!$B$13:$C$49,2,FALSE),"")))</f>
        <v/>
      </c>
      <c r="CR27" s="38"/>
      <c r="CS27" s="111" t="str">
        <f>IF(IFERROR(VLOOKUP(CR$3&amp;CR27,都馬連編集用!$B$13:$C$49,2,FALSE),"")=0,"",(IFERROR(VLOOKUP(CR$3&amp;CR27,都馬連編集用!$B$13:$C$49,2,FALSE),"")))</f>
        <v/>
      </c>
      <c r="CT27" s="38"/>
      <c r="CU27" s="111" t="str">
        <f>IF(IFERROR(VLOOKUP(CT$3&amp;CT27,都馬連編集用!$B$13:$C$49,2,FALSE),"")=0,"",(IFERROR(VLOOKUP(CT$3&amp;CT27,都馬連編集用!$B$13:$C$49,2,FALSE),"")))</f>
        <v/>
      </c>
      <c r="CV27" s="38"/>
      <c r="CW27" s="111" t="str">
        <f>IF(IFERROR(VLOOKUP(CV$3&amp;CV27,都馬連編集用!$B$13:$C$49,2,FALSE),"")=0,"",(IFERROR(VLOOKUP(CV$3&amp;CV27,都馬連編集用!$B$13:$C$49,2,FALSE),"")))</f>
        <v/>
      </c>
      <c r="CX27" s="38"/>
      <c r="CY27" s="111" t="str">
        <f>IF(IFERROR(VLOOKUP(CX$3&amp;CX27,都馬連編集用!$B$13:$C$49,2,FALSE),"")=0,"",(IFERROR(VLOOKUP(CX$3&amp;CX27,都馬連編集用!$B$13:$C$49,2,FALSE),"")))</f>
        <v/>
      </c>
      <c r="CZ27" s="38"/>
      <c r="DA27" s="111" t="str">
        <f>IF(IFERROR(VLOOKUP(CZ$3&amp;CZ27,都馬連編集用!$B$13:$C$49,2,FALSE),"")=0,"",(IFERROR(VLOOKUP(CZ$3&amp;CZ27,都馬連編集用!$B$13:$C$49,2,FALSE),"")))</f>
        <v/>
      </c>
      <c r="DB27" s="38"/>
      <c r="DC27" s="111" t="str">
        <f>IF(IFERROR(VLOOKUP(DB$3&amp;DB27,都馬連編集用!$B$13:$C$49,2,FALSE),"")=0,"",(IFERROR(VLOOKUP(DB$3&amp;DB27,都馬連編集用!$B$13:$C$49,2,FALSE),"")))</f>
        <v/>
      </c>
      <c r="DD27" s="38"/>
      <c r="DE27" s="111" t="str">
        <f>IF(IFERROR(VLOOKUP(DD$3&amp;DD27,都馬連編集用!$B$13:$C$49,2,FALSE),"")=0,"",(IFERROR(VLOOKUP(DD$3&amp;DD27,都馬連編集用!$B$13:$C$49,2,FALSE),"")))</f>
        <v/>
      </c>
      <c r="DF27" s="38"/>
      <c r="DG27" s="111" t="str">
        <f>IF(IFERROR(VLOOKUP(DF$3&amp;DF27,都馬連編集用!$B$13:$C$49,2,FALSE),"")=0,"",(IFERROR(VLOOKUP(DF$3&amp;DF27,都馬連編集用!$B$13:$C$49,2,FALSE),"")))</f>
        <v/>
      </c>
      <c r="DH27" s="38"/>
      <c r="DI27" s="111" t="str">
        <f>IF(IFERROR(VLOOKUP(DH$3&amp;DH27,都馬連編集用!$B$13:$C$49,2,FALSE),"")=0,"",(IFERROR(VLOOKUP(DH$3&amp;DH27,都馬連編集用!$B$13:$C$49,2,FALSE),"")))</f>
        <v/>
      </c>
      <c r="DJ27" s="38"/>
      <c r="DK27" s="111" t="str">
        <f>IF(IFERROR(VLOOKUP(DJ$3&amp;DJ27,都馬連編集用!$B$13:$C$49,2,FALSE),"")=0,"",(IFERROR(VLOOKUP(DJ$3&amp;DJ27,都馬連編集用!$B$13:$C$49,2,FALSE),"")))</f>
        <v/>
      </c>
      <c r="DL27" s="38"/>
      <c r="DM27" s="111" t="str">
        <f>IF(IFERROR(VLOOKUP(DL$3&amp;DL27,都馬連編集用!$B$13:$C$49,2,FALSE),"")=0,"",(IFERROR(VLOOKUP(DL$3&amp;DL27,都馬連編集用!$B$13:$C$49,2,FALSE),"")))</f>
        <v/>
      </c>
      <c r="DN27" s="38"/>
      <c r="DO27" s="111" t="str">
        <f>IF(IFERROR(VLOOKUP(DN$3&amp;DN27,都馬連編集用!$B$13:$C$49,2,FALSE),"")=0,"",(IFERROR(VLOOKUP(DN$3&amp;DN27,都馬連編集用!$B$13:$C$49,2,FALSE),"")))</f>
        <v/>
      </c>
      <c r="DP27" s="38"/>
    </row>
    <row r="28" spans="1:120" ht="30.65" customHeight="1" x14ac:dyDescent="0.2">
      <c r="A28" s="29">
        <v>23</v>
      </c>
      <c r="D28" s="29">
        <f t="shared" si="53"/>
        <v>0</v>
      </c>
      <c r="F28" s="93"/>
      <c r="G28" s="113" t="str">
        <f>IFERROR(VLOOKUP(F28,'申込書2（馬匹・選手）'!$B$5:$E$19,3,FALSE),"")</f>
        <v/>
      </c>
      <c r="H28" s="93"/>
      <c r="I28" s="112" t="str">
        <f>IFERROR(VLOOKUP(H28,'申込書2（馬匹・選手）'!$G$5:$I$19,3,FALSE),"")</f>
        <v/>
      </c>
      <c r="J28" s="74" t="str">
        <f t="shared" si="54"/>
        <v/>
      </c>
      <c r="K28" s="79" t="str">
        <f>IFERROR(VLOOKUP(I28,'申込書2（馬匹・選手）'!$G$5:$I$19,3,FALSE),"")</f>
        <v/>
      </c>
      <c r="L28" s="38"/>
      <c r="M28" s="111" t="str">
        <f>IF(IFERROR(VLOOKUP(L$3&amp;L28,都馬連編集用!$B$13:$C$49,2,FALSE),"")=0,"",(IFERROR(VLOOKUP(L$3&amp;L28,都馬連編集用!$B$13:$C$49,2,FALSE),"")))</f>
        <v/>
      </c>
      <c r="N28" s="38"/>
      <c r="O28" s="111" t="str">
        <f>IF(IFERROR(VLOOKUP(N$3&amp;N28,都馬連編集用!$B$13:$C$49,2,FALSE),"")=0,"",(IFERROR(VLOOKUP(N$3&amp;N28,都馬連編集用!$B$13:$C$49,2,FALSE),"")))</f>
        <v/>
      </c>
      <c r="P28" s="38"/>
      <c r="Q28" s="111" t="str">
        <f>IF(IFERROR(VLOOKUP(P$3&amp;P28,都馬連編集用!$B$13:$C$49,2,FALSE),"")=0,"",(IFERROR(VLOOKUP(P$3&amp;P28,都馬連編集用!$B$13:$C$49,2,FALSE),"")))</f>
        <v/>
      </c>
      <c r="R28" s="38"/>
      <c r="S28" s="111" t="str">
        <f>IF(IFERROR(VLOOKUP(R$3&amp;R28,都馬連編集用!$B$13:$C$49,2,FALSE),"")=0,"",(IFERROR(VLOOKUP(R$3&amp;R28,都馬連編集用!$B$13:$C$49,2,FALSE),"")))</f>
        <v/>
      </c>
      <c r="T28" s="38"/>
      <c r="U28" s="111" t="str">
        <f>IF(IFERROR(VLOOKUP(T$3&amp;T28,都馬連編集用!$B$13:$C$49,2,FALSE),"")=0,"",(IFERROR(VLOOKUP(T$3&amp;T28,都馬連編集用!$B$13:$C$49,2,FALSE),"")))</f>
        <v/>
      </c>
      <c r="V28" s="38"/>
      <c r="W28" s="111" t="str">
        <f>IF(IFERROR(VLOOKUP(V$3&amp;V28,都馬連編集用!$B$13:$C$49,2,FALSE),"")=0,"",(IFERROR(VLOOKUP(V$3&amp;V28,都馬連編集用!$B$13:$C$49,2,FALSE),"")))</f>
        <v/>
      </c>
      <c r="X28" s="38"/>
      <c r="Y28" s="111" t="str">
        <f>IF(IFERROR(VLOOKUP(X$3&amp;X28,都馬連編集用!$B$13:$C$49,2,FALSE),"")=0,"",(IFERROR(VLOOKUP(X$3&amp;X28,都馬連編集用!$B$13:$C$49,2,FALSE),"")))</f>
        <v/>
      </c>
      <c r="Z28" s="38"/>
      <c r="AA28" s="111" t="str">
        <f>IF(IFERROR(VLOOKUP(Z$3&amp;Z28,都馬連編集用!$B$13:$C$49,2,FALSE),"")=0,"",(IFERROR(VLOOKUP(Z$3&amp;Z28,都馬連編集用!$B$13:$C$49,2,FALSE),"")))</f>
        <v/>
      </c>
      <c r="AB28" s="38"/>
      <c r="AC28" s="111" t="str">
        <f>IF(IFERROR(VLOOKUP(AB$3&amp;AB28,都馬連編集用!$B$13:$C$49,2,FALSE),"")=0,"",(IFERROR(VLOOKUP(AB$3&amp;AB28,都馬連編集用!$B$13:$C$49,2,FALSE),"")))</f>
        <v/>
      </c>
      <c r="AD28" s="38"/>
      <c r="AE28" s="111" t="str">
        <f>IF(IFERROR(VLOOKUP(AD$3&amp;AD28,都馬連編集用!$B$13:$C$49,2,FALSE),"")=0,"",(IFERROR(VLOOKUP(AD$3&amp;AD28,都馬連編集用!$B$13:$C$49,2,FALSE),"")))</f>
        <v/>
      </c>
      <c r="AF28" s="38"/>
      <c r="AG28" s="111" t="str">
        <f>IF(IFERROR(VLOOKUP(AF$3&amp;AF28,都馬連編集用!$B$13:$C$49,2,FALSE),"")=0,"",(IFERROR(VLOOKUP(AF$3&amp;AF28,都馬連編集用!$B$13:$C$49,2,FALSE),"")))</f>
        <v/>
      </c>
      <c r="AH28" s="38"/>
      <c r="AI28" s="111" t="str">
        <f>IF(IFERROR(VLOOKUP(AH$3&amp;AH28,都馬連編集用!$B$13:$C$49,2,FALSE),"")=0,"",(IFERROR(VLOOKUP(AH$3&amp;AH28,都馬連編集用!$B$13:$C$49,2,FALSE),"")))</f>
        <v/>
      </c>
      <c r="AJ28" s="38"/>
      <c r="AK28" s="111" t="str">
        <f>IF(IFERROR(VLOOKUP(AJ$3&amp;AJ28,都馬連編集用!$B$13:$C$49,2,FALSE),"")=0,"",(IFERROR(VLOOKUP(AJ$3&amp;AJ28,都馬連編集用!$B$13:$C$49,2,FALSE),"")))</f>
        <v/>
      </c>
      <c r="AL28" s="38"/>
      <c r="AM28" s="111" t="str">
        <f>IF(IFERROR(VLOOKUP(AL$3&amp;AL28,都馬連編集用!$B$13:$C$49,2,FALSE),"")=0,"",(IFERROR(VLOOKUP(AL$3&amp;AL28,都馬連編集用!$B$13:$C$49,2,FALSE),"")))</f>
        <v/>
      </c>
      <c r="AN28" s="38"/>
      <c r="AO28" s="111" t="str">
        <f>IF(IFERROR(VLOOKUP(AN$3&amp;AN28,都馬連編集用!$B$13:$C$49,2,FALSE),"")=0,"",(IFERROR(VLOOKUP(AN$3&amp;AN28,都馬連編集用!$B$13:$C$49,2,FALSE),"")))</f>
        <v/>
      </c>
      <c r="AP28" s="38"/>
      <c r="AQ28" s="111" t="str">
        <f>IF(IFERROR(VLOOKUP(AP$3&amp;AP28,都馬連編集用!$B$13:$C$49,2,FALSE),"")=0,"",(IFERROR(VLOOKUP(AP$3&amp;AP28,都馬連編集用!$B$13:$C$49,2,FALSE),"")))</f>
        <v/>
      </c>
      <c r="AR28" s="38"/>
      <c r="AS28" s="111" t="str">
        <f>IF(IFERROR(VLOOKUP(AR$3&amp;AR28,都馬連編集用!$B$13:$C$49,2,FALSE),"")=0,"",(IFERROR(VLOOKUP(AR$3&amp;AR28,都馬連編集用!$B$13:$C$49,2,FALSE),"")))</f>
        <v/>
      </c>
      <c r="AT28" s="38"/>
      <c r="AU28" s="111" t="str">
        <f>IF(IFERROR(VLOOKUP(AT$3&amp;AT28,都馬連編集用!$B$13:$C$49,2,FALSE),"")=0,"",(IFERROR(VLOOKUP(AT$3&amp;AT28,都馬連編集用!$B$13:$C$49,2,FALSE),"")))</f>
        <v/>
      </c>
      <c r="AV28" s="38"/>
      <c r="AW28" s="111" t="str">
        <f>IF(IFERROR(VLOOKUP(AV$3&amp;AV28,都馬連編集用!$B$13:$C$49,2,FALSE),"")=0,"",(IFERROR(VLOOKUP(AV$3&amp;AV28,都馬連編集用!$B$13:$C$49,2,FALSE),"")))</f>
        <v/>
      </c>
      <c r="AX28" s="38"/>
      <c r="AY28" s="111" t="str">
        <f>IF(IFERROR(VLOOKUP(AX$3&amp;AX28,都馬連編集用!$B$13:$C$49,2,FALSE),"")=0,"",(IFERROR(VLOOKUP(AX$3&amp;AX28,都馬連編集用!$B$13:$C$49,2,FALSE),"")))</f>
        <v/>
      </c>
      <c r="AZ28" s="38"/>
      <c r="BA28" s="111" t="str">
        <f>IF(IFERROR(VLOOKUP(AZ$3&amp;AZ28,都馬連編集用!$B$13:$C$49,2,FALSE),"")=0,"",(IFERROR(VLOOKUP(AZ$3&amp;AZ28,都馬連編集用!$B$13:$C$49,2,FALSE),"")))</f>
        <v/>
      </c>
      <c r="BB28" s="38"/>
      <c r="BC28" s="111" t="str">
        <f>IF(IFERROR(VLOOKUP(BB$3&amp;BB28,都馬連編集用!$B$13:$C$49,2,FALSE),"")=0,"",(IFERROR(VLOOKUP(BB$3&amp;BB28,都馬連編集用!$B$13:$C$49,2,FALSE),"")))</f>
        <v/>
      </c>
      <c r="BD28" s="38"/>
      <c r="BE28" s="111" t="str">
        <f>IF(IFERROR(VLOOKUP(BD$3&amp;BD28,都馬連編集用!$B$13:$C$49,2,FALSE),"")=0,"",(IFERROR(VLOOKUP(BD$3&amp;BD28,都馬連編集用!$B$13:$C$49,2,FALSE),"")))</f>
        <v/>
      </c>
      <c r="BF28" s="38"/>
      <c r="BG28" s="111" t="str">
        <f>IF(IFERROR(VLOOKUP(BF$3&amp;BF28,都馬連編集用!$B$13:$C$49,2,FALSE),"")=0,"",(IFERROR(VLOOKUP(BF$3&amp;BF28,都馬連編集用!$B$13:$C$49,2,FALSE),"")))</f>
        <v/>
      </c>
      <c r="BH28" s="38"/>
      <c r="BI28" s="111" t="str">
        <f>IF(IFERROR(VLOOKUP(BH$3&amp;BH28,都馬連編集用!$B$13:$C$49,2,FALSE),"")=0,"",(IFERROR(VLOOKUP(BH$3&amp;BH28,都馬連編集用!$B$13:$C$49,2,FALSE),"")))</f>
        <v/>
      </c>
      <c r="BJ28" s="38"/>
      <c r="BK28" s="111" t="str">
        <f>IF(IFERROR(VLOOKUP(BJ$3&amp;BJ28,都馬連編集用!$B$13:$C$49,2,FALSE),"")=0,"",(IFERROR(VLOOKUP(BJ$3&amp;BJ28,都馬連編集用!$B$13:$C$49,2,FALSE),"")))</f>
        <v/>
      </c>
      <c r="BL28" s="38"/>
      <c r="BM28" s="111" t="str">
        <f>IF(IFERROR(VLOOKUP(BL$3&amp;BL28,都馬連編集用!$B$13:$C$49,2,FALSE),"")=0,"",(IFERROR(VLOOKUP(BL$3&amp;BL28,都馬連編集用!$B$13:$C$49,2,FALSE),"")))</f>
        <v/>
      </c>
      <c r="BN28" s="38"/>
      <c r="BO28" s="111" t="str">
        <f>IF(IFERROR(VLOOKUP(BN$3&amp;BN28,都馬連編集用!$B$13:$C$49,2,FALSE),"")=0,"",(IFERROR(VLOOKUP(BN$3&amp;BN28,都馬連編集用!$B$13:$C$49,2,FALSE),"")))</f>
        <v/>
      </c>
      <c r="BP28" s="38"/>
      <c r="BQ28" s="111" t="str">
        <f>IF(IFERROR(VLOOKUP(BP$3&amp;BP28,都馬連編集用!$B$13:$C$49,2,FALSE),"")=0,"",(IFERROR(VLOOKUP(BP$3&amp;BP28,都馬連編集用!$B$13:$C$49,2,FALSE),"")))</f>
        <v/>
      </c>
      <c r="BR28" s="38"/>
      <c r="BS28" s="111" t="str">
        <f>IF(IFERROR(VLOOKUP(BR$3&amp;BR28,都馬連編集用!$B$13:$C$49,2,FALSE),"")=0,"",(IFERROR(VLOOKUP(BR$3&amp;BR28,都馬連編集用!$B$13:$C$49,2,FALSE),"")))</f>
        <v/>
      </c>
      <c r="BT28" s="38"/>
      <c r="BU28" s="111" t="str">
        <f>IF(IFERROR(VLOOKUP(BT$3&amp;BT28,都馬連編集用!$B$13:$C$49,2,FALSE),"")=0,"",(IFERROR(VLOOKUP(BT$3&amp;BT28,都馬連編集用!$B$13:$C$49,2,FALSE),"")))</f>
        <v/>
      </c>
      <c r="BV28" s="38"/>
      <c r="BW28" s="111" t="str">
        <f>IF(IFERROR(VLOOKUP(BV$3&amp;BV28,都馬連編集用!$B$13:$C$49,2,FALSE),"")=0,"",(IFERROR(VLOOKUP(BV$3&amp;BV28,都馬連編集用!$B$13:$C$49,2,FALSE),"")))</f>
        <v/>
      </c>
      <c r="BX28" s="38"/>
      <c r="BY28" s="111" t="str">
        <f>IF(IFERROR(VLOOKUP(BX$3&amp;BX28,都馬連編集用!$B$13:$C$49,2,FALSE),"")=0,"",(IFERROR(VLOOKUP(BX$3&amp;BX28,都馬連編集用!$B$13:$C$49,2,FALSE),"")))</f>
        <v/>
      </c>
      <c r="BZ28" s="38"/>
      <c r="CA28" s="111" t="str">
        <f>IF(IFERROR(VLOOKUP(BZ$3&amp;BZ28,都馬連編集用!$B$13:$C$49,2,FALSE),"")=0,"",(IFERROR(VLOOKUP(BZ$3&amp;BZ28,都馬連編集用!$B$13:$C$49,2,FALSE),"")))</f>
        <v/>
      </c>
      <c r="CB28" s="38"/>
      <c r="CC28" s="111" t="str">
        <f>IF(IFERROR(VLOOKUP(CB$3&amp;CB28,都馬連編集用!$B$13:$C$49,2,FALSE),"")=0,"",(IFERROR(VLOOKUP(CB$3&amp;CB28,都馬連編集用!$B$13:$C$49,2,FALSE),"")))</f>
        <v/>
      </c>
      <c r="CD28" s="38"/>
      <c r="CE28" s="111" t="str">
        <f>IF(IFERROR(VLOOKUP(CD$3&amp;CD28,都馬連編集用!$B$13:$C$49,2,FALSE),"")=0,"",(IFERROR(VLOOKUP(CD$3&amp;CD28,都馬連編集用!$B$13:$C$49,2,FALSE),"")))</f>
        <v/>
      </c>
      <c r="CF28" s="38"/>
      <c r="CG28" s="111" t="str">
        <f>IF(IFERROR(VLOOKUP(CF$3&amp;CF28,都馬連編集用!$B$13:$C$49,2,FALSE),"")=0,"",(IFERROR(VLOOKUP(CF$3&amp;CF28,都馬連編集用!$B$13:$C$49,2,FALSE),"")))</f>
        <v/>
      </c>
      <c r="CH28" s="38"/>
      <c r="CI28" s="111" t="str">
        <f>IF(IFERROR(VLOOKUP(CH$3&amp;CH28,都馬連編集用!$B$13:$C$49,2,FALSE),"")=0,"",(IFERROR(VLOOKUP(CH$3&amp;CH28,都馬連編集用!$B$13:$C$49,2,FALSE),"")))</f>
        <v/>
      </c>
      <c r="CJ28" s="38"/>
      <c r="CK28" s="111" t="str">
        <f>IF(IFERROR(VLOOKUP(CJ$3&amp;CJ28,都馬連編集用!$B$13:$C$49,2,FALSE),"")=0,"",(IFERROR(VLOOKUP(CJ$3&amp;CJ28,都馬連編集用!$B$13:$C$49,2,FALSE),"")))</f>
        <v/>
      </c>
      <c r="CL28" s="38"/>
      <c r="CM28" s="111" t="str">
        <f>IF(IFERROR(VLOOKUP(CL$3&amp;CL28,都馬連編集用!$B$13:$C$49,2,FALSE),"")=0,"",(IFERROR(VLOOKUP(CL$3&amp;CL28,都馬連編集用!$B$13:$C$49,2,FALSE),"")))</f>
        <v/>
      </c>
      <c r="CN28" s="38"/>
      <c r="CO28" s="111" t="str">
        <f>IF(IFERROR(VLOOKUP(CN$3&amp;CN28,都馬連編集用!$B$13:$C$49,2,FALSE),"")=0,"",(IFERROR(VLOOKUP(CN$3&amp;CN28,都馬連編集用!$B$13:$C$49,2,FALSE),"")))</f>
        <v/>
      </c>
      <c r="CP28" s="38"/>
      <c r="CQ28" s="111" t="str">
        <f>IF(IFERROR(VLOOKUP(CP$3&amp;CP28,都馬連編集用!$B$13:$C$49,2,FALSE),"")=0,"",(IFERROR(VLOOKUP(CP$3&amp;CP28,都馬連編集用!$B$13:$C$49,2,FALSE),"")))</f>
        <v/>
      </c>
      <c r="CR28" s="38"/>
      <c r="CS28" s="111" t="str">
        <f>IF(IFERROR(VLOOKUP(CR$3&amp;CR28,都馬連編集用!$B$13:$C$49,2,FALSE),"")=0,"",(IFERROR(VLOOKUP(CR$3&amp;CR28,都馬連編集用!$B$13:$C$49,2,FALSE),"")))</f>
        <v/>
      </c>
      <c r="CT28" s="38"/>
      <c r="CU28" s="111" t="str">
        <f>IF(IFERROR(VLOOKUP(CT$3&amp;CT28,都馬連編集用!$B$13:$C$49,2,FALSE),"")=0,"",(IFERROR(VLOOKUP(CT$3&amp;CT28,都馬連編集用!$B$13:$C$49,2,FALSE),"")))</f>
        <v/>
      </c>
      <c r="CV28" s="38"/>
      <c r="CW28" s="111" t="str">
        <f>IF(IFERROR(VLOOKUP(CV$3&amp;CV28,都馬連編集用!$B$13:$C$49,2,FALSE),"")=0,"",(IFERROR(VLOOKUP(CV$3&amp;CV28,都馬連編集用!$B$13:$C$49,2,FALSE),"")))</f>
        <v/>
      </c>
      <c r="CX28" s="38"/>
      <c r="CY28" s="111" t="str">
        <f>IF(IFERROR(VLOOKUP(CX$3&amp;CX28,都馬連編集用!$B$13:$C$49,2,FALSE),"")=0,"",(IFERROR(VLOOKUP(CX$3&amp;CX28,都馬連編集用!$B$13:$C$49,2,FALSE),"")))</f>
        <v/>
      </c>
      <c r="CZ28" s="38"/>
      <c r="DA28" s="111" t="str">
        <f>IF(IFERROR(VLOOKUP(CZ$3&amp;CZ28,都馬連編集用!$B$13:$C$49,2,FALSE),"")=0,"",(IFERROR(VLOOKUP(CZ$3&amp;CZ28,都馬連編集用!$B$13:$C$49,2,FALSE),"")))</f>
        <v/>
      </c>
      <c r="DB28" s="38"/>
      <c r="DC28" s="111" t="str">
        <f>IF(IFERROR(VLOOKUP(DB$3&amp;DB28,都馬連編集用!$B$13:$C$49,2,FALSE),"")=0,"",(IFERROR(VLOOKUP(DB$3&amp;DB28,都馬連編集用!$B$13:$C$49,2,FALSE),"")))</f>
        <v/>
      </c>
      <c r="DD28" s="38"/>
      <c r="DE28" s="111" t="str">
        <f>IF(IFERROR(VLOOKUP(DD$3&amp;DD28,都馬連編集用!$B$13:$C$49,2,FALSE),"")=0,"",(IFERROR(VLOOKUP(DD$3&amp;DD28,都馬連編集用!$B$13:$C$49,2,FALSE),"")))</f>
        <v/>
      </c>
      <c r="DF28" s="38"/>
      <c r="DG28" s="111" t="str">
        <f>IF(IFERROR(VLOOKUP(DF$3&amp;DF28,都馬連編集用!$B$13:$C$49,2,FALSE),"")=0,"",(IFERROR(VLOOKUP(DF$3&amp;DF28,都馬連編集用!$B$13:$C$49,2,FALSE),"")))</f>
        <v/>
      </c>
      <c r="DH28" s="38"/>
      <c r="DI28" s="111" t="str">
        <f>IF(IFERROR(VLOOKUP(DH$3&amp;DH28,都馬連編集用!$B$13:$C$49,2,FALSE),"")=0,"",(IFERROR(VLOOKUP(DH$3&amp;DH28,都馬連編集用!$B$13:$C$49,2,FALSE),"")))</f>
        <v/>
      </c>
      <c r="DJ28" s="38"/>
      <c r="DK28" s="111" t="str">
        <f>IF(IFERROR(VLOOKUP(DJ$3&amp;DJ28,都馬連編集用!$B$13:$C$49,2,FALSE),"")=0,"",(IFERROR(VLOOKUP(DJ$3&amp;DJ28,都馬連編集用!$B$13:$C$49,2,FALSE),"")))</f>
        <v/>
      </c>
      <c r="DL28" s="38"/>
      <c r="DM28" s="111" t="str">
        <f>IF(IFERROR(VLOOKUP(DL$3&amp;DL28,都馬連編集用!$B$13:$C$49,2,FALSE),"")=0,"",(IFERROR(VLOOKUP(DL$3&amp;DL28,都馬連編集用!$B$13:$C$49,2,FALSE),"")))</f>
        <v/>
      </c>
      <c r="DN28" s="38"/>
      <c r="DO28" s="111" t="str">
        <f>IF(IFERROR(VLOOKUP(DN$3&amp;DN28,都馬連編集用!$B$13:$C$49,2,FALSE),"")=0,"",(IFERROR(VLOOKUP(DN$3&amp;DN28,都馬連編集用!$B$13:$C$49,2,FALSE),"")))</f>
        <v/>
      </c>
      <c r="DP28" s="38"/>
    </row>
    <row r="29" spans="1:120" ht="30.65" customHeight="1" x14ac:dyDescent="0.2">
      <c r="A29" s="29">
        <v>24</v>
      </c>
      <c r="D29" s="29">
        <f t="shared" si="53"/>
        <v>0</v>
      </c>
      <c r="F29" s="93"/>
      <c r="G29" s="113" t="str">
        <f>IFERROR(VLOOKUP(F29,'申込書2（馬匹・選手）'!$B$5:$E$19,3,FALSE),"")</f>
        <v/>
      </c>
      <c r="H29" s="93"/>
      <c r="I29" s="112" t="str">
        <f>IFERROR(VLOOKUP(H29,'申込書2（馬匹・選手）'!$G$5:$I$19,3,FALSE),"")</f>
        <v/>
      </c>
      <c r="J29" s="74" t="str">
        <f t="shared" si="54"/>
        <v/>
      </c>
      <c r="K29" s="79" t="str">
        <f>IFERROR(VLOOKUP(I29,'申込書2（馬匹・選手）'!$G$5:$I$19,3,FALSE),"")</f>
        <v/>
      </c>
      <c r="L29" s="38"/>
      <c r="M29" s="111" t="str">
        <f>IF(IFERROR(VLOOKUP(L$3&amp;L29,都馬連編集用!$B$13:$C$49,2,FALSE),"")=0,"",(IFERROR(VLOOKUP(L$3&amp;L29,都馬連編集用!$B$13:$C$49,2,FALSE),"")))</f>
        <v/>
      </c>
      <c r="N29" s="38"/>
      <c r="O29" s="111" t="str">
        <f>IF(IFERROR(VLOOKUP(N$3&amp;N29,都馬連編集用!$B$13:$C$49,2,FALSE),"")=0,"",(IFERROR(VLOOKUP(N$3&amp;N29,都馬連編集用!$B$13:$C$49,2,FALSE),"")))</f>
        <v/>
      </c>
      <c r="P29" s="38"/>
      <c r="Q29" s="111" t="str">
        <f>IF(IFERROR(VLOOKUP(P$3&amp;P29,都馬連編集用!$B$13:$C$49,2,FALSE),"")=0,"",(IFERROR(VLOOKUP(P$3&amp;P29,都馬連編集用!$B$13:$C$49,2,FALSE),"")))</f>
        <v/>
      </c>
      <c r="R29" s="38"/>
      <c r="S29" s="111" t="str">
        <f>IF(IFERROR(VLOOKUP(R$3&amp;R29,都馬連編集用!$B$13:$C$49,2,FALSE),"")=0,"",(IFERROR(VLOOKUP(R$3&amp;R29,都馬連編集用!$B$13:$C$49,2,FALSE),"")))</f>
        <v/>
      </c>
      <c r="T29" s="38"/>
      <c r="U29" s="111" t="str">
        <f>IF(IFERROR(VLOOKUP(T$3&amp;T29,都馬連編集用!$B$13:$C$49,2,FALSE),"")=0,"",(IFERROR(VLOOKUP(T$3&amp;T29,都馬連編集用!$B$13:$C$49,2,FALSE),"")))</f>
        <v/>
      </c>
      <c r="V29" s="38"/>
      <c r="W29" s="111" t="str">
        <f>IF(IFERROR(VLOOKUP(V$3&amp;V29,都馬連編集用!$B$13:$C$49,2,FALSE),"")=0,"",(IFERROR(VLOOKUP(V$3&amp;V29,都馬連編集用!$B$13:$C$49,2,FALSE),"")))</f>
        <v/>
      </c>
      <c r="X29" s="38"/>
      <c r="Y29" s="111" t="str">
        <f>IF(IFERROR(VLOOKUP(X$3&amp;X29,都馬連編集用!$B$13:$C$49,2,FALSE),"")=0,"",(IFERROR(VLOOKUP(X$3&amp;X29,都馬連編集用!$B$13:$C$49,2,FALSE),"")))</f>
        <v/>
      </c>
      <c r="Z29" s="38"/>
      <c r="AA29" s="111" t="str">
        <f>IF(IFERROR(VLOOKUP(Z$3&amp;Z29,都馬連編集用!$B$13:$C$49,2,FALSE),"")=0,"",(IFERROR(VLOOKUP(Z$3&amp;Z29,都馬連編集用!$B$13:$C$49,2,FALSE),"")))</f>
        <v/>
      </c>
      <c r="AB29" s="38"/>
      <c r="AC29" s="111" t="str">
        <f>IF(IFERROR(VLOOKUP(AB$3&amp;AB29,都馬連編集用!$B$13:$C$49,2,FALSE),"")=0,"",(IFERROR(VLOOKUP(AB$3&amp;AB29,都馬連編集用!$B$13:$C$49,2,FALSE),"")))</f>
        <v/>
      </c>
      <c r="AD29" s="38"/>
      <c r="AE29" s="111" t="str">
        <f>IF(IFERROR(VLOOKUP(AD$3&amp;AD29,都馬連編集用!$B$13:$C$49,2,FALSE),"")=0,"",(IFERROR(VLOOKUP(AD$3&amp;AD29,都馬連編集用!$B$13:$C$49,2,FALSE),"")))</f>
        <v/>
      </c>
      <c r="AF29" s="38"/>
      <c r="AG29" s="111" t="str">
        <f>IF(IFERROR(VLOOKUP(AF$3&amp;AF29,都馬連編集用!$B$13:$C$49,2,FALSE),"")=0,"",(IFERROR(VLOOKUP(AF$3&amp;AF29,都馬連編集用!$B$13:$C$49,2,FALSE),"")))</f>
        <v/>
      </c>
      <c r="AH29" s="38"/>
      <c r="AI29" s="111" t="str">
        <f>IF(IFERROR(VLOOKUP(AH$3&amp;AH29,都馬連編集用!$B$13:$C$49,2,FALSE),"")=0,"",(IFERROR(VLOOKUP(AH$3&amp;AH29,都馬連編集用!$B$13:$C$49,2,FALSE),"")))</f>
        <v/>
      </c>
      <c r="AJ29" s="38"/>
      <c r="AK29" s="111" t="str">
        <f>IF(IFERROR(VLOOKUP(AJ$3&amp;AJ29,都馬連編集用!$B$13:$C$49,2,FALSE),"")=0,"",(IFERROR(VLOOKUP(AJ$3&amp;AJ29,都馬連編集用!$B$13:$C$49,2,FALSE),"")))</f>
        <v/>
      </c>
      <c r="AL29" s="38"/>
      <c r="AM29" s="111" t="str">
        <f>IF(IFERROR(VLOOKUP(AL$3&amp;AL29,都馬連編集用!$B$13:$C$49,2,FALSE),"")=0,"",(IFERROR(VLOOKUP(AL$3&amp;AL29,都馬連編集用!$B$13:$C$49,2,FALSE),"")))</f>
        <v/>
      </c>
      <c r="AN29" s="38"/>
      <c r="AO29" s="111" t="str">
        <f>IF(IFERROR(VLOOKUP(AN$3&amp;AN29,都馬連編集用!$B$13:$C$49,2,FALSE),"")=0,"",(IFERROR(VLOOKUP(AN$3&amp;AN29,都馬連編集用!$B$13:$C$49,2,FALSE),"")))</f>
        <v/>
      </c>
      <c r="AP29" s="38"/>
      <c r="AQ29" s="111" t="str">
        <f>IF(IFERROR(VLOOKUP(AP$3&amp;AP29,都馬連編集用!$B$13:$C$49,2,FALSE),"")=0,"",(IFERROR(VLOOKUP(AP$3&amp;AP29,都馬連編集用!$B$13:$C$49,2,FALSE),"")))</f>
        <v/>
      </c>
      <c r="AR29" s="38"/>
      <c r="AS29" s="111" t="str">
        <f>IF(IFERROR(VLOOKUP(AR$3&amp;AR29,都馬連編集用!$B$13:$C$49,2,FALSE),"")=0,"",(IFERROR(VLOOKUP(AR$3&amp;AR29,都馬連編集用!$B$13:$C$49,2,FALSE),"")))</f>
        <v/>
      </c>
      <c r="AT29" s="38"/>
      <c r="AU29" s="111" t="str">
        <f>IF(IFERROR(VLOOKUP(AT$3&amp;AT29,都馬連編集用!$B$13:$C$49,2,FALSE),"")=0,"",(IFERROR(VLOOKUP(AT$3&amp;AT29,都馬連編集用!$B$13:$C$49,2,FALSE),"")))</f>
        <v/>
      </c>
      <c r="AV29" s="38"/>
      <c r="AW29" s="111" t="str">
        <f>IF(IFERROR(VLOOKUP(AV$3&amp;AV29,都馬連編集用!$B$13:$C$49,2,FALSE),"")=0,"",(IFERROR(VLOOKUP(AV$3&amp;AV29,都馬連編集用!$B$13:$C$49,2,FALSE),"")))</f>
        <v/>
      </c>
      <c r="AX29" s="38"/>
      <c r="AY29" s="111" t="str">
        <f>IF(IFERROR(VLOOKUP(AX$3&amp;AX29,都馬連編集用!$B$13:$C$49,2,FALSE),"")=0,"",(IFERROR(VLOOKUP(AX$3&amp;AX29,都馬連編集用!$B$13:$C$49,2,FALSE),"")))</f>
        <v/>
      </c>
      <c r="AZ29" s="38"/>
      <c r="BA29" s="111" t="str">
        <f>IF(IFERROR(VLOOKUP(AZ$3&amp;AZ29,都馬連編集用!$B$13:$C$49,2,FALSE),"")=0,"",(IFERROR(VLOOKUP(AZ$3&amp;AZ29,都馬連編集用!$B$13:$C$49,2,FALSE),"")))</f>
        <v/>
      </c>
      <c r="BB29" s="38"/>
      <c r="BC29" s="111" t="str">
        <f>IF(IFERROR(VLOOKUP(BB$3&amp;BB29,都馬連編集用!$B$13:$C$49,2,FALSE),"")=0,"",(IFERROR(VLOOKUP(BB$3&amp;BB29,都馬連編集用!$B$13:$C$49,2,FALSE),"")))</f>
        <v/>
      </c>
      <c r="BD29" s="38"/>
      <c r="BE29" s="111" t="str">
        <f>IF(IFERROR(VLOOKUP(BD$3&amp;BD29,都馬連編集用!$B$13:$C$49,2,FALSE),"")=0,"",(IFERROR(VLOOKUP(BD$3&amp;BD29,都馬連編集用!$B$13:$C$49,2,FALSE),"")))</f>
        <v/>
      </c>
      <c r="BF29" s="38"/>
      <c r="BG29" s="111" t="str">
        <f>IF(IFERROR(VLOOKUP(BF$3&amp;BF29,都馬連編集用!$B$13:$C$49,2,FALSE),"")=0,"",(IFERROR(VLOOKUP(BF$3&amp;BF29,都馬連編集用!$B$13:$C$49,2,FALSE),"")))</f>
        <v/>
      </c>
      <c r="BH29" s="38"/>
      <c r="BI29" s="111" t="str">
        <f>IF(IFERROR(VLOOKUP(BH$3&amp;BH29,都馬連編集用!$B$13:$C$49,2,FALSE),"")=0,"",(IFERROR(VLOOKUP(BH$3&amp;BH29,都馬連編集用!$B$13:$C$49,2,FALSE),"")))</f>
        <v/>
      </c>
      <c r="BJ29" s="38"/>
      <c r="BK29" s="111" t="str">
        <f>IF(IFERROR(VLOOKUP(BJ$3&amp;BJ29,都馬連編集用!$B$13:$C$49,2,FALSE),"")=0,"",(IFERROR(VLOOKUP(BJ$3&amp;BJ29,都馬連編集用!$B$13:$C$49,2,FALSE),"")))</f>
        <v/>
      </c>
      <c r="BL29" s="38"/>
      <c r="BM29" s="111" t="str">
        <f>IF(IFERROR(VLOOKUP(BL$3&amp;BL29,都馬連編集用!$B$13:$C$49,2,FALSE),"")=0,"",(IFERROR(VLOOKUP(BL$3&amp;BL29,都馬連編集用!$B$13:$C$49,2,FALSE),"")))</f>
        <v/>
      </c>
      <c r="BN29" s="38"/>
      <c r="BO29" s="111" t="str">
        <f>IF(IFERROR(VLOOKUP(BN$3&amp;BN29,都馬連編集用!$B$13:$C$49,2,FALSE),"")=0,"",(IFERROR(VLOOKUP(BN$3&amp;BN29,都馬連編集用!$B$13:$C$49,2,FALSE),"")))</f>
        <v/>
      </c>
      <c r="BP29" s="38"/>
      <c r="BQ29" s="111" t="str">
        <f>IF(IFERROR(VLOOKUP(BP$3&amp;BP29,都馬連編集用!$B$13:$C$49,2,FALSE),"")=0,"",(IFERROR(VLOOKUP(BP$3&amp;BP29,都馬連編集用!$B$13:$C$49,2,FALSE),"")))</f>
        <v/>
      </c>
      <c r="BR29" s="38"/>
      <c r="BS29" s="111" t="str">
        <f>IF(IFERROR(VLOOKUP(BR$3&amp;BR29,都馬連編集用!$B$13:$C$49,2,FALSE),"")=0,"",(IFERROR(VLOOKUP(BR$3&amp;BR29,都馬連編集用!$B$13:$C$49,2,FALSE),"")))</f>
        <v/>
      </c>
      <c r="BT29" s="38"/>
      <c r="BU29" s="111" t="str">
        <f>IF(IFERROR(VLOOKUP(BT$3&amp;BT29,都馬連編集用!$B$13:$C$49,2,FALSE),"")=0,"",(IFERROR(VLOOKUP(BT$3&amp;BT29,都馬連編集用!$B$13:$C$49,2,FALSE),"")))</f>
        <v/>
      </c>
      <c r="BV29" s="38"/>
      <c r="BW29" s="111" t="str">
        <f>IF(IFERROR(VLOOKUP(BV$3&amp;BV29,都馬連編集用!$B$13:$C$49,2,FALSE),"")=0,"",(IFERROR(VLOOKUP(BV$3&amp;BV29,都馬連編集用!$B$13:$C$49,2,FALSE),"")))</f>
        <v/>
      </c>
      <c r="BX29" s="38"/>
      <c r="BY29" s="111" t="str">
        <f>IF(IFERROR(VLOOKUP(BX$3&amp;BX29,都馬連編集用!$B$13:$C$49,2,FALSE),"")=0,"",(IFERROR(VLOOKUP(BX$3&amp;BX29,都馬連編集用!$B$13:$C$49,2,FALSE),"")))</f>
        <v/>
      </c>
      <c r="BZ29" s="38"/>
      <c r="CA29" s="111" t="str">
        <f>IF(IFERROR(VLOOKUP(BZ$3&amp;BZ29,都馬連編集用!$B$13:$C$49,2,FALSE),"")=0,"",(IFERROR(VLOOKUP(BZ$3&amp;BZ29,都馬連編集用!$B$13:$C$49,2,FALSE),"")))</f>
        <v/>
      </c>
      <c r="CB29" s="38"/>
      <c r="CC29" s="111" t="str">
        <f>IF(IFERROR(VLOOKUP(CB$3&amp;CB29,都馬連編集用!$B$13:$C$49,2,FALSE),"")=0,"",(IFERROR(VLOOKUP(CB$3&amp;CB29,都馬連編集用!$B$13:$C$49,2,FALSE),"")))</f>
        <v/>
      </c>
      <c r="CD29" s="38"/>
      <c r="CE29" s="111" t="str">
        <f>IF(IFERROR(VLOOKUP(CD$3&amp;CD29,都馬連編集用!$B$13:$C$49,2,FALSE),"")=0,"",(IFERROR(VLOOKUP(CD$3&amp;CD29,都馬連編集用!$B$13:$C$49,2,FALSE),"")))</f>
        <v/>
      </c>
      <c r="CF29" s="38"/>
      <c r="CG29" s="111" t="str">
        <f>IF(IFERROR(VLOOKUP(CF$3&amp;CF29,都馬連編集用!$B$13:$C$49,2,FALSE),"")=0,"",(IFERROR(VLOOKUP(CF$3&amp;CF29,都馬連編集用!$B$13:$C$49,2,FALSE),"")))</f>
        <v/>
      </c>
      <c r="CH29" s="38"/>
      <c r="CI29" s="111" t="str">
        <f>IF(IFERROR(VLOOKUP(CH$3&amp;CH29,都馬連編集用!$B$13:$C$49,2,FALSE),"")=0,"",(IFERROR(VLOOKUP(CH$3&amp;CH29,都馬連編集用!$B$13:$C$49,2,FALSE),"")))</f>
        <v/>
      </c>
      <c r="CJ29" s="38"/>
      <c r="CK29" s="111" t="str">
        <f>IF(IFERROR(VLOOKUP(CJ$3&amp;CJ29,都馬連編集用!$B$13:$C$49,2,FALSE),"")=0,"",(IFERROR(VLOOKUP(CJ$3&amp;CJ29,都馬連編集用!$B$13:$C$49,2,FALSE),"")))</f>
        <v/>
      </c>
      <c r="CL29" s="38"/>
      <c r="CM29" s="111" t="str">
        <f>IF(IFERROR(VLOOKUP(CL$3&amp;CL29,都馬連編集用!$B$13:$C$49,2,FALSE),"")=0,"",(IFERROR(VLOOKUP(CL$3&amp;CL29,都馬連編集用!$B$13:$C$49,2,FALSE),"")))</f>
        <v/>
      </c>
      <c r="CN29" s="38"/>
      <c r="CO29" s="111" t="str">
        <f>IF(IFERROR(VLOOKUP(CN$3&amp;CN29,都馬連編集用!$B$13:$C$49,2,FALSE),"")=0,"",(IFERROR(VLOOKUP(CN$3&amp;CN29,都馬連編集用!$B$13:$C$49,2,FALSE),"")))</f>
        <v/>
      </c>
      <c r="CP29" s="38"/>
      <c r="CQ29" s="111" t="str">
        <f>IF(IFERROR(VLOOKUP(CP$3&amp;CP29,都馬連編集用!$B$13:$C$49,2,FALSE),"")=0,"",(IFERROR(VLOOKUP(CP$3&amp;CP29,都馬連編集用!$B$13:$C$49,2,FALSE),"")))</f>
        <v/>
      </c>
      <c r="CR29" s="38"/>
      <c r="CS29" s="111" t="str">
        <f>IF(IFERROR(VLOOKUP(CR$3&amp;CR29,都馬連編集用!$B$13:$C$49,2,FALSE),"")=0,"",(IFERROR(VLOOKUP(CR$3&amp;CR29,都馬連編集用!$B$13:$C$49,2,FALSE),"")))</f>
        <v/>
      </c>
      <c r="CT29" s="38"/>
      <c r="CU29" s="111" t="str">
        <f>IF(IFERROR(VLOOKUP(CT$3&amp;CT29,都馬連編集用!$B$13:$C$49,2,FALSE),"")=0,"",(IFERROR(VLOOKUP(CT$3&amp;CT29,都馬連編集用!$B$13:$C$49,2,FALSE),"")))</f>
        <v/>
      </c>
      <c r="CV29" s="38"/>
      <c r="CW29" s="111" t="str">
        <f>IF(IFERROR(VLOOKUP(CV$3&amp;CV29,都馬連編集用!$B$13:$C$49,2,FALSE),"")=0,"",(IFERROR(VLOOKUP(CV$3&amp;CV29,都馬連編集用!$B$13:$C$49,2,FALSE),"")))</f>
        <v/>
      </c>
      <c r="CX29" s="38"/>
      <c r="CY29" s="111" t="str">
        <f>IF(IFERROR(VLOOKUP(CX$3&amp;CX29,都馬連編集用!$B$13:$C$49,2,FALSE),"")=0,"",(IFERROR(VLOOKUP(CX$3&amp;CX29,都馬連編集用!$B$13:$C$49,2,FALSE),"")))</f>
        <v/>
      </c>
      <c r="CZ29" s="38"/>
      <c r="DA29" s="111" t="str">
        <f>IF(IFERROR(VLOOKUP(CZ$3&amp;CZ29,都馬連編集用!$B$13:$C$49,2,FALSE),"")=0,"",(IFERROR(VLOOKUP(CZ$3&amp;CZ29,都馬連編集用!$B$13:$C$49,2,FALSE),"")))</f>
        <v/>
      </c>
      <c r="DB29" s="38"/>
      <c r="DC29" s="111" t="str">
        <f>IF(IFERROR(VLOOKUP(DB$3&amp;DB29,都馬連編集用!$B$13:$C$49,2,FALSE),"")=0,"",(IFERROR(VLOOKUP(DB$3&amp;DB29,都馬連編集用!$B$13:$C$49,2,FALSE),"")))</f>
        <v/>
      </c>
      <c r="DD29" s="38"/>
      <c r="DE29" s="111" t="str">
        <f>IF(IFERROR(VLOOKUP(DD$3&amp;DD29,都馬連編集用!$B$13:$C$49,2,FALSE),"")=0,"",(IFERROR(VLOOKUP(DD$3&amp;DD29,都馬連編集用!$B$13:$C$49,2,FALSE),"")))</f>
        <v/>
      </c>
      <c r="DF29" s="38"/>
      <c r="DG29" s="111" t="str">
        <f>IF(IFERROR(VLOOKUP(DF$3&amp;DF29,都馬連編集用!$B$13:$C$49,2,FALSE),"")=0,"",(IFERROR(VLOOKUP(DF$3&amp;DF29,都馬連編集用!$B$13:$C$49,2,FALSE),"")))</f>
        <v/>
      </c>
      <c r="DH29" s="38"/>
      <c r="DI29" s="111" t="str">
        <f>IF(IFERROR(VLOOKUP(DH$3&amp;DH29,都馬連編集用!$B$13:$C$49,2,FALSE),"")=0,"",(IFERROR(VLOOKUP(DH$3&amp;DH29,都馬連編集用!$B$13:$C$49,2,FALSE),"")))</f>
        <v/>
      </c>
      <c r="DJ29" s="38"/>
      <c r="DK29" s="111" t="str">
        <f>IF(IFERROR(VLOOKUP(DJ$3&amp;DJ29,都馬連編集用!$B$13:$C$49,2,FALSE),"")=0,"",(IFERROR(VLOOKUP(DJ$3&amp;DJ29,都馬連編集用!$B$13:$C$49,2,FALSE),"")))</f>
        <v/>
      </c>
      <c r="DL29" s="38"/>
      <c r="DM29" s="111" t="str">
        <f>IF(IFERROR(VLOOKUP(DL$3&amp;DL29,都馬連編集用!$B$13:$C$49,2,FALSE),"")=0,"",(IFERROR(VLOOKUP(DL$3&amp;DL29,都馬連編集用!$B$13:$C$49,2,FALSE),"")))</f>
        <v/>
      </c>
      <c r="DN29" s="38"/>
      <c r="DO29" s="111" t="str">
        <f>IF(IFERROR(VLOOKUP(DN$3&amp;DN29,都馬連編集用!$B$13:$C$49,2,FALSE),"")=0,"",(IFERROR(VLOOKUP(DN$3&amp;DN29,都馬連編集用!$B$13:$C$49,2,FALSE),"")))</f>
        <v/>
      </c>
      <c r="DP29" s="38"/>
    </row>
    <row r="30" spans="1:120" ht="30.65" customHeight="1" x14ac:dyDescent="0.2">
      <c r="A30" s="29">
        <v>25</v>
      </c>
      <c r="D30" s="29">
        <f t="shared" si="53"/>
        <v>0</v>
      </c>
      <c r="F30" s="93"/>
      <c r="G30" s="113" t="str">
        <f>IFERROR(VLOOKUP(F30,'申込書2（馬匹・選手）'!$B$5:$E$19,3,FALSE),"")</f>
        <v/>
      </c>
      <c r="H30" s="93"/>
      <c r="I30" s="112" t="str">
        <f>IFERROR(VLOOKUP(H30,'申込書2（馬匹・選手）'!$G$5:$I$19,3,FALSE),"")</f>
        <v/>
      </c>
      <c r="J30" s="74" t="str">
        <f t="shared" si="54"/>
        <v/>
      </c>
      <c r="K30" s="79" t="str">
        <f>IFERROR(VLOOKUP(I30,'申込書2（馬匹・選手）'!$G$5:$I$19,3,FALSE),"")</f>
        <v/>
      </c>
      <c r="L30" s="38"/>
      <c r="M30" s="111" t="str">
        <f>IF(IFERROR(VLOOKUP(L$3&amp;L30,都馬連編集用!$B$13:$C$49,2,FALSE),"")=0,"",(IFERROR(VLOOKUP(L$3&amp;L30,都馬連編集用!$B$13:$C$49,2,FALSE),"")))</f>
        <v/>
      </c>
      <c r="N30" s="38"/>
      <c r="O30" s="111" t="str">
        <f>IF(IFERROR(VLOOKUP(N$3&amp;N30,都馬連編集用!$B$13:$C$49,2,FALSE),"")=0,"",(IFERROR(VLOOKUP(N$3&amp;N30,都馬連編集用!$B$13:$C$49,2,FALSE),"")))</f>
        <v/>
      </c>
      <c r="P30" s="38"/>
      <c r="Q30" s="111" t="str">
        <f>IF(IFERROR(VLOOKUP(P$3&amp;P30,都馬連編集用!$B$13:$C$49,2,FALSE),"")=0,"",(IFERROR(VLOOKUP(P$3&amp;P30,都馬連編集用!$B$13:$C$49,2,FALSE),"")))</f>
        <v/>
      </c>
      <c r="R30" s="38"/>
      <c r="S30" s="111" t="str">
        <f>IF(IFERROR(VLOOKUP(R$3&amp;R30,都馬連編集用!$B$13:$C$49,2,FALSE),"")=0,"",(IFERROR(VLOOKUP(R$3&amp;R30,都馬連編集用!$B$13:$C$49,2,FALSE),"")))</f>
        <v/>
      </c>
      <c r="T30" s="38"/>
      <c r="U30" s="111" t="str">
        <f>IF(IFERROR(VLOOKUP(T$3&amp;T30,都馬連編集用!$B$13:$C$49,2,FALSE),"")=0,"",(IFERROR(VLOOKUP(T$3&amp;T30,都馬連編集用!$B$13:$C$49,2,FALSE),"")))</f>
        <v/>
      </c>
      <c r="V30" s="38"/>
      <c r="W30" s="111" t="str">
        <f>IF(IFERROR(VLOOKUP(V$3&amp;V30,都馬連編集用!$B$13:$C$49,2,FALSE),"")=0,"",(IFERROR(VLOOKUP(V$3&amp;V30,都馬連編集用!$B$13:$C$49,2,FALSE),"")))</f>
        <v/>
      </c>
      <c r="X30" s="38"/>
      <c r="Y30" s="111" t="str">
        <f>IF(IFERROR(VLOOKUP(X$3&amp;X30,都馬連編集用!$B$13:$C$49,2,FALSE),"")=0,"",(IFERROR(VLOOKUP(X$3&amp;X30,都馬連編集用!$B$13:$C$49,2,FALSE),"")))</f>
        <v/>
      </c>
      <c r="Z30" s="38"/>
      <c r="AA30" s="111" t="str">
        <f>IF(IFERROR(VLOOKUP(Z$3&amp;Z30,都馬連編集用!$B$13:$C$49,2,FALSE),"")=0,"",(IFERROR(VLOOKUP(Z$3&amp;Z30,都馬連編集用!$B$13:$C$49,2,FALSE),"")))</f>
        <v/>
      </c>
      <c r="AB30" s="38"/>
      <c r="AC30" s="111" t="str">
        <f>IF(IFERROR(VLOOKUP(AB$3&amp;AB30,都馬連編集用!$B$13:$C$49,2,FALSE),"")=0,"",(IFERROR(VLOOKUP(AB$3&amp;AB30,都馬連編集用!$B$13:$C$49,2,FALSE),"")))</f>
        <v/>
      </c>
      <c r="AD30" s="38"/>
      <c r="AE30" s="111" t="str">
        <f>IF(IFERROR(VLOOKUP(AD$3&amp;AD30,都馬連編集用!$B$13:$C$49,2,FALSE),"")=0,"",(IFERROR(VLOOKUP(AD$3&amp;AD30,都馬連編集用!$B$13:$C$49,2,FALSE),"")))</f>
        <v/>
      </c>
      <c r="AF30" s="38"/>
      <c r="AG30" s="111" t="str">
        <f>IF(IFERROR(VLOOKUP(AF$3&amp;AF30,都馬連編集用!$B$13:$C$49,2,FALSE),"")=0,"",(IFERROR(VLOOKUP(AF$3&amp;AF30,都馬連編集用!$B$13:$C$49,2,FALSE),"")))</f>
        <v/>
      </c>
      <c r="AH30" s="38"/>
      <c r="AI30" s="111" t="str">
        <f>IF(IFERROR(VLOOKUP(AH$3&amp;AH30,都馬連編集用!$B$13:$C$49,2,FALSE),"")=0,"",(IFERROR(VLOOKUP(AH$3&amp;AH30,都馬連編集用!$B$13:$C$49,2,FALSE),"")))</f>
        <v/>
      </c>
      <c r="AJ30" s="38"/>
      <c r="AK30" s="111" t="str">
        <f>IF(IFERROR(VLOOKUP(AJ$3&amp;AJ30,都馬連編集用!$B$13:$C$49,2,FALSE),"")=0,"",(IFERROR(VLOOKUP(AJ$3&amp;AJ30,都馬連編集用!$B$13:$C$49,2,FALSE),"")))</f>
        <v/>
      </c>
      <c r="AL30" s="38"/>
      <c r="AM30" s="111" t="str">
        <f>IF(IFERROR(VLOOKUP(AL$3&amp;AL30,都馬連編集用!$B$13:$C$49,2,FALSE),"")=0,"",(IFERROR(VLOOKUP(AL$3&amp;AL30,都馬連編集用!$B$13:$C$49,2,FALSE),"")))</f>
        <v/>
      </c>
      <c r="AN30" s="38"/>
      <c r="AO30" s="111" t="str">
        <f>IF(IFERROR(VLOOKUP(AN$3&amp;AN30,都馬連編集用!$B$13:$C$49,2,FALSE),"")=0,"",(IFERROR(VLOOKUP(AN$3&amp;AN30,都馬連編集用!$B$13:$C$49,2,FALSE),"")))</f>
        <v/>
      </c>
      <c r="AP30" s="38"/>
      <c r="AQ30" s="111" t="str">
        <f>IF(IFERROR(VLOOKUP(AP$3&amp;AP30,都馬連編集用!$B$13:$C$49,2,FALSE),"")=0,"",(IFERROR(VLOOKUP(AP$3&amp;AP30,都馬連編集用!$B$13:$C$49,2,FALSE),"")))</f>
        <v/>
      </c>
      <c r="AR30" s="38"/>
      <c r="AS30" s="111" t="str">
        <f>IF(IFERROR(VLOOKUP(AR$3&amp;AR30,都馬連編集用!$B$13:$C$49,2,FALSE),"")=0,"",(IFERROR(VLOOKUP(AR$3&amp;AR30,都馬連編集用!$B$13:$C$49,2,FALSE),"")))</f>
        <v/>
      </c>
      <c r="AT30" s="38"/>
      <c r="AU30" s="111" t="str">
        <f>IF(IFERROR(VLOOKUP(AT$3&amp;AT30,都馬連編集用!$B$13:$C$49,2,FALSE),"")=0,"",(IFERROR(VLOOKUP(AT$3&amp;AT30,都馬連編集用!$B$13:$C$49,2,FALSE),"")))</f>
        <v/>
      </c>
      <c r="AV30" s="38"/>
      <c r="AW30" s="111" t="str">
        <f>IF(IFERROR(VLOOKUP(AV$3&amp;AV30,都馬連編集用!$B$13:$C$49,2,FALSE),"")=0,"",(IFERROR(VLOOKUP(AV$3&amp;AV30,都馬連編集用!$B$13:$C$49,2,FALSE),"")))</f>
        <v/>
      </c>
      <c r="AX30" s="38"/>
      <c r="AY30" s="111" t="str">
        <f>IF(IFERROR(VLOOKUP(AX$3&amp;AX30,都馬連編集用!$B$13:$C$49,2,FALSE),"")=0,"",(IFERROR(VLOOKUP(AX$3&amp;AX30,都馬連編集用!$B$13:$C$49,2,FALSE),"")))</f>
        <v/>
      </c>
      <c r="AZ30" s="38"/>
      <c r="BA30" s="111" t="str">
        <f>IF(IFERROR(VLOOKUP(AZ$3&amp;AZ30,都馬連編集用!$B$13:$C$49,2,FALSE),"")=0,"",(IFERROR(VLOOKUP(AZ$3&amp;AZ30,都馬連編集用!$B$13:$C$49,2,FALSE),"")))</f>
        <v/>
      </c>
      <c r="BB30" s="38"/>
      <c r="BC30" s="111" t="str">
        <f>IF(IFERROR(VLOOKUP(BB$3&amp;BB30,都馬連編集用!$B$13:$C$49,2,FALSE),"")=0,"",(IFERROR(VLOOKUP(BB$3&amp;BB30,都馬連編集用!$B$13:$C$49,2,FALSE),"")))</f>
        <v/>
      </c>
      <c r="BD30" s="38"/>
      <c r="BE30" s="111" t="str">
        <f>IF(IFERROR(VLOOKUP(BD$3&amp;BD30,都馬連編集用!$B$13:$C$49,2,FALSE),"")=0,"",(IFERROR(VLOOKUP(BD$3&amp;BD30,都馬連編集用!$B$13:$C$49,2,FALSE),"")))</f>
        <v/>
      </c>
      <c r="BF30" s="38"/>
      <c r="BG30" s="111" t="str">
        <f>IF(IFERROR(VLOOKUP(BF$3&amp;BF30,都馬連編集用!$B$13:$C$49,2,FALSE),"")=0,"",(IFERROR(VLOOKUP(BF$3&amp;BF30,都馬連編集用!$B$13:$C$49,2,FALSE),"")))</f>
        <v/>
      </c>
      <c r="BH30" s="38"/>
      <c r="BI30" s="111" t="str">
        <f>IF(IFERROR(VLOOKUP(BH$3&amp;BH30,都馬連編集用!$B$13:$C$49,2,FALSE),"")=0,"",(IFERROR(VLOOKUP(BH$3&amp;BH30,都馬連編集用!$B$13:$C$49,2,FALSE),"")))</f>
        <v/>
      </c>
      <c r="BJ30" s="38"/>
      <c r="BK30" s="111" t="str">
        <f>IF(IFERROR(VLOOKUP(BJ$3&amp;BJ30,都馬連編集用!$B$13:$C$49,2,FALSE),"")=0,"",(IFERROR(VLOOKUP(BJ$3&amp;BJ30,都馬連編集用!$B$13:$C$49,2,FALSE),"")))</f>
        <v/>
      </c>
      <c r="BL30" s="38"/>
      <c r="BM30" s="111" t="str">
        <f>IF(IFERROR(VLOOKUP(BL$3&amp;BL30,都馬連編集用!$B$13:$C$49,2,FALSE),"")=0,"",(IFERROR(VLOOKUP(BL$3&amp;BL30,都馬連編集用!$B$13:$C$49,2,FALSE),"")))</f>
        <v/>
      </c>
      <c r="BN30" s="38"/>
      <c r="BO30" s="111" t="str">
        <f>IF(IFERROR(VLOOKUP(BN$3&amp;BN30,都馬連編集用!$B$13:$C$49,2,FALSE),"")=0,"",(IFERROR(VLOOKUP(BN$3&amp;BN30,都馬連編集用!$B$13:$C$49,2,FALSE),"")))</f>
        <v/>
      </c>
      <c r="BP30" s="38"/>
      <c r="BQ30" s="111" t="str">
        <f>IF(IFERROR(VLOOKUP(BP$3&amp;BP30,都馬連編集用!$B$13:$C$49,2,FALSE),"")=0,"",(IFERROR(VLOOKUP(BP$3&amp;BP30,都馬連編集用!$B$13:$C$49,2,FALSE),"")))</f>
        <v/>
      </c>
      <c r="BR30" s="38"/>
      <c r="BS30" s="111" t="str">
        <f>IF(IFERROR(VLOOKUP(BR$3&amp;BR30,都馬連編集用!$B$13:$C$49,2,FALSE),"")=0,"",(IFERROR(VLOOKUP(BR$3&amp;BR30,都馬連編集用!$B$13:$C$49,2,FALSE),"")))</f>
        <v/>
      </c>
      <c r="BT30" s="38"/>
      <c r="BU30" s="111" t="str">
        <f>IF(IFERROR(VLOOKUP(BT$3&amp;BT30,都馬連編集用!$B$13:$C$49,2,FALSE),"")=0,"",(IFERROR(VLOOKUP(BT$3&amp;BT30,都馬連編集用!$B$13:$C$49,2,FALSE),"")))</f>
        <v/>
      </c>
      <c r="BV30" s="38"/>
      <c r="BW30" s="111" t="str">
        <f>IF(IFERROR(VLOOKUP(BV$3&amp;BV30,都馬連編集用!$B$13:$C$49,2,FALSE),"")=0,"",(IFERROR(VLOOKUP(BV$3&amp;BV30,都馬連編集用!$B$13:$C$49,2,FALSE),"")))</f>
        <v/>
      </c>
      <c r="BX30" s="38"/>
      <c r="BY30" s="111" t="str">
        <f>IF(IFERROR(VLOOKUP(BX$3&amp;BX30,都馬連編集用!$B$13:$C$49,2,FALSE),"")=0,"",(IFERROR(VLOOKUP(BX$3&amp;BX30,都馬連編集用!$B$13:$C$49,2,FALSE),"")))</f>
        <v/>
      </c>
      <c r="BZ30" s="38"/>
      <c r="CA30" s="111" t="str">
        <f>IF(IFERROR(VLOOKUP(BZ$3&amp;BZ30,都馬連編集用!$B$13:$C$49,2,FALSE),"")=0,"",(IFERROR(VLOOKUP(BZ$3&amp;BZ30,都馬連編集用!$B$13:$C$49,2,FALSE),"")))</f>
        <v/>
      </c>
      <c r="CB30" s="38"/>
      <c r="CC30" s="111" t="str">
        <f>IF(IFERROR(VLOOKUP(CB$3&amp;CB30,都馬連編集用!$B$13:$C$49,2,FALSE),"")=0,"",(IFERROR(VLOOKUP(CB$3&amp;CB30,都馬連編集用!$B$13:$C$49,2,FALSE),"")))</f>
        <v/>
      </c>
      <c r="CD30" s="38"/>
      <c r="CE30" s="111" t="str">
        <f>IF(IFERROR(VLOOKUP(CD$3&amp;CD30,都馬連編集用!$B$13:$C$49,2,FALSE),"")=0,"",(IFERROR(VLOOKUP(CD$3&amp;CD30,都馬連編集用!$B$13:$C$49,2,FALSE),"")))</f>
        <v/>
      </c>
      <c r="CF30" s="38"/>
      <c r="CG30" s="111" t="str">
        <f>IF(IFERROR(VLOOKUP(CF$3&amp;CF30,都馬連編集用!$B$13:$C$49,2,FALSE),"")=0,"",(IFERROR(VLOOKUP(CF$3&amp;CF30,都馬連編集用!$B$13:$C$49,2,FALSE),"")))</f>
        <v/>
      </c>
      <c r="CH30" s="38"/>
      <c r="CI30" s="111" t="str">
        <f>IF(IFERROR(VLOOKUP(CH$3&amp;CH30,都馬連編集用!$B$13:$C$49,2,FALSE),"")=0,"",(IFERROR(VLOOKUP(CH$3&amp;CH30,都馬連編集用!$B$13:$C$49,2,FALSE),"")))</f>
        <v/>
      </c>
      <c r="CJ30" s="38"/>
      <c r="CK30" s="111" t="str">
        <f>IF(IFERROR(VLOOKUP(CJ$3&amp;CJ30,都馬連編集用!$B$13:$C$49,2,FALSE),"")=0,"",(IFERROR(VLOOKUP(CJ$3&amp;CJ30,都馬連編集用!$B$13:$C$49,2,FALSE),"")))</f>
        <v/>
      </c>
      <c r="CL30" s="38"/>
      <c r="CM30" s="111" t="str">
        <f>IF(IFERROR(VLOOKUP(CL$3&amp;CL30,都馬連編集用!$B$13:$C$49,2,FALSE),"")=0,"",(IFERROR(VLOOKUP(CL$3&amp;CL30,都馬連編集用!$B$13:$C$49,2,FALSE),"")))</f>
        <v/>
      </c>
      <c r="CN30" s="38"/>
      <c r="CO30" s="111" t="str">
        <f>IF(IFERROR(VLOOKUP(CN$3&amp;CN30,都馬連編集用!$B$13:$C$49,2,FALSE),"")=0,"",(IFERROR(VLOOKUP(CN$3&amp;CN30,都馬連編集用!$B$13:$C$49,2,FALSE),"")))</f>
        <v/>
      </c>
      <c r="CP30" s="38"/>
      <c r="CQ30" s="111" t="str">
        <f>IF(IFERROR(VLOOKUP(CP$3&amp;CP30,都馬連編集用!$B$13:$C$49,2,FALSE),"")=0,"",(IFERROR(VLOOKUP(CP$3&amp;CP30,都馬連編集用!$B$13:$C$49,2,FALSE),"")))</f>
        <v/>
      </c>
      <c r="CR30" s="38"/>
      <c r="CS30" s="111" t="str">
        <f>IF(IFERROR(VLOOKUP(CR$3&amp;CR30,都馬連編集用!$B$13:$C$49,2,FALSE),"")=0,"",(IFERROR(VLOOKUP(CR$3&amp;CR30,都馬連編集用!$B$13:$C$49,2,FALSE),"")))</f>
        <v/>
      </c>
      <c r="CT30" s="38"/>
      <c r="CU30" s="111" t="str">
        <f>IF(IFERROR(VLOOKUP(CT$3&amp;CT30,都馬連編集用!$B$13:$C$49,2,FALSE),"")=0,"",(IFERROR(VLOOKUP(CT$3&amp;CT30,都馬連編集用!$B$13:$C$49,2,FALSE),"")))</f>
        <v/>
      </c>
      <c r="CV30" s="38"/>
      <c r="CW30" s="111" t="str">
        <f>IF(IFERROR(VLOOKUP(CV$3&amp;CV30,都馬連編集用!$B$13:$C$49,2,FALSE),"")=0,"",(IFERROR(VLOOKUP(CV$3&amp;CV30,都馬連編集用!$B$13:$C$49,2,FALSE),"")))</f>
        <v/>
      </c>
      <c r="CX30" s="38"/>
      <c r="CY30" s="111" t="str">
        <f>IF(IFERROR(VLOOKUP(CX$3&amp;CX30,都馬連編集用!$B$13:$C$49,2,FALSE),"")=0,"",(IFERROR(VLOOKUP(CX$3&amp;CX30,都馬連編集用!$B$13:$C$49,2,FALSE),"")))</f>
        <v/>
      </c>
      <c r="CZ30" s="38"/>
      <c r="DA30" s="111" t="str">
        <f>IF(IFERROR(VLOOKUP(CZ$3&amp;CZ30,都馬連編集用!$B$13:$C$49,2,FALSE),"")=0,"",(IFERROR(VLOOKUP(CZ$3&amp;CZ30,都馬連編集用!$B$13:$C$49,2,FALSE),"")))</f>
        <v/>
      </c>
      <c r="DB30" s="38"/>
      <c r="DC30" s="111" t="str">
        <f>IF(IFERROR(VLOOKUP(DB$3&amp;DB30,都馬連編集用!$B$13:$C$49,2,FALSE),"")=0,"",(IFERROR(VLOOKUP(DB$3&amp;DB30,都馬連編集用!$B$13:$C$49,2,FALSE),"")))</f>
        <v/>
      </c>
      <c r="DD30" s="38"/>
      <c r="DE30" s="111" t="str">
        <f>IF(IFERROR(VLOOKUP(DD$3&amp;DD30,都馬連編集用!$B$13:$C$49,2,FALSE),"")=0,"",(IFERROR(VLOOKUP(DD$3&amp;DD30,都馬連編集用!$B$13:$C$49,2,FALSE),"")))</f>
        <v/>
      </c>
      <c r="DF30" s="38"/>
      <c r="DG30" s="111" t="str">
        <f>IF(IFERROR(VLOOKUP(DF$3&amp;DF30,都馬連編集用!$B$13:$C$49,2,FALSE),"")=0,"",(IFERROR(VLOOKUP(DF$3&amp;DF30,都馬連編集用!$B$13:$C$49,2,FALSE),"")))</f>
        <v/>
      </c>
      <c r="DH30" s="38"/>
      <c r="DI30" s="111" t="str">
        <f>IF(IFERROR(VLOOKUP(DH$3&amp;DH30,都馬連編集用!$B$13:$C$49,2,FALSE),"")=0,"",(IFERROR(VLOOKUP(DH$3&amp;DH30,都馬連編集用!$B$13:$C$49,2,FALSE),"")))</f>
        <v/>
      </c>
      <c r="DJ30" s="38"/>
      <c r="DK30" s="111" t="str">
        <f>IF(IFERROR(VLOOKUP(DJ$3&amp;DJ30,都馬連編集用!$B$13:$C$49,2,FALSE),"")=0,"",(IFERROR(VLOOKUP(DJ$3&amp;DJ30,都馬連編集用!$B$13:$C$49,2,FALSE),"")))</f>
        <v/>
      </c>
      <c r="DL30" s="38"/>
      <c r="DM30" s="111" t="str">
        <f>IF(IFERROR(VLOOKUP(DL$3&amp;DL30,都馬連編集用!$B$13:$C$49,2,FALSE),"")=0,"",(IFERROR(VLOOKUP(DL$3&amp;DL30,都馬連編集用!$B$13:$C$49,2,FALSE),"")))</f>
        <v/>
      </c>
      <c r="DN30" s="38"/>
      <c r="DO30" s="111" t="str">
        <f>IF(IFERROR(VLOOKUP(DN$3&amp;DN30,都馬連編集用!$B$13:$C$49,2,FALSE),"")=0,"",(IFERROR(VLOOKUP(DN$3&amp;DN30,都馬連編集用!$B$13:$C$49,2,FALSE),"")))</f>
        <v/>
      </c>
      <c r="DP30" s="38"/>
    </row>
    <row r="31" spans="1:120" ht="30.65" customHeight="1" x14ac:dyDescent="0.2">
      <c r="A31" s="29">
        <v>26</v>
      </c>
      <c r="D31" s="29">
        <f t="shared" si="53"/>
        <v>0</v>
      </c>
      <c r="F31" s="93"/>
      <c r="G31" s="113" t="str">
        <f>IFERROR(VLOOKUP(F31,'申込書2（馬匹・選手）'!$B$5:$E$19,3,FALSE),"")</f>
        <v/>
      </c>
      <c r="H31" s="93"/>
      <c r="I31" s="112" t="str">
        <f>IFERROR(VLOOKUP(H31,'申込書2（馬匹・選手）'!$G$5:$I$19,3,FALSE),"")</f>
        <v/>
      </c>
      <c r="J31" s="74" t="str">
        <f t="shared" si="54"/>
        <v/>
      </c>
      <c r="K31" s="79" t="str">
        <f>IFERROR(VLOOKUP(I31,'申込書2（馬匹・選手）'!$G$5:$I$19,3,FALSE),"")</f>
        <v/>
      </c>
      <c r="L31" s="38"/>
      <c r="M31" s="111" t="str">
        <f>IF(IFERROR(VLOOKUP(L$3&amp;L31,都馬連編集用!$B$13:$C$49,2,FALSE),"")=0,"",(IFERROR(VLOOKUP(L$3&amp;L31,都馬連編集用!$B$13:$C$49,2,FALSE),"")))</f>
        <v/>
      </c>
      <c r="N31" s="38"/>
      <c r="O31" s="111" t="str">
        <f>IF(IFERROR(VLOOKUP(N$3&amp;N31,都馬連編集用!$B$13:$C$49,2,FALSE),"")=0,"",(IFERROR(VLOOKUP(N$3&amp;N31,都馬連編集用!$B$13:$C$49,2,FALSE),"")))</f>
        <v/>
      </c>
      <c r="P31" s="38"/>
      <c r="Q31" s="111" t="str">
        <f>IF(IFERROR(VLOOKUP(P$3&amp;P31,都馬連編集用!$B$13:$C$49,2,FALSE),"")=0,"",(IFERROR(VLOOKUP(P$3&amp;P31,都馬連編集用!$B$13:$C$49,2,FALSE),"")))</f>
        <v/>
      </c>
      <c r="R31" s="38"/>
      <c r="S31" s="111" t="str">
        <f>IF(IFERROR(VLOOKUP(R$3&amp;R31,都馬連編集用!$B$13:$C$49,2,FALSE),"")=0,"",(IFERROR(VLOOKUP(R$3&amp;R31,都馬連編集用!$B$13:$C$49,2,FALSE),"")))</f>
        <v/>
      </c>
      <c r="T31" s="38"/>
      <c r="U31" s="111" t="str">
        <f>IF(IFERROR(VLOOKUP(T$3&amp;T31,都馬連編集用!$B$13:$C$49,2,FALSE),"")=0,"",(IFERROR(VLOOKUP(T$3&amp;T31,都馬連編集用!$B$13:$C$49,2,FALSE),"")))</f>
        <v/>
      </c>
      <c r="V31" s="38"/>
      <c r="W31" s="111" t="str">
        <f>IF(IFERROR(VLOOKUP(V$3&amp;V31,都馬連編集用!$B$13:$C$49,2,FALSE),"")=0,"",(IFERROR(VLOOKUP(V$3&amp;V31,都馬連編集用!$B$13:$C$49,2,FALSE),"")))</f>
        <v/>
      </c>
      <c r="X31" s="38"/>
      <c r="Y31" s="111" t="str">
        <f>IF(IFERROR(VLOOKUP(X$3&amp;X31,都馬連編集用!$B$13:$C$49,2,FALSE),"")=0,"",(IFERROR(VLOOKUP(X$3&amp;X31,都馬連編集用!$B$13:$C$49,2,FALSE),"")))</f>
        <v/>
      </c>
      <c r="Z31" s="38"/>
      <c r="AA31" s="111" t="str">
        <f>IF(IFERROR(VLOOKUP(Z$3&amp;Z31,都馬連編集用!$B$13:$C$49,2,FALSE),"")=0,"",(IFERROR(VLOOKUP(Z$3&amp;Z31,都馬連編集用!$B$13:$C$49,2,FALSE),"")))</f>
        <v/>
      </c>
      <c r="AB31" s="38"/>
      <c r="AC31" s="111" t="str">
        <f>IF(IFERROR(VLOOKUP(AB$3&amp;AB31,都馬連編集用!$B$13:$C$49,2,FALSE),"")=0,"",(IFERROR(VLOOKUP(AB$3&amp;AB31,都馬連編集用!$B$13:$C$49,2,FALSE),"")))</f>
        <v/>
      </c>
      <c r="AD31" s="38"/>
      <c r="AE31" s="111" t="str">
        <f>IF(IFERROR(VLOOKUP(AD$3&amp;AD31,都馬連編集用!$B$13:$C$49,2,FALSE),"")=0,"",(IFERROR(VLOOKUP(AD$3&amp;AD31,都馬連編集用!$B$13:$C$49,2,FALSE),"")))</f>
        <v/>
      </c>
      <c r="AF31" s="38"/>
      <c r="AG31" s="111" t="str">
        <f>IF(IFERROR(VLOOKUP(AF$3&amp;AF31,都馬連編集用!$B$13:$C$49,2,FALSE),"")=0,"",(IFERROR(VLOOKUP(AF$3&amp;AF31,都馬連編集用!$B$13:$C$49,2,FALSE),"")))</f>
        <v/>
      </c>
      <c r="AH31" s="38"/>
      <c r="AI31" s="111" t="str">
        <f>IF(IFERROR(VLOOKUP(AH$3&amp;AH31,都馬連編集用!$B$13:$C$49,2,FALSE),"")=0,"",(IFERROR(VLOOKUP(AH$3&amp;AH31,都馬連編集用!$B$13:$C$49,2,FALSE),"")))</f>
        <v/>
      </c>
      <c r="AJ31" s="38"/>
      <c r="AK31" s="111" t="str">
        <f>IF(IFERROR(VLOOKUP(AJ$3&amp;AJ31,都馬連編集用!$B$13:$C$49,2,FALSE),"")=0,"",(IFERROR(VLOOKUP(AJ$3&amp;AJ31,都馬連編集用!$B$13:$C$49,2,FALSE),"")))</f>
        <v/>
      </c>
      <c r="AL31" s="38"/>
      <c r="AM31" s="111" t="str">
        <f>IF(IFERROR(VLOOKUP(AL$3&amp;AL31,都馬連編集用!$B$13:$C$49,2,FALSE),"")=0,"",(IFERROR(VLOOKUP(AL$3&amp;AL31,都馬連編集用!$B$13:$C$49,2,FALSE),"")))</f>
        <v/>
      </c>
      <c r="AN31" s="38"/>
      <c r="AO31" s="111" t="str">
        <f>IF(IFERROR(VLOOKUP(AN$3&amp;AN31,都馬連編集用!$B$13:$C$49,2,FALSE),"")=0,"",(IFERROR(VLOOKUP(AN$3&amp;AN31,都馬連編集用!$B$13:$C$49,2,FALSE),"")))</f>
        <v/>
      </c>
      <c r="AP31" s="38"/>
      <c r="AQ31" s="111" t="str">
        <f>IF(IFERROR(VLOOKUP(AP$3&amp;AP31,都馬連編集用!$B$13:$C$49,2,FALSE),"")=0,"",(IFERROR(VLOOKUP(AP$3&amp;AP31,都馬連編集用!$B$13:$C$49,2,FALSE),"")))</f>
        <v/>
      </c>
      <c r="AR31" s="38"/>
      <c r="AS31" s="111" t="str">
        <f>IF(IFERROR(VLOOKUP(AR$3&amp;AR31,都馬連編集用!$B$13:$C$49,2,FALSE),"")=0,"",(IFERROR(VLOOKUP(AR$3&amp;AR31,都馬連編集用!$B$13:$C$49,2,FALSE),"")))</f>
        <v/>
      </c>
      <c r="AT31" s="38"/>
      <c r="AU31" s="111" t="str">
        <f>IF(IFERROR(VLOOKUP(AT$3&amp;AT31,都馬連編集用!$B$13:$C$49,2,FALSE),"")=0,"",(IFERROR(VLOOKUP(AT$3&amp;AT31,都馬連編集用!$B$13:$C$49,2,FALSE),"")))</f>
        <v/>
      </c>
      <c r="AV31" s="38"/>
      <c r="AW31" s="111" t="str">
        <f>IF(IFERROR(VLOOKUP(AV$3&amp;AV31,都馬連編集用!$B$13:$C$49,2,FALSE),"")=0,"",(IFERROR(VLOOKUP(AV$3&amp;AV31,都馬連編集用!$B$13:$C$49,2,FALSE),"")))</f>
        <v/>
      </c>
      <c r="AX31" s="38"/>
      <c r="AY31" s="111" t="str">
        <f>IF(IFERROR(VLOOKUP(AX$3&amp;AX31,都馬連編集用!$B$13:$C$49,2,FALSE),"")=0,"",(IFERROR(VLOOKUP(AX$3&amp;AX31,都馬連編集用!$B$13:$C$49,2,FALSE),"")))</f>
        <v/>
      </c>
      <c r="AZ31" s="38"/>
      <c r="BA31" s="111" t="str">
        <f>IF(IFERROR(VLOOKUP(AZ$3&amp;AZ31,都馬連編集用!$B$13:$C$49,2,FALSE),"")=0,"",(IFERROR(VLOOKUP(AZ$3&amp;AZ31,都馬連編集用!$B$13:$C$49,2,FALSE),"")))</f>
        <v/>
      </c>
      <c r="BB31" s="38"/>
      <c r="BC31" s="111" t="str">
        <f>IF(IFERROR(VLOOKUP(BB$3&amp;BB31,都馬連編集用!$B$13:$C$49,2,FALSE),"")=0,"",(IFERROR(VLOOKUP(BB$3&amp;BB31,都馬連編集用!$B$13:$C$49,2,FALSE),"")))</f>
        <v/>
      </c>
      <c r="BD31" s="38"/>
      <c r="BE31" s="111" t="str">
        <f>IF(IFERROR(VLOOKUP(BD$3&amp;BD31,都馬連編集用!$B$13:$C$49,2,FALSE),"")=0,"",(IFERROR(VLOOKUP(BD$3&amp;BD31,都馬連編集用!$B$13:$C$49,2,FALSE),"")))</f>
        <v/>
      </c>
      <c r="BF31" s="38"/>
      <c r="BG31" s="111" t="str">
        <f>IF(IFERROR(VLOOKUP(BF$3&amp;BF31,都馬連編集用!$B$13:$C$49,2,FALSE),"")=0,"",(IFERROR(VLOOKUP(BF$3&amp;BF31,都馬連編集用!$B$13:$C$49,2,FALSE),"")))</f>
        <v/>
      </c>
      <c r="BH31" s="38"/>
      <c r="BI31" s="111" t="str">
        <f>IF(IFERROR(VLOOKUP(BH$3&amp;BH31,都馬連編集用!$B$13:$C$49,2,FALSE),"")=0,"",(IFERROR(VLOOKUP(BH$3&amp;BH31,都馬連編集用!$B$13:$C$49,2,FALSE),"")))</f>
        <v/>
      </c>
      <c r="BJ31" s="38"/>
      <c r="BK31" s="111" t="str">
        <f>IF(IFERROR(VLOOKUP(BJ$3&amp;BJ31,都馬連編集用!$B$13:$C$49,2,FALSE),"")=0,"",(IFERROR(VLOOKUP(BJ$3&amp;BJ31,都馬連編集用!$B$13:$C$49,2,FALSE),"")))</f>
        <v/>
      </c>
      <c r="BL31" s="38"/>
      <c r="BM31" s="111" t="str">
        <f>IF(IFERROR(VLOOKUP(BL$3&amp;BL31,都馬連編集用!$B$13:$C$49,2,FALSE),"")=0,"",(IFERROR(VLOOKUP(BL$3&amp;BL31,都馬連編集用!$B$13:$C$49,2,FALSE),"")))</f>
        <v/>
      </c>
      <c r="BN31" s="38"/>
      <c r="BO31" s="111" t="str">
        <f>IF(IFERROR(VLOOKUP(BN$3&amp;BN31,都馬連編集用!$B$13:$C$49,2,FALSE),"")=0,"",(IFERROR(VLOOKUP(BN$3&amp;BN31,都馬連編集用!$B$13:$C$49,2,FALSE),"")))</f>
        <v/>
      </c>
      <c r="BP31" s="38"/>
      <c r="BQ31" s="111" t="str">
        <f>IF(IFERROR(VLOOKUP(BP$3&amp;BP31,都馬連編集用!$B$13:$C$49,2,FALSE),"")=0,"",(IFERROR(VLOOKUP(BP$3&amp;BP31,都馬連編集用!$B$13:$C$49,2,FALSE),"")))</f>
        <v/>
      </c>
      <c r="BR31" s="38"/>
      <c r="BS31" s="111" t="str">
        <f>IF(IFERROR(VLOOKUP(BR$3&amp;BR31,都馬連編集用!$B$13:$C$49,2,FALSE),"")=0,"",(IFERROR(VLOOKUP(BR$3&amp;BR31,都馬連編集用!$B$13:$C$49,2,FALSE),"")))</f>
        <v/>
      </c>
      <c r="BT31" s="38"/>
      <c r="BU31" s="111" t="str">
        <f>IF(IFERROR(VLOOKUP(BT$3&amp;BT31,都馬連編集用!$B$13:$C$49,2,FALSE),"")=0,"",(IFERROR(VLOOKUP(BT$3&amp;BT31,都馬連編集用!$B$13:$C$49,2,FALSE),"")))</f>
        <v/>
      </c>
      <c r="BV31" s="38"/>
      <c r="BW31" s="111" t="str">
        <f>IF(IFERROR(VLOOKUP(BV$3&amp;BV31,都馬連編集用!$B$13:$C$49,2,FALSE),"")=0,"",(IFERROR(VLOOKUP(BV$3&amp;BV31,都馬連編集用!$B$13:$C$49,2,FALSE),"")))</f>
        <v/>
      </c>
      <c r="BX31" s="38"/>
      <c r="BY31" s="111" t="str">
        <f>IF(IFERROR(VLOOKUP(BX$3&amp;BX31,都馬連編集用!$B$13:$C$49,2,FALSE),"")=0,"",(IFERROR(VLOOKUP(BX$3&amp;BX31,都馬連編集用!$B$13:$C$49,2,FALSE),"")))</f>
        <v/>
      </c>
      <c r="BZ31" s="38"/>
      <c r="CA31" s="111" t="str">
        <f>IF(IFERROR(VLOOKUP(BZ$3&amp;BZ31,都馬連編集用!$B$13:$C$49,2,FALSE),"")=0,"",(IFERROR(VLOOKUP(BZ$3&amp;BZ31,都馬連編集用!$B$13:$C$49,2,FALSE),"")))</f>
        <v/>
      </c>
      <c r="CB31" s="38"/>
      <c r="CC31" s="111" t="str">
        <f>IF(IFERROR(VLOOKUP(CB$3&amp;CB31,都馬連編集用!$B$13:$C$49,2,FALSE),"")=0,"",(IFERROR(VLOOKUP(CB$3&amp;CB31,都馬連編集用!$B$13:$C$49,2,FALSE),"")))</f>
        <v/>
      </c>
      <c r="CD31" s="38"/>
      <c r="CE31" s="111" t="str">
        <f>IF(IFERROR(VLOOKUP(CD$3&amp;CD31,都馬連編集用!$B$13:$C$49,2,FALSE),"")=0,"",(IFERROR(VLOOKUP(CD$3&amp;CD31,都馬連編集用!$B$13:$C$49,2,FALSE),"")))</f>
        <v/>
      </c>
      <c r="CF31" s="38"/>
      <c r="CG31" s="111" t="str">
        <f>IF(IFERROR(VLOOKUP(CF$3&amp;CF31,都馬連編集用!$B$13:$C$49,2,FALSE),"")=0,"",(IFERROR(VLOOKUP(CF$3&amp;CF31,都馬連編集用!$B$13:$C$49,2,FALSE),"")))</f>
        <v/>
      </c>
      <c r="CH31" s="38"/>
      <c r="CI31" s="111" t="str">
        <f>IF(IFERROR(VLOOKUP(CH$3&amp;CH31,都馬連編集用!$B$13:$C$49,2,FALSE),"")=0,"",(IFERROR(VLOOKUP(CH$3&amp;CH31,都馬連編集用!$B$13:$C$49,2,FALSE),"")))</f>
        <v/>
      </c>
      <c r="CJ31" s="38"/>
      <c r="CK31" s="111" t="str">
        <f>IF(IFERROR(VLOOKUP(CJ$3&amp;CJ31,都馬連編集用!$B$13:$C$49,2,FALSE),"")=0,"",(IFERROR(VLOOKUP(CJ$3&amp;CJ31,都馬連編集用!$B$13:$C$49,2,FALSE),"")))</f>
        <v/>
      </c>
      <c r="CL31" s="38"/>
      <c r="CM31" s="111" t="str">
        <f>IF(IFERROR(VLOOKUP(CL$3&amp;CL31,都馬連編集用!$B$13:$C$49,2,FALSE),"")=0,"",(IFERROR(VLOOKUP(CL$3&amp;CL31,都馬連編集用!$B$13:$C$49,2,FALSE),"")))</f>
        <v/>
      </c>
      <c r="CN31" s="38"/>
      <c r="CO31" s="111" t="str">
        <f>IF(IFERROR(VLOOKUP(CN$3&amp;CN31,都馬連編集用!$B$13:$C$49,2,FALSE),"")=0,"",(IFERROR(VLOOKUP(CN$3&amp;CN31,都馬連編集用!$B$13:$C$49,2,FALSE),"")))</f>
        <v/>
      </c>
      <c r="CP31" s="38"/>
      <c r="CQ31" s="111" t="str">
        <f>IF(IFERROR(VLOOKUP(CP$3&amp;CP31,都馬連編集用!$B$13:$C$49,2,FALSE),"")=0,"",(IFERROR(VLOOKUP(CP$3&amp;CP31,都馬連編集用!$B$13:$C$49,2,FALSE),"")))</f>
        <v/>
      </c>
      <c r="CR31" s="38"/>
      <c r="CS31" s="111" t="str">
        <f>IF(IFERROR(VLOOKUP(CR$3&amp;CR31,都馬連編集用!$B$13:$C$49,2,FALSE),"")=0,"",(IFERROR(VLOOKUP(CR$3&amp;CR31,都馬連編集用!$B$13:$C$49,2,FALSE),"")))</f>
        <v/>
      </c>
      <c r="CT31" s="38"/>
      <c r="CU31" s="111" t="str">
        <f>IF(IFERROR(VLOOKUP(CT$3&amp;CT31,都馬連編集用!$B$13:$C$49,2,FALSE),"")=0,"",(IFERROR(VLOOKUP(CT$3&amp;CT31,都馬連編集用!$B$13:$C$49,2,FALSE),"")))</f>
        <v/>
      </c>
      <c r="CV31" s="38"/>
      <c r="CW31" s="111" t="str">
        <f>IF(IFERROR(VLOOKUP(CV$3&amp;CV31,都馬連編集用!$B$13:$C$49,2,FALSE),"")=0,"",(IFERROR(VLOOKUP(CV$3&amp;CV31,都馬連編集用!$B$13:$C$49,2,FALSE),"")))</f>
        <v/>
      </c>
      <c r="CX31" s="38"/>
      <c r="CY31" s="111" t="str">
        <f>IF(IFERROR(VLOOKUP(CX$3&amp;CX31,都馬連編集用!$B$13:$C$49,2,FALSE),"")=0,"",(IFERROR(VLOOKUP(CX$3&amp;CX31,都馬連編集用!$B$13:$C$49,2,FALSE),"")))</f>
        <v/>
      </c>
      <c r="CZ31" s="38"/>
      <c r="DA31" s="111" t="str">
        <f>IF(IFERROR(VLOOKUP(CZ$3&amp;CZ31,都馬連編集用!$B$13:$C$49,2,FALSE),"")=0,"",(IFERROR(VLOOKUP(CZ$3&amp;CZ31,都馬連編集用!$B$13:$C$49,2,FALSE),"")))</f>
        <v/>
      </c>
      <c r="DB31" s="38"/>
      <c r="DC31" s="111" t="str">
        <f>IF(IFERROR(VLOOKUP(DB$3&amp;DB31,都馬連編集用!$B$13:$C$49,2,FALSE),"")=0,"",(IFERROR(VLOOKUP(DB$3&amp;DB31,都馬連編集用!$B$13:$C$49,2,FALSE),"")))</f>
        <v/>
      </c>
      <c r="DD31" s="38"/>
      <c r="DE31" s="111" t="str">
        <f>IF(IFERROR(VLOOKUP(DD$3&amp;DD31,都馬連編集用!$B$13:$C$49,2,FALSE),"")=0,"",(IFERROR(VLOOKUP(DD$3&amp;DD31,都馬連編集用!$B$13:$C$49,2,FALSE),"")))</f>
        <v/>
      </c>
      <c r="DF31" s="38"/>
      <c r="DG31" s="111" t="str">
        <f>IF(IFERROR(VLOOKUP(DF$3&amp;DF31,都馬連編集用!$B$13:$C$49,2,FALSE),"")=0,"",(IFERROR(VLOOKUP(DF$3&amp;DF31,都馬連編集用!$B$13:$C$49,2,FALSE),"")))</f>
        <v/>
      </c>
      <c r="DH31" s="38"/>
      <c r="DI31" s="111" t="str">
        <f>IF(IFERROR(VLOOKUP(DH$3&amp;DH31,都馬連編集用!$B$13:$C$49,2,FALSE),"")=0,"",(IFERROR(VLOOKUP(DH$3&amp;DH31,都馬連編集用!$B$13:$C$49,2,FALSE),"")))</f>
        <v/>
      </c>
      <c r="DJ31" s="38"/>
      <c r="DK31" s="111" t="str">
        <f>IF(IFERROR(VLOOKUP(DJ$3&amp;DJ31,都馬連編集用!$B$13:$C$49,2,FALSE),"")=0,"",(IFERROR(VLOOKUP(DJ$3&amp;DJ31,都馬連編集用!$B$13:$C$49,2,FALSE),"")))</f>
        <v/>
      </c>
      <c r="DL31" s="38"/>
      <c r="DM31" s="111" t="str">
        <f>IF(IFERROR(VLOOKUP(DL$3&amp;DL31,都馬連編集用!$B$13:$C$49,2,FALSE),"")=0,"",(IFERROR(VLOOKUP(DL$3&amp;DL31,都馬連編集用!$B$13:$C$49,2,FALSE),"")))</f>
        <v/>
      </c>
      <c r="DN31" s="38"/>
      <c r="DO31" s="111" t="str">
        <f>IF(IFERROR(VLOOKUP(DN$3&amp;DN31,都馬連編集用!$B$13:$C$49,2,FALSE),"")=0,"",(IFERROR(VLOOKUP(DN$3&amp;DN31,都馬連編集用!$B$13:$C$49,2,FALSE),"")))</f>
        <v/>
      </c>
      <c r="DP31" s="38"/>
    </row>
    <row r="32" spans="1:120" ht="30.65" customHeight="1" x14ac:dyDescent="0.2">
      <c r="A32" s="29">
        <v>27</v>
      </c>
      <c r="D32" s="29">
        <f t="shared" si="53"/>
        <v>0</v>
      </c>
      <c r="F32" s="93"/>
      <c r="G32" s="113" t="str">
        <f>IFERROR(VLOOKUP(F32,'申込書2（馬匹・選手）'!$B$5:$E$19,3,FALSE),"")</f>
        <v/>
      </c>
      <c r="H32" s="93"/>
      <c r="I32" s="112" t="str">
        <f>IFERROR(VLOOKUP(H32,'申込書2（馬匹・選手）'!$G$5:$I$19,3,FALSE),"")</f>
        <v/>
      </c>
      <c r="J32" s="74" t="str">
        <f t="shared" si="54"/>
        <v/>
      </c>
      <c r="K32" s="79" t="str">
        <f>IFERROR(VLOOKUP(I32,'申込書2（馬匹・選手）'!$G$5:$I$19,3,FALSE),"")</f>
        <v/>
      </c>
      <c r="L32" s="38"/>
      <c r="M32" s="111" t="str">
        <f>IF(IFERROR(VLOOKUP(L$3&amp;L32,都馬連編集用!$B$13:$C$49,2,FALSE),"")=0,"",(IFERROR(VLOOKUP(L$3&amp;L32,都馬連編集用!$B$13:$C$49,2,FALSE),"")))</f>
        <v/>
      </c>
      <c r="N32" s="38"/>
      <c r="O32" s="111" t="str">
        <f>IF(IFERROR(VLOOKUP(N$3&amp;N32,都馬連編集用!$B$13:$C$49,2,FALSE),"")=0,"",(IFERROR(VLOOKUP(N$3&amp;N32,都馬連編集用!$B$13:$C$49,2,FALSE),"")))</f>
        <v/>
      </c>
      <c r="P32" s="38"/>
      <c r="Q32" s="111" t="str">
        <f>IF(IFERROR(VLOOKUP(P$3&amp;P32,都馬連編集用!$B$13:$C$49,2,FALSE),"")=0,"",(IFERROR(VLOOKUP(P$3&amp;P32,都馬連編集用!$B$13:$C$49,2,FALSE),"")))</f>
        <v/>
      </c>
      <c r="R32" s="38"/>
      <c r="S32" s="111" t="str">
        <f>IF(IFERROR(VLOOKUP(R$3&amp;R32,都馬連編集用!$B$13:$C$49,2,FALSE),"")=0,"",(IFERROR(VLOOKUP(R$3&amp;R32,都馬連編集用!$B$13:$C$49,2,FALSE),"")))</f>
        <v/>
      </c>
      <c r="T32" s="38"/>
      <c r="U32" s="111" t="str">
        <f>IF(IFERROR(VLOOKUP(T$3&amp;T32,都馬連編集用!$B$13:$C$49,2,FALSE),"")=0,"",(IFERROR(VLOOKUP(T$3&amp;T32,都馬連編集用!$B$13:$C$49,2,FALSE),"")))</f>
        <v/>
      </c>
      <c r="V32" s="38"/>
      <c r="W32" s="111" t="str">
        <f>IF(IFERROR(VLOOKUP(V$3&amp;V32,都馬連編集用!$B$13:$C$49,2,FALSE),"")=0,"",(IFERROR(VLOOKUP(V$3&amp;V32,都馬連編集用!$B$13:$C$49,2,FALSE),"")))</f>
        <v/>
      </c>
      <c r="X32" s="38"/>
      <c r="Y32" s="111" t="str">
        <f>IF(IFERROR(VLOOKUP(X$3&amp;X32,都馬連編集用!$B$13:$C$49,2,FALSE),"")=0,"",(IFERROR(VLOOKUP(X$3&amp;X32,都馬連編集用!$B$13:$C$49,2,FALSE),"")))</f>
        <v/>
      </c>
      <c r="Z32" s="38"/>
      <c r="AA32" s="111" t="str">
        <f>IF(IFERROR(VLOOKUP(Z$3&amp;Z32,都馬連編集用!$B$13:$C$49,2,FALSE),"")=0,"",(IFERROR(VLOOKUP(Z$3&amp;Z32,都馬連編集用!$B$13:$C$49,2,FALSE),"")))</f>
        <v/>
      </c>
      <c r="AB32" s="38"/>
      <c r="AC32" s="111" t="str">
        <f>IF(IFERROR(VLOOKUP(AB$3&amp;AB32,都馬連編集用!$B$13:$C$49,2,FALSE),"")=0,"",(IFERROR(VLOOKUP(AB$3&amp;AB32,都馬連編集用!$B$13:$C$49,2,FALSE),"")))</f>
        <v/>
      </c>
      <c r="AD32" s="38"/>
      <c r="AE32" s="111" t="str">
        <f>IF(IFERROR(VLOOKUP(AD$3&amp;AD32,都馬連編集用!$B$13:$C$49,2,FALSE),"")=0,"",(IFERROR(VLOOKUP(AD$3&amp;AD32,都馬連編集用!$B$13:$C$49,2,FALSE),"")))</f>
        <v/>
      </c>
      <c r="AF32" s="38"/>
      <c r="AG32" s="111" t="str">
        <f>IF(IFERROR(VLOOKUP(AF$3&amp;AF32,都馬連編集用!$B$13:$C$49,2,FALSE),"")=0,"",(IFERROR(VLOOKUP(AF$3&amp;AF32,都馬連編集用!$B$13:$C$49,2,FALSE),"")))</f>
        <v/>
      </c>
      <c r="AH32" s="38"/>
      <c r="AI32" s="111" t="str">
        <f>IF(IFERROR(VLOOKUP(AH$3&amp;AH32,都馬連編集用!$B$13:$C$49,2,FALSE),"")=0,"",(IFERROR(VLOOKUP(AH$3&amp;AH32,都馬連編集用!$B$13:$C$49,2,FALSE),"")))</f>
        <v/>
      </c>
      <c r="AJ32" s="38"/>
      <c r="AK32" s="111" t="str">
        <f>IF(IFERROR(VLOOKUP(AJ$3&amp;AJ32,都馬連編集用!$B$13:$C$49,2,FALSE),"")=0,"",(IFERROR(VLOOKUP(AJ$3&amp;AJ32,都馬連編集用!$B$13:$C$49,2,FALSE),"")))</f>
        <v/>
      </c>
      <c r="AL32" s="38"/>
      <c r="AM32" s="111" t="str">
        <f>IF(IFERROR(VLOOKUP(AL$3&amp;AL32,都馬連編集用!$B$13:$C$49,2,FALSE),"")=0,"",(IFERROR(VLOOKUP(AL$3&amp;AL32,都馬連編集用!$B$13:$C$49,2,FALSE),"")))</f>
        <v/>
      </c>
      <c r="AN32" s="38"/>
      <c r="AO32" s="111" t="str">
        <f>IF(IFERROR(VLOOKUP(AN$3&amp;AN32,都馬連編集用!$B$13:$C$49,2,FALSE),"")=0,"",(IFERROR(VLOOKUP(AN$3&amp;AN32,都馬連編集用!$B$13:$C$49,2,FALSE),"")))</f>
        <v/>
      </c>
      <c r="AP32" s="38"/>
      <c r="AQ32" s="111" t="str">
        <f>IF(IFERROR(VLOOKUP(AP$3&amp;AP32,都馬連編集用!$B$13:$C$49,2,FALSE),"")=0,"",(IFERROR(VLOOKUP(AP$3&amp;AP32,都馬連編集用!$B$13:$C$49,2,FALSE),"")))</f>
        <v/>
      </c>
      <c r="AR32" s="38"/>
      <c r="AS32" s="111" t="str">
        <f>IF(IFERROR(VLOOKUP(AR$3&amp;AR32,都馬連編集用!$B$13:$C$49,2,FALSE),"")=0,"",(IFERROR(VLOOKUP(AR$3&amp;AR32,都馬連編集用!$B$13:$C$49,2,FALSE),"")))</f>
        <v/>
      </c>
      <c r="AT32" s="38"/>
      <c r="AU32" s="111" t="str">
        <f>IF(IFERROR(VLOOKUP(AT$3&amp;AT32,都馬連編集用!$B$13:$C$49,2,FALSE),"")=0,"",(IFERROR(VLOOKUP(AT$3&amp;AT32,都馬連編集用!$B$13:$C$49,2,FALSE),"")))</f>
        <v/>
      </c>
      <c r="AV32" s="38"/>
      <c r="AW32" s="111" t="str">
        <f>IF(IFERROR(VLOOKUP(AV$3&amp;AV32,都馬連編集用!$B$13:$C$49,2,FALSE),"")=0,"",(IFERROR(VLOOKUP(AV$3&amp;AV32,都馬連編集用!$B$13:$C$49,2,FALSE),"")))</f>
        <v/>
      </c>
      <c r="AX32" s="38"/>
      <c r="AY32" s="111" t="str">
        <f>IF(IFERROR(VLOOKUP(AX$3&amp;AX32,都馬連編集用!$B$13:$C$49,2,FALSE),"")=0,"",(IFERROR(VLOOKUP(AX$3&amp;AX32,都馬連編集用!$B$13:$C$49,2,FALSE),"")))</f>
        <v/>
      </c>
      <c r="AZ32" s="38"/>
      <c r="BA32" s="111" t="str">
        <f>IF(IFERROR(VLOOKUP(AZ$3&amp;AZ32,都馬連編集用!$B$13:$C$49,2,FALSE),"")=0,"",(IFERROR(VLOOKUP(AZ$3&amp;AZ32,都馬連編集用!$B$13:$C$49,2,FALSE),"")))</f>
        <v/>
      </c>
      <c r="BB32" s="38"/>
      <c r="BC32" s="111" t="str">
        <f>IF(IFERROR(VLOOKUP(BB$3&amp;BB32,都馬連編集用!$B$13:$C$49,2,FALSE),"")=0,"",(IFERROR(VLOOKUP(BB$3&amp;BB32,都馬連編集用!$B$13:$C$49,2,FALSE),"")))</f>
        <v/>
      </c>
      <c r="BD32" s="38"/>
      <c r="BE32" s="111" t="str">
        <f>IF(IFERROR(VLOOKUP(BD$3&amp;BD32,都馬連編集用!$B$13:$C$49,2,FALSE),"")=0,"",(IFERROR(VLOOKUP(BD$3&amp;BD32,都馬連編集用!$B$13:$C$49,2,FALSE),"")))</f>
        <v/>
      </c>
      <c r="BF32" s="38"/>
      <c r="BG32" s="111" t="str">
        <f>IF(IFERROR(VLOOKUP(BF$3&amp;BF32,都馬連編集用!$B$13:$C$49,2,FALSE),"")=0,"",(IFERROR(VLOOKUP(BF$3&amp;BF32,都馬連編集用!$B$13:$C$49,2,FALSE),"")))</f>
        <v/>
      </c>
      <c r="BH32" s="38"/>
      <c r="BI32" s="111" t="str">
        <f>IF(IFERROR(VLOOKUP(BH$3&amp;BH32,都馬連編集用!$B$13:$C$49,2,FALSE),"")=0,"",(IFERROR(VLOOKUP(BH$3&amp;BH32,都馬連編集用!$B$13:$C$49,2,FALSE),"")))</f>
        <v/>
      </c>
      <c r="BJ32" s="38"/>
      <c r="BK32" s="111" t="str">
        <f>IF(IFERROR(VLOOKUP(BJ$3&amp;BJ32,都馬連編集用!$B$13:$C$49,2,FALSE),"")=0,"",(IFERROR(VLOOKUP(BJ$3&amp;BJ32,都馬連編集用!$B$13:$C$49,2,FALSE),"")))</f>
        <v/>
      </c>
      <c r="BL32" s="38"/>
      <c r="BM32" s="111" t="str">
        <f>IF(IFERROR(VLOOKUP(BL$3&amp;BL32,都馬連編集用!$B$13:$C$49,2,FALSE),"")=0,"",(IFERROR(VLOOKUP(BL$3&amp;BL32,都馬連編集用!$B$13:$C$49,2,FALSE),"")))</f>
        <v/>
      </c>
      <c r="BN32" s="38"/>
      <c r="BO32" s="111" t="str">
        <f>IF(IFERROR(VLOOKUP(BN$3&amp;BN32,都馬連編集用!$B$13:$C$49,2,FALSE),"")=0,"",(IFERROR(VLOOKUP(BN$3&amp;BN32,都馬連編集用!$B$13:$C$49,2,FALSE),"")))</f>
        <v/>
      </c>
      <c r="BP32" s="38"/>
      <c r="BQ32" s="111" t="str">
        <f>IF(IFERROR(VLOOKUP(BP$3&amp;BP32,都馬連編集用!$B$13:$C$49,2,FALSE),"")=0,"",(IFERROR(VLOOKUP(BP$3&amp;BP32,都馬連編集用!$B$13:$C$49,2,FALSE),"")))</f>
        <v/>
      </c>
      <c r="BR32" s="38"/>
      <c r="BS32" s="111" t="str">
        <f>IF(IFERROR(VLOOKUP(BR$3&amp;BR32,都馬連編集用!$B$13:$C$49,2,FALSE),"")=0,"",(IFERROR(VLOOKUP(BR$3&amp;BR32,都馬連編集用!$B$13:$C$49,2,FALSE),"")))</f>
        <v/>
      </c>
      <c r="BT32" s="38"/>
      <c r="BU32" s="111" t="str">
        <f>IF(IFERROR(VLOOKUP(BT$3&amp;BT32,都馬連編集用!$B$13:$C$49,2,FALSE),"")=0,"",(IFERROR(VLOOKUP(BT$3&amp;BT32,都馬連編集用!$B$13:$C$49,2,FALSE),"")))</f>
        <v/>
      </c>
      <c r="BV32" s="38"/>
      <c r="BW32" s="111" t="str">
        <f>IF(IFERROR(VLOOKUP(BV$3&amp;BV32,都馬連編集用!$B$13:$C$49,2,FALSE),"")=0,"",(IFERROR(VLOOKUP(BV$3&amp;BV32,都馬連編集用!$B$13:$C$49,2,FALSE),"")))</f>
        <v/>
      </c>
      <c r="BX32" s="38"/>
      <c r="BY32" s="111" t="str">
        <f>IF(IFERROR(VLOOKUP(BX$3&amp;BX32,都馬連編集用!$B$13:$C$49,2,FALSE),"")=0,"",(IFERROR(VLOOKUP(BX$3&amp;BX32,都馬連編集用!$B$13:$C$49,2,FALSE),"")))</f>
        <v/>
      </c>
      <c r="BZ32" s="38"/>
      <c r="CA32" s="111" t="str">
        <f>IF(IFERROR(VLOOKUP(BZ$3&amp;BZ32,都馬連編集用!$B$13:$C$49,2,FALSE),"")=0,"",(IFERROR(VLOOKUP(BZ$3&amp;BZ32,都馬連編集用!$B$13:$C$49,2,FALSE),"")))</f>
        <v/>
      </c>
      <c r="CB32" s="38"/>
      <c r="CC32" s="111" t="str">
        <f>IF(IFERROR(VLOOKUP(CB$3&amp;CB32,都馬連編集用!$B$13:$C$49,2,FALSE),"")=0,"",(IFERROR(VLOOKUP(CB$3&amp;CB32,都馬連編集用!$B$13:$C$49,2,FALSE),"")))</f>
        <v/>
      </c>
      <c r="CD32" s="38"/>
      <c r="CE32" s="111" t="str">
        <f>IF(IFERROR(VLOOKUP(CD$3&amp;CD32,都馬連編集用!$B$13:$C$49,2,FALSE),"")=0,"",(IFERROR(VLOOKUP(CD$3&amp;CD32,都馬連編集用!$B$13:$C$49,2,FALSE),"")))</f>
        <v/>
      </c>
      <c r="CF32" s="38"/>
      <c r="CG32" s="111" t="str">
        <f>IF(IFERROR(VLOOKUP(CF$3&amp;CF32,都馬連編集用!$B$13:$C$49,2,FALSE),"")=0,"",(IFERROR(VLOOKUP(CF$3&amp;CF32,都馬連編集用!$B$13:$C$49,2,FALSE),"")))</f>
        <v/>
      </c>
      <c r="CH32" s="38"/>
      <c r="CI32" s="111" t="str">
        <f>IF(IFERROR(VLOOKUP(CH$3&amp;CH32,都馬連編集用!$B$13:$C$49,2,FALSE),"")=0,"",(IFERROR(VLOOKUP(CH$3&amp;CH32,都馬連編集用!$B$13:$C$49,2,FALSE),"")))</f>
        <v/>
      </c>
      <c r="CJ32" s="38"/>
      <c r="CK32" s="111" t="str">
        <f>IF(IFERROR(VLOOKUP(CJ$3&amp;CJ32,都馬連編集用!$B$13:$C$49,2,FALSE),"")=0,"",(IFERROR(VLOOKUP(CJ$3&amp;CJ32,都馬連編集用!$B$13:$C$49,2,FALSE),"")))</f>
        <v/>
      </c>
      <c r="CL32" s="38"/>
      <c r="CM32" s="111" t="str">
        <f>IF(IFERROR(VLOOKUP(CL$3&amp;CL32,都馬連編集用!$B$13:$C$49,2,FALSE),"")=0,"",(IFERROR(VLOOKUP(CL$3&amp;CL32,都馬連編集用!$B$13:$C$49,2,FALSE),"")))</f>
        <v/>
      </c>
      <c r="CN32" s="38"/>
      <c r="CO32" s="111" t="str">
        <f>IF(IFERROR(VLOOKUP(CN$3&amp;CN32,都馬連編集用!$B$13:$C$49,2,FALSE),"")=0,"",(IFERROR(VLOOKUP(CN$3&amp;CN32,都馬連編集用!$B$13:$C$49,2,FALSE),"")))</f>
        <v/>
      </c>
      <c r="CP32" s="38"/>
      <c r="CQ32" s="111" t="str">
        <f>IF(IFERROR(VLOOKUP(CP$3&amp;CP32,都馬連編集用!$B$13:$C$49,2,FALSE),"")=0,"",(IFERROR(VLOOKUP(CP$3&amp;CP32,都馬連編集用!$B$13:$C$49,2,FALSE),"")))</f>
        <v/>
      </c>
      <c r="CR32" s="38"/>
      <c r="CS32" s="111" t="str">
        <f>IF(IFERROR(VLOOKUP(CR$3&amp;CR32,都馬連編集用!$B$13:$C$49,2,FALSE),"")=0,"",(IFERROR(VLOOKUP(CR$3&amp;CR32,都馬連編集用!$B$13:$C$49,2,FALSE),"")))</f>
        <v/>
      </c>
      <c r="CT32" s="38"/>
      <c r="CU32" s="111" t="str">
        <f>IF(IFERROR(VLOOKUP(CT$3&amp;CT32,都馬連編集用!$B$13:$C$49,2,FALSE),"")=0,"",(IFERROR(VLOOKUP(CT$3&amp;CT32,都馬連編集用!$B$13:$C$49,2,FALSE),"")))</f>
        <v/>
      </c>
      <c r="CV32" s="38"/>
      <c r="CW32" s="111" t="str">
        <f>IF(IFERROR(VLOOKUP(CV$3&amp;CV32,都馬連編集用!$B$13:$C$49,2,FALSE),"")=0,"",(IFERROR(VLOOKUP(CV$3&amp;CV32,都馬連編集用!$B$13:$C$49,2,FALSE),"")))</f>
        <v/>
      </c>
      <c r="CX32" s="38"/>
      <c r="CY32" s="111" t="str">
        <f>IF(IFERROR(VLOOKUP(CX$3&amp;CX32,都馬連編集用!$B$13:$C$49,2,FALSE),"")=0,"",(IFERROR(VLOOKUP(CX$3&amp;CX32,都馬連編集用!$B$13:$C$49,2,FALSE),"")))</f>
        <v/>
      </c>
      <c r="CZ32" s="38"/>
      <c r="DA32" s="111" t="str">
        <f>IF(IFERROR(VLOOKUP(CZ$3&amp;CZ32,都馬連編集用!$B$13:$C$49,2,FALSE),"")=0,"",(IFERROR(VLOOKUP(CZ$3&amp;CZ32,都馬連編集用!$B$13:$C$49,2,FALSE),"")))</f>
        <v/>
      </c>
      <c r="DB32" s="38"/>
      <c r="DC32" s="111" t="str">
        <f>IF(IFERROR(VLOOKUP(DB$3&amp;DB32,都馬連編集用!$B$13:$C$49,2,FALSE),"")=0,"",(IFERROR(VLOOKUP(DB$3&amp;DB32,都馬連編集用!$B$13:$C$49,2,FALSE),"")))</f>
        <v/>
      </c>
      <c r="DD32" s="38"/>
      <c r="DE32" s="111" t="str">
        <f>IF(IFERROR(VLOOKUP(DD$3&amp;DD32,都馬連編集用!$B$13:$C$49,2,FALSE),"")=0,"",(IFERROR(VLOOKUP(DD$3&amp;DD32,都馬連編集用!$B$13:$C$49,2,FALSE),"")))</f>
        <v/>
      </c>
      <c r="DF32" s="38"/>
      <c r="DG32" s="111" t="str">
        <f>IF(IFERROR(VLOOKUP(DF$3&amp;DF32,都馬連編集用!$B$13:$C$49,2,FALSE),"")=0,"",(IFERROR(VLOOKUP(DF$3&amp;DF32,都馬連編集用!$B$13:$C$49,2,FALSE),"")))</f>
        <v/>
      </c>
      <c r="DH32" s="38"/>
      <c r="DI32" s="111" t="str">
        <f>IF(IFERROR(VLOOKUP(DH$3&amp;DH32,都馬連編集用!$B$13:$C$49,2,FALSE),"")=0,"",(IFERROR(VLOOKUP(DH$3&amp;DH32,都馬連編集用!$B$13:$C$49,2,FALSE),"")))</f>
        <v/>
      </c>
      <c r="DJ32" s="38"/>
      <c r="DK32" s="111" t="str">
        <f>IF(IFERROR(VLOOKUP(DJ$3&amp;DJ32,都馬連編集用!$B$13:$C$49,2,FALSE),"")=0,"",(IFERROR(VLOOKUP(DJ$3&amp;DJ32,都馬連編集用!$B$13:$C$49,2,FALSE),"")))</f>
        <v/>
      </c>
      <c r="DL32" s="38"/>
      <c r="DM32" s="111" t="str">
        <f>IF(IFERROR(VLOOKUP(DL$3&amp;DL32,都馬連編集用!$B$13:$C$49,2,FALSE),"")=0,"",(IFERROR(VLOOKUP(DL$3&amp;DL32,都馬連編集用!$B$13:$C$49,2,FALSE),"")))</f>
        <v/>
      </c>
      <c r="DN32" s="38"/>
      <c r="DO32" s="111" t="str">
        <f>IF(IFERROR(VLOOKUP(DN$3&amp;DN32,都馬連編集用!$B$13:$C$49,2,FALSE),"")=0,"",(IFERROR(VLOOKUP(DN$3&amp;DN32,都馬連編集用!$B$13:$C$49,2,FALSE),"")))</f>
        <v/>
      </c>
      <c r="DP32" s="38"/>
    </row>
    <row r="33" spans="1:120" ht="30.65" customHeight="1" x14ac:dyDescent="0.2">
      <c r="A33" s="29">
        <v>28</v>
      </c>
      <c r="D33" s="29">
        <f t="shared" si="53"/>
        <v>0</v>
      </c>
      <c r="F33" s="93"/>
      <c r="G33" s="113" t="str">
        <f>IFERROR(VLOOKUP(F33,'申込書2（馬匹・選手）'!$B$5:$E$19,3,FALSE),"")</f>
        <v/>
      </c>
      <c r="H33" s="93"/>
      <c r="I33" s="112" t="str">
        <f>IFERROR(VLOOKUP(H33,'申込書2（馬匹・選手）'!$G$5:$I$19,3,FALSE),"")</f>
        <v/>
      </c>
      <c r="J33" s="74" t="str">
        <f t="shared" si="54"/>
        <v/>
      </c>
      <c r="K33" s="79" t="str">
        <f>IFERROR(VLOOKUP(I33,'申込書2（馬匹・選手）'!$G$5:$I$19,3,FALSE),"")</f>
        <v/>
      </c>
      <c r="L33" s="38"/>
      <c r="M33" s="111" t="str">
        <f>IF(IFERROR(VLOOKUP(L$3&amp;L33,都馬連編集用!$B$13:$C$49,2,FALSE),"")=0,"",(IFERROR(VLOOKUP(L$3&amp;L33,都馬連編集用!$B$13:$C$49,2,FALSE),"")))</f>
        <v/>
      </c>
      <c r="N33" s="38"/>
      <c r="O33" s="111" t="str">
        <f>IF(IFERROR(VLOOKUP(N$3&amp;N33,都馬連編集用!$B$13:$C$49,2,FALSE),"")=0,"",(IFERROR(VLOOKUP(N$3&amp;N33,都馬連編集用!$B$13:$C$49,2,FALSE),"")))</f>
        <v/>
      </c>
      <c r="P33" s="38"/>
      <c r="Q33" s="111" t="str">
        <f>IF(IFERROR(VLOOKUP(P$3&amp;P33,都馬連編集用!$B$13:$C$49,2,FALSE),"")=0,"",(IFERROR(VLOOKUP(P$3&amp;P33,都馬連編集用!$B$13:$C$49,2,FALSE),"")))</f>
        <v/>
      </c>
      <c r="R33" s="38"/>
      <c r="S33" s="111" t="str">
        <f>IF(IFERROR(VLOOKUP(R$3&amp;R33,都馬連編集用!$B$13:$C$49,2,FALSE),"")=0,"",(IFERROR(VLOOKUP(R$3&amp;R33,都馬連編集用!$B$13:$C$49,2,FALSE),"")))</f>
        <v/>
      </c>
      <c r="T33" s="38"/>
      <c r="U33" s="111" t="str">
        <f>IF(IFERROR(VLOOKUP(T$3&amp;T33,都馬連編集用!$B$13:$C$49,2,FALSE),"")=0,"",(IFERROR(VLOOKUP(T$3&amp;T33,都馬連編集用!$B$13:$C$49,2,FALSE),"")))</f>
        <v/>
      </c>
      <c r="V33" s="38"/>
      <c r="W33" s="111" t="str">
        <f>IF(IFERROR(VLOOKUP(V$3&amp;V33,都馬連編集用!$B$13:$C$49,2,FALSE),"")=0,"",(IFERROR(VLOOKUP(V$3&amp;V33,都馬連編集用!$B$13:$C$49,2,FALSE),"")))</f>
        <v/>
      </c>
      <c r="X33" s="38"/>
      <c r="Y33" s="111" t="str">
        <f>IF(IFERROR(VLOOKUP(X$3&amp;X33,都馬連編集用!$B$13:$C$49,2,FALSE),"")=0,"",(IFERROR(VLOOKUP(X$3&amp;X33,都馬連編集用!$B$13:$C$49,2,FALSE),"")))</f>
        <v/>
      </c>
      <c r="Z33" s="38"/>
      <c r="AA33" s="111" t="str">
        <f>IF(IFERROR(VLOOKUP(Z$3&amp;Z33,都馬連編集用!$B$13:$C$49,2,FALSE),"")=0,"",(IFERROR(VLOOKUP(Z$3&amp;Z33,都馬連編集用!$B$13:$C$49,2,FALSE),"")))</f>
        <v/>
      </c>
      <c r="AB33" s="38"/>
      <c r="AC33" s="111" t="str">
        <f>IF(IFERROR(VLOOKUP(AB$3&amp;AB33,都馬連編集用!$B$13:$C$49,2,FALSE),"")=0,"",(IFERROR(VLOOKUP(AB$3&amp;AB33,都馬連編集用!$B$13:$C$49,2,FALSE),"")))</f>
        <v/>
      </c>
      <c r="AD33" s="38"/>
      <c r="AE33" s="111" t="str">
        <f>IF(IFERROR(VLOOKUP(AD$3&amp;AD33,都馬連編集用!$B$13:$C$49,2,FALSE),"")=0,"",(IFERROR(VLOOKUP(AD$3&amp;AD33,都馬連編集用!$B$13:$C$49,2,FALSE),"")))</f>
        <v/>
      </c>
      <c r="AF33" s="38"/>
      <c r="AG33" s="111" t="str">
        <f>IF(IFERROR(VLOOKUP(AF$3&amp;AF33,都馬連編集用!$B$13:$C$49,2,FALSE),"")=0,"",(IFERROR(VLOOKUP(AF$3&amp;AF33,都馬連編集用!$B$13:$C$49,2,FALSE),"")))</f>
        <v/>
      </c>
      <c r="AH33" s="38"/>
      <c r="AI33" s="111" t="str">
        <f>IF(IFERROR(VLOOKUP(AH$3&amp;AH33,都馬連編集用!$B$13:$C$49,2,FALSE),"")=0,"",(IFERROR(VLOOKUP(AH$3&amp;AH33,都馬連編集用!$B$13:$C$49,2,FALSE),"")))</f>
        <v/>
      </c>
      <c r="AJ33" s="38"/>
      <c r="AK33" s="111" t="str">
        <f>IF(IFERROR(VLOOKUP(AJ$3&amp;AJ33,都馬連編集用!$B$13:$C$49,2,FALSE),"")=0,"",(IFERROR(VLOOKUP(AJ$3&amp;AJ33,都馬連編集用!$B$13:$C$49,2,FALSE),"")))</f>
        <v/>
      </c>
      <c r="AL33" s="38"/>
      <c r="AM33" s="111" t="str">
        <f>IF(IFERROR(VLOOKUP(AL$3&amp;AL33,都馬連編集用!$B$13:$C$49,2,FALSE),"")=0,"",(IFERROR(VLOOKUP(AL$3&amp;AL33,都馬連編集用!$B$13:$C$49,2,FALSE),"")))</f>
        <v/>
      </c>
      <c r="AN33" s="38"/>
      <c r="AO33" s="111" t="str">
        <f>IF(IFERROR(VLOOKUP(AN$3&amp;AN33,都馬連編集用!$B$13:$C$49,2,FALSE),"")=0,"",(IFERROR(VLOOKUP(AN$3&amp;AN33,都馬連編集用!$B$13:$C$49,2,FALSE),"")))</f>
        <v/>
      </c>
      <c r="AP33" s="38"/>
      <c r="AQ33" s="111" t="str">
        <f>IF(IFERROR(VLOOKUP(AP$3&amp;AP33,都馬連編集用!$B$13:$C$49,2,FALSE),"")=0,"",(IFERROR(VLOOKUP(AP$3&amp;AP33,都馬連編集用!$B$13:$C$49,2,FALSE),"")))</f>
        <v/>
      </c>
      <c r="AR33" s="38"/>
      <c r="AS33" s="111" t="str">
        <f>IF(IFERROR(VLOOKUP(AR$3&amp;AR33,都馬連編集用!$B$13:$C$49,2,FALSE),"")=0,"",(IFERROR(VLOOKUP(AR$3&amp;AR33,都馬連編集用!$B$13:$C$49,2,FALSE),"")))</f>
        <v/>
      </c>
      <c r="AT33" s="38"/>
      <c r="AU33" s="111" t="str">
        <f>IF(IFERROR(VLOOKUP(AT$3&amp;AT33,都馬連編集用!$B$13:$C$49,2,FALSE),"")=0,"",(IFERROR(VLOOKUP(AT$3&amp;AT33,都馬連編集用!$B$13:$C$49,2,FALSE),"")))</f>
        <v/>
      </c>
      <c r="AV33" s="38"/>
      <c r="AW33" s="111" t="str">
        <f>IF(IFERROR(VLOOKUP(AV$3&amp;AV33,都馬連編集用!$B$13:$C$49,2,FALSE),"")=0,"",(IFERROR(VLOOKUP(AV$3&amp;AV33,都馬連編集用!$B$13:$C$49,2,FALSE),"")))</f>
        <v/>
      </c>
      <c r="AX33" s="38"/>
      <c r="AY33" s="111" t="str">
        <f>IF(IFERROR(VLOOKUP(AX$3&amp;AX33,都馬連編集用!$B$13:$C$49,2,FALSE),"")=0,"",(IFERROR(VLOOKUP(AX$3&amp;AX33,都馬連編集用!$B$13:$C$49,2,FALSE),"")))</f>
        <v/>
      </c>
      <c r="AZ33" s="38"/>
      <c r="BA33" s="111" t="str">
        <f>IF(IFERROR(VLOOKUP(AZ$3&amp;AZ33,都馬連編集用!$B$13:$C$49,2,FALSE),"")=0,"",(IFERROR(VLOOKUP(AZ$3&amp;AZ33,都馬連編集用!$B$13:$C$49,2,FALSE),"")))</f>
        <v/>
      </c>
      <c r="BB33" s="38"/>
      <c r="BC33" s="111" t="str">
        <f>IF(IFERROR(VLOOKUP(BB$3&amp;BB33,都馬連編集用!$B$13:$C$49,2,FALSE),"")=0,"",(IFERROR(VLOOKUP(BB$3&amp;BB33,都馬連編集用!$B$13:$C$49,2,FALSE),"")))</f>
        <v/>
      </c>
      <c r="BD33" s="38"/>
      <c r="BE33" s="111" t="str">
        <f>IF(IFERROR(VLOOKUP(BD$3&amp;BD33,都馬連編集用!$B$13:$C$49,2,FALSE),"")=0,"",(IFERROR(VLOOKUP(BD$3&amp;BD33,都馬連編集用!$B$13:$C$49,2,FALSE),"")))</f>
        <v/>
      </c>
      <c r="BF33" s="38"/>
      <c r="BG33" s="111" t="str">
        <f>IF(IFERROR(VLOOKUP(BF$3&amp;BF33,都馬連編集用!$B$13:$C$49,2,FALSE),"")=0,"",(IFERROR(VLOOKUP(BF$3&amp;BF33,都馬連編集用!$B$13:$C$49,2,FALSE),"")))</f>
        <v/>
      </c>
      <c r="BH33" s="38"/>
      <c r="BI33" s="111" t="str">
        <f>IF(IFERROR(VLOOKUP(BH$3&amp;BH33,都馬連編集用!$B$13:$C$49,2,FALSE),"")=0,"",(IFERROR(VLOOKUP(BH$3&amp;BH33,都馬連編集用!$B$13:$C$49,2,FALSE),"")))</f>
        <v/>
      </c>
      <c r="BJ33" s="38"/>
      <c r="BK33" s="111" t="str">
        <f>IF(IFERROR(VLOOKUP(BJ$3&amp;BJ33,都馬連編集用!$B$13:$C$49,2,FALSE),"")=0,"",(IFERROR(VLOOKUP(BJ$3&amp;BJ33,都馬連編集用!$B$13:$C$49,2,FALSE),"")))</f>
        <v/>
      </c>
      <c r="BL33" s="38"/>
      <c r="BM33" s="111" t="str">
        <f>IF(IFERROR(VLOOKUP(BL$3&amp;BL33,都馬連編集用!$B$13:$C$49,2,FALSE),"")=0,"",(IFERROR(VLOOKUP(BL$3&amp;BL33,都馬連編集用!$B$13:$C$49,2,FALSE),"")))</f>
        <v/>
      </c>
      <c r="BN33" s="38"/>
      <c r="BO33" s="111" t="str">
        <f>IF(IFERROR(VLOOKUP(BN$3&amp;BN33,都馬連編集用!$B$13:$C$49,2,FALSE),"")=0,"",(IFERROR(VLOOKUP(BN$3&amp;BN33,都馬連編集用!$B$13:$C$49,2,FALSE),"")))</f>
        <v/>
      </c>
      <c r="BP33" s="38"/>
      <c r="BQ33" s="111" t="str">
        <f>IF(IFERROR(VLOOKUP(BP$3&amp;BP33,都馬連編集用!$B$13:$C$49,2,FALSE),"")=0,"",(IFERROR(VLOOKUP(BP$3&amp;BP33,都馬連編集用!$B$13:$C$49,2,FALSE),"")))</f>
        <v/>
      </c>
      <c r="BR33" s="38"/>
      <c r="BS33" s="111" t="str">
        <f>IF(IFERROR(VLOOKUP(BR$3&amp;BR33,都馬連編集用!$B$13:$C$49,2,FALSE),"")=0,"",(IFERROR(VLOOKUP(BR$3&amp;BR33,都馬連編集用!$B$13:$C$49,2,FALSE),"")))</f>
        <v/>
      </c>
      <c r="BT33" s="38"/>
      <c r="BU33" s="111" t="str">
        <f>IF(IFERROR(VLOOKUP(BT$3&amp;BT33,都馬連編集用!$B$13:$C$49,2,FALSE),"")=0,"",(IFERROR(VLOOKUP(BT$3&amp;BT33,都馬連編集用!$B$13:$C$49,2,FALSE),"")))</f>
        <v/>
      </c>
      <c r="BV33" s="38"/>
      <c r="BW33" s="111" t="str">
        <f>IF(IFERROR(VLOOKUP(BV$3&amp;BV33,都馬連編集用!$B$13:$C$49,2,FALSE),"")=0,"",(IFERROR(VLOOKUP(BV$3&amp;BV33,都馬連編集用!$B$13:$C$49,2,FALSE),"")))</f>
        <v/>
      </c>
      <c r="BX33" s="38"/>
      <c r="BY33" s="111" t="str">
        <f>IF(IFERROR(VLOOKUP(BX$3&amp;BX33,都馬連編集用!$B$13:$C$49,2,FALSE),"")=0,"",(IFERROR(VLOOKUP(BX$3&amp;BX33,都馬連編集用!$B$13:$C$49,2,FALSE),"")))</f>
        <v/>
      </c>
      <c r="BZ33" s="38"/>
      <c r="CA33" s="111" t="str">
        <f>IF(IFERROR(VLOOKUP(BZ$3&amp;BZ33,都馬連編集用!$B$13:$C$49,2,FALSE),"")=0,"",(IFERROR(VLOOKUP(BZ$3&amp;BZ33,都馬連編集用!$B$13:$C$49,2,FALSE),"")))</f>
        <v/>
      </c>
      <c r="CB33" s="38"/>
      <c r="CC33" s="111" t="str">
        <f>IF(IFERROR(VLOOKUP(CB$3&amp;CB33,都馬連編集用!$B$13:$C$49,2,FALSE),"")=0,"",(IFERROR(VLOOKUP(CB$3&amp;CB33,都馬連編集用!$B$13:$C$49,2,FALSE),"")))</f>
        <v/>
      </c>
      <c r="CD33" s="38"/>
      <c r="CE33" s="111" t="str">
        <f>IF(IFERROR(VLOOKUP(CD$3&amp;CD33,都馬連編集用!$B$13:$C$49,2,FALSE),"")=0,"",(IFERROR(VLOOKUP(CD$3&amp;CD33,都馬連編集用!$B$13:$C$49,2,FALSE),"")))</f>
        <v/>
      </c>
      <c r="CF33" s="38"/>
      <c r="CG33" s="111" t="str">
        <f>IF(IFERROR(VLOOKUP(CF$3&amp;CF33,都馬連編集用!$B$13:$C$49,2,FALSE),"")=0,"",(IFERROR(VLOOKUP(CF$3&amp;CF33,都馬連編集用!$B$13:$C$49,2,FALSE),"")))</f>
        <v/>
      </c>
      <c r="CH33" s="38"/>
      <c r="CI33" s="111" t="str">
        <f>IF(IFERROR(VLOOKUP(CH$3&amp;CH33,都馬連編集用!$B$13:$C$49,2,FALSE),"")=0,"",(IFERROR(VLOOKUP(CH$3&amp;CH33,都馬連編集用!$B$13:$C$49,2,FALSE),"")))</f>
        <v/>
      </c>
      <c r="CJ33" s="38"/>
      <c r="CK33" s="111" t="str">
        <f>IF(IFERROR(VLOOKUP(CJ$3&amp;CJ33,都馬連編集用!$B$13:$C$49,2,FALSE),"")=0,"",(IFERROR(VLOOKUP(CJ$3&amp;CJ33,都馬連編集用!$B$13:$C$49,2,FALSE),"")))</f>
        <v/>
      </c>
      <c r="CL33" s="38"/>
      <c r="CM33" s="111" t="str">
        <f>IF(IFERROR(VLOOKUP(CL$3&amp;CL33,都馬連編集用!$B$13:$C$49,2,FALSE),"")=0,"",(IFERROR(VLOOKUP(CL$3&amp;CL33,都馬連編集用!$B$13:$C$49,2,FALSE),"")))</f>
        <v/>
      </c>
      <c r="CN33" s="38"/>
      <c r="CO33" s="111" t="str">
        <f>IF(IFERROR(VLOOKUP(CN$3&amp;CN33,都馬連編集用!$B$13:$C$49,2,FALSE),"")=0,"",(IFERROR(VLOOKUP(CN$3&amp;CN33,都馬連編集用!$B$13:$C$49,2,FALSE),"")))</f>
        <v/>
      </c>
      <c r="CP33" s="38"/>
      <c r="CQ33" s="111" t="str">
        <f>IF(IFERROR(VLOOKUP(CP$3&amp;CP33,都馬連編集用!$B$13:$C$49,2,FALSE),"")=0,"",(IFERROR(VLOOKUP(CP$3&amp;CP33,都馬連編集用!$B$13:$C$49,2,FALSE),"")))</f>
        <v/>
      </c>
      <c r="CR33" s="38"/>
      <c r="CS33" s="111" t="str">
        <f>IF(IFERROR(VLOOKUP(CR$3&amp;CR33,都馬連編集用!$B$13:$C$49,2,FALSE),"")=0,"",(IFERROR(VLOOKUP(CR$3&amp;CR33,都馬連編集用!$B$13:$C$49,2,FALSE),"")))</f>
        <v/>
      </c>
      <c r="CT33" s="38"/>
      <c r="CU33" s="111" t="str">
        <f>IF(IFERROR(VLOOKUP(CT$3&amp;CT33,都馬連編集用!$B$13:$C$49,2,FALSE),"")=0,"",(IFERROR(VLOOKUP(CT$3&amp;CT33,都馬連編集用!$B$13:$C$49,2,FALSE),"")))</f>
        <v/>
      </c>
      <c r="CV33" s="38"/>
      <c r="CW33" s="111" t="str">
        <f>IF(IFERROR(VLOOKUP(CV$3&amp;CV33,都馬連編集用!$B$13:$C$49,2,FALSE),"")=0,"",(IFERROR(VLOOKUP(CV$3&amp;CV33,都馬連編集用!$B$13:$C$49,2,FALSE),"")))</f>
        <v/>
      </c>
      <c r="CX33" s="38"/>
      <c r="CY33" s="111" t="str">
        <f>IF(IFERROR(VLOOKUP(CX$3&amp;CX33,都馬連編集用!$B$13:$C$49,2,FALSE),"")=0,"",(IFERROR(VLOOKUP(CX$3&amp;CX33,都馬連編集用!$B$13:$C$49,2,FALSE),"")))</f>
        <v/>
      </c>
      <c r="CZ33" s="38"/>
      <c r="DA33" s="111" t="str">
        <f>IF(IFERROR(VLOOKUP(CZ$3&amp;CZ33,都馬連編集用!$B$13:$C$49,2,FALSE),"")=0,"",(IFERROR(VLOOKUP(CZ$3&amp;CZ33,都馬連編集用!$B$13:$C$49,2,FALSE),"")))</f>
        <v/>
      </c>
      <c r="DB33" s="38"/>
      <c r="DC33" s="111" t="str">
        <f>IF(IFERROR(VLOOKUP(DB$3&amp;DB33,都馬連編集用!$B$13:$C$49,2,FALSE),"")=0,"",(IFERROR(VLOOKUP(DB$3&amp;DB33,都馬連編集用!$B$13:$C$49,2,FALSE),"")))</f>
        <v/>
      </c>
      <c r="DD33" s="38"/>
      <c r="DE33" s="111" t="str">
        <f>IF(IFERROR(VLOOKUP(DD$3&amp;DD33,都馬連編集用!$B$13:$C$49,2,FALSE),"")=0,"",(IFERROR(VLOOKUP(DD$3&amp;DD33,都馬連編集用!$B$13:$C$49,2,FALSE),"")))</f>
        <v/>
      </c>
      <c r="DF33" s="38"/>
      <c r="DG33" s="111" t="str">
        <f>IF(IFERROR(VLOOKUP(DF$3&amp;DF33,都馬連編集用!$B$13:$C$49,2,FALSE),"")=0,"",(IFERROR(VLOOKUP(DF$3&amp;DF33,都馬連編集用!$B$13:$C$49,2,FALSE),"")))</f>
        <v/>
      </c>
      <c r="DH33" s="38"/>
      <c r="DI33" s="111" t="str">
        <f>IF(IFERROR(VLOOKUP(DH$3&amp;DH33,都馬連編集用!$B$13:$C$49,2,FALSE),"")=0,"",(IFERROR(VLOOKUP(DH$3&amp;DH33,都馬連編集用!$B$13:$C$49,2,FALSE),"")))</f>
        <v/>
      </c>
      <c r="DJ33" s="38"/>
      <c r="DK33" s="111" t="str">
        <f>IF(IFERROR(VLOOKUP(DJ$3&amp;DJ33,都馬連編集用!$B$13:$C$49,2,FALSE),"")=0,"",(IFERROR(VLOOKUP(DJ$3&amp;DJ33,都馬連編集用!$B$13:$C$49,2,FALSE),"")))</f>
        <v/>
      </c>
      <c r="DL33" s="38"/>
      <c r="DM33" s="111" t="str">
        <f>IF(IFERROR(VLOOKUP(DL$3&amp;DL33,都馬連編集用!$B$13:$C$49,2,FALSE),"")=0,"",(IFERROR(VLOOKUP(DL$3&amp;DL33,都馬連編集用!$B$13:$C$49,2,FALSE),"")))</f>
        <v/>
      </c>
      <c r="DN33" s="38"/>
      <c r="DO33" s="111" t="str">
        <f>IF(IFERROR(VLOOKUP(DN$3&amp;DN33,都馬連編集用!$B$13:$C$49,2,FALSE),"")=0,"",(IFERROR(VLOOKUP(DN$3&amp;DN33,都馬連編集用!$B$13:$C$49,2,FALSE),"")))</f>
        <v/>
      </c>
      <c r="DP33" s="38"/>
    </row>
    <row r="34" spans="1:120" ht="30.65" customHeight="1" x14ac:dyDescent="0.2">
      <c r="A34" s="29">
        <v>29</v>
      </c>
      <c r="D34" s="29">
        <f t="shared" si="53"/>
        <v>0</v>
      </c>
      <c r="F34" s="93"/>
      <c r="G34" s="113" t="str">
        <f>IFERROR(VLOOKUP(F34,'申込書2（馬匹・選手）'!$B$5:$E$19,3,FALSE),"")</f>
        <v/>
      </c>
      <c r="H34" s="93"/>
      <c r="I34" s="112" t="str">
        <f>IFERROR(VLOOKUP(H34,'申込書2（馬匹・選手）'!$G$5:$I$19,3,FALSE),"")</f>
        <v/>
      </c>
      <c r="J34" s="74" t="str">
        <f t="shared" si="54"/>
        <v/>
      </c>
      <c r="K34" s="79" t="str">
        <f>IFERROR(VLOOKUP(I34,'申込書2（馬匹・選手）'!$G$5:$I$19,3,FALSE),"")</f>
        <v/>
      </c>
      <c r="L34" s="38"/>
      <c r="M34" s="111" t="str">
        <f>IF(IFERROR(VLOOKUP(L$3&amp;L34,都馬連編集用!$B$13:$C$49,2,FALSE),"")=0,"",(IFERROR(VLOOKUP(L$3&amp;L34,都馬連編集用!$B$13:$C$49,2,FALSE),"")))</f>
        <v/>
      </c>
      <c r="N34" s="38"/>
      <c r="O34" s="111" t="str">
        <f>IF(IFERROR(VLOOKUP(N$3&amp;N34,都馬連編集用!$B$13:$C$49,2,FALSE),"")=0,"",(IFERROR(VLOOKUP(N$3&amp;N34,都馬連編集用!$B$13:$C$49,2,FALSE),"")))</f>
        <v/>
      </c>
      <c r="P34" s="38"/>
      <c r="Q34" s="111" t="str">
        <f>IF(IFERROR(VLOOKUP(P$3&amp;P34,都馬連編集用!$B$13:$C$49,2,FALSE),"")=0,"",(IFERROR(VLOOKUP(P$3&amp;P34,都馬連編集用!$B$13:$C$49,2,FALSE),"")))</f>
        <v/>
      </c>
      <c r="R34" s="38"/>
      <c r="S34" s="111" t="str">
        <f>IF(IFERROR(VLOOKUP(R$3&amp;R34,都馬連編集用!$B$13:$C$49,2,FALSE),"")=0,"",(IFERROR(VLOOKUP(R$3&amp;R34,都馬連編集用!$B$13:$C$49,2,FALSE),"")))</f>
        <v/>
      </c>
      <c r="T34" s="38"/>
      <c r="U34" s="111" t="str">
        <f>IF(IFERROR(VLOOKUP(T$3&amp;T34,都馬連編集用!$B$13:$C$49,2,FALSE),"")=0,"",(IFERROR(VLOOKUP(T$3&amp;T34,都馬連編集用!$B$13:$C$49,2,FALSE),"")))</f>
        <v/>
      </c>
      <c r="V34" s="38"/>
      <c r="W34" s="111" t="str">
        <f>IF(IFERROR(VLOOKUP(V$3&amp;V34,都馬連編集用!$B$13:$C$49,2,FALSE),"")=0,"",(IFERROR(VLOOKUP(V$3&amp;V34,都馬連編集用!$B$13:$C$49,2,FALSE),"")))</f>
        <v/>
      </c>
      <c r="X34" s="38"/>
      <c r="Y34" s="111" t="str">
        <f>IF(IFERROR(VLOOKUP(X$3&amp;X34,都馬連編集用!$B$13:$C$49,2,FALSE),"")=0,"",(IFERROR(VLOOKUP(X$3&amp;X34,都馬連編集用!$B$13:$C$49,2,FALSE),"")))</f>
        <v/>
      </c>
      <c r="Z34" s="38"/>
      <c r="AA34" s="111" t="str">
        <f>IF(IFERROR(VLOOKUP(Z$3&amp;Z34,都馬連編集用!$B$13:$C$49,2,FALSE),"")=0,"",(IFERROR(VLOOKUP(Z$3&amp;Z34,都馬連編集用!$B$13:$C$49,2,FALSE),"")))</f>
        <v/>
      </c>
      <c r="AB34" s="38"/>
      <c r="AC34" s="111" t="str">
        <f>IF(IFERROR(VLOOKUP(AB$3&amp;AB34,都馬連編集用!$B$13:$C$49,2,FALSE),"")=0,"",(IFERROR(VLOOKUP(AB$3&amp;AB34,都馬連編集用!$B$13:$C$49,2,FALSE),"")))</f>
        <v/>
      </c>
      <c r="AD34" s="38"/>
      <c r="AE34" s="111" t="str">
        <f>IF(IFERROR(VLOOKUP(AD$3&amp;AD34,都馬連編集用!$B$13:$C$49,2,FALSE),"")=0,"",(IFERROR(VLOOKUP(AD$3&amp;AD34,都馬連編集用!$B$13:$C$49,2,FALSE),"")))</f>
        <v/>
      </c>
      <c r="AF34" s="38"/>
      <c r="AG34" s="111" t="str">
        <f>IF(IFERROR(VLOOKUP(AF$3&amp;AF34,都馬連編集用!$B$13:$C$49,2,FALSE),"")=0,"",(IFERROR(VLOOKUP(AF$3&amp;AF34,都馬連編集用!$B$13:$C$49,2,FALSE),"")))</f>
        <v/>
      </c>
      <c r="AH34" s="38"/>
      <c r="AI34" s="111" t="str">
        <f>IF(IFERROR(VLOOKUP(AH$3&amp;AH34,都馬連編集用!$B$13:$C$49,2,FALSE),"")=0,"",(IFERROR(VLOOKUP(AH$3&amp;AH34,都馬連編集用!$B$13:$C$49,2,FALSE),"")))</f>
        <v/>
      </c>
      <c r="AJ34" s="38"/>
      <c r="AK34" s="111" t="str">
        <f>IF(IFERROR(VLOOKUP(AJ$3&amp;AJ34,都馬連編集用!$B$13:$C$49,2,FALSE),"")=0,"",(IFERROR(VLOOKUP(AJ$3&amp;AJ34,都馬連編集用!$B$13:$C$49,2,FALSE),"")))</f>
        <v/>
      </c>
      <c r="AL34" s="38"/>
      <c r="AM34" s="111" t="str">
        <f>IF(IFERROR(VLOOKUP(AL$3&amp;AL34,都馬連編集用!$B$13:$C$49,2,FALSE),"")=0,"",(IFERROR(VLOOKUP(AL$3&amp;AL34,都馬連編集用!$B$13:$C$49,2,FALSE),"")))</f>
        <v/>
      </c>
      <c r="AN34" s="38"/>
      <c r="AO34" s="111" t="str">
        <f>IF(IFERROR(VLOOKUP(AN$3&amp;AN34,都馬連編集用!$B$13:$C$49,2,FALSE),"")=0,"",(IFERROR(VLOOKUP(AN$3&amp;AN34,都馬連編集用!$B$13:$C$49,2,FALSE),"")))</f>
        <v/>
      </c>
      <c r="AP34" s="38"/>
      <c r="AQ34" s="111" t="str">
        <f>IF(IFERROR(VLOOKUP(AP$3&amp;AP34,都馬連編集用!$B$13:$C$49,2,FALSE),"")=0,"",(IFERROR(VLOOKUP(AP$3&amp;AP34,都馬連編集用!$B$13:$C$49,2,FALSE),"")))</f>
        <v/>
      </c>
      <c r="AR34" s="38"/>
      <c r="AS34" s="111" t="str">
        <f>IF(IFERROR(VLOOKUP(AR$3&amp;AR34,都馬連編集用!$B$13:$C$49,2,FALSE),"")=0,"",(IFERROR(VLOOKUP(AR$3&amp;AR34,都馬連編集用!$B$13:$C$49,2,FALSE),"")))</f>
        <v/>
      </c>
      <c r="AT34" s="38"/>
      <c r="AU34" s="111" t="str">
        <f>IF(IFERROR(VLOOKUP(AT$3&amp;AT34,都馬連編集用!$B$13:$C$49,2,FALSE),"")=0,"",(IFERROR(VLOOKUP(AT$3&amp;AT34,都馬連編集用!$B$13:$C$49,2,FALSE),"")))</f>
        <v/>
      </c>
      <c r="AV34" s="38"/>
      <c r="AW34" s="111" t="str">
        <f>IF(IFERROR(VLOOKUP(AV$3&amp;AV34,都馬連編集用!$B$13:$C$49,2,FALSE),"")=0,"",(IFERROR(VLOOKUP(AV$3&amp;AV34,都馬連編集用!$B$13:$C$49,2,FALSE),"")))</f>
        <v/>
      </c>
      <c r="AX34" s="38"/>
      <c r="AY34" s="111" t="str">
        <f>IF(IFERROR(VLOOKUP(AX$3&amp;AX34,都馬連編集用!$B$13:$C$49,2,FALSE),"")=0,"",(IFERROR(VLOOKUP(AX$3&amp;AX34,都馬連編集用!$B$13:$C$49,2,FALSE),"")))</f>
        <v/>
      </c>
      <c r="AZ34" s="38"/>
      <c r="BA34" s="111" t="str">
        <f>IF(IFERROR(VLOOKUP(AZ$3&amp;AZ34,都馬連編集用!$B$13:$C$49,2,FALSE),"")=0,"",(IFERROR(VLOOKUP(AZ$3&amp;AZ34,都馬連編集用!$B$13:$C$49,2,FALSE),"")))</f>
        <v/>
      </c>
      <c r="BB34" s="38"/>
      <c r="BC34" s="111" t="str">
        <f>IF(IFERROR(VLOOKUP(BB$3&amp;BB34,都馬連編集用!$B$13:$C$49,2,FALSE),"")=0,"",(IFERROR(VLOOKUP(BB$3&amp;BB34,都馬連編集用!$B$13:$C$49,2,FALSE),"")))</f>
        <v/>
      </c>
      <c r="BD34" s="38"/>
      <c r="BE34" s="111" t="str">
        <f>IF(IFERROR(VLOOKUP(BD$3&amp;BD34,都馬連編集用!$B$13:$C$49,2,FALSE),"")=0,"",(IFERROR(VLOOKUP(BD$3&amp;BD34,都馬連編集用!$B$13:$C$49,2,FALSE),"")))</f>
        <v/>
      </c>
      <c r="BF34" s="38"/>
      <c r="BG34" s="111" t="str">
        <f>IF(IFERROR(VLOOKUP(BF$3&amp;BF34,都馬連編集用!$B$13:$C$49,2,FALSE),"")=0,"",(IFERROR(VLOOKUP(BF$3&amp;BF34,都馬連編集用!$B$13:$C$49,2,FALSE),"")))</f>
        <v/>
      </c>
      <c r="BH34" s="38"/>
      <c r="BI34" s="111" t="str">
        <f>IF(IFERROR(VLOOKUP(BH$3&amp;BH34,都馬連編集用!$B$13:$C$49,2,FALSE),"")=0,"",(IFERROR(VLOOKUP(BH$3&amp;BH34,都馬連編集用!$B$13:$C$49,2,FALSE),"")))</f>
        <v/>
      </c>
      <c r="BJ34" s="38"/>
      <c r="BK34" s="111" t="str">
        <f>IF(IFERROR(VLOOKUP(BJ$3&amp;BJ34,都馬連編集用!$B$13:$C$49,2,FALSE),"")=0,"",(IFERROR(VLOOKUP(BJ$3&amp;BJ34,都馬連編集用!$B$13:$C$49,2,FALSE),"")))</f>
        <v/>
      </c>
      <c r="BL34" s="38"/>
      <c r="BM34" s="111" t="str">
        <f>IF(IFERROR(VLOOKUP(BL$3&amp;BL34,都馬連編集用!$B$13:$C$49,2,FALSE),"")=0,"",(IFERROR(VLOOKUP(BL$3&amp;BL34,都馬連編集用!$B$13:$C$49,2,FALSE),"")))</f>
        <v/>
      </c>
      <c r="BN34" s="38"/>
      <c r="BO34" s="111" t="str">
        <f>IF(IFERROR(VLOOKUP(BN$3&amp;BN34,都馬連編集用!$B$13:$C$49,2,FALSE),"")=0,"",(IFERROR(VLOOKUP(BN$3&amp;BN34,都馬連編集用!$B$13:$C$49,2,FALSE),"")))</f>
        <v/>
      </c>
      <c r="BP34" s="38"/>
      <c r="BQ34" s="111" t="str">
        <f>IF(IFERROR(VLOOKUP(BP$3&amp;BP34,都馬連編集用!$B$13:$C$49,2,FALSE),"")=0,"",(IFERROR(VLOOKUP(BP$3&amp;BP34,都馬連編集用!$B$13:$C$49,2,FALSE),"")))</f>
        <v/>
      </c>
      <c r="BR34" s="38"/>
      <c r="BS34" s="111" t="str">
        <f>IF(IFERROR(VLOOKUP(BR$3&amp;BR34,都馬連編集用!$B$13:$C$49,2,FALSE),"")=0,"",(IFERROR(VLOOKUP(BR$3&amp;BR34,都馬連編集用!$B$13:$C$49,2,FALSE),"")))</f>
        <v/>
      </c>
      <c r="BT34" s="38"/>
      <c r="BU34" s="111" t="str">
        <f>IF(IFERROR(VLOOKUP(BT$3&amp;BT34,都馬連編集用!$B$13:$C$49,2,FALSE),"")=0,"",(IFERROR(VLOOKUP(BT$3&amp;BT34,都馬連編集用!$B$13:$C$49,2,FALSE),"")))</f>
        <v/>
      </c>
      <c r="BV34" s="38"/>
      <c r="BW34" s="111" t="str">
        <f>IF(IFERROR(VLOOKUP(BV$3&amp;BV34,都馬連編集用!$B$13:$C$49,2,FALSE),"")=0,"",(IFERROR(VLOOKUP(BV$3&amp;BV34,都馬連編集用!$B$13:$C$49,2,FALSE),"")))</f>
        <v/>
      </c>
      <c r="BX34" s="38"/>
      <c r="BY34" s="111" t="str">
        <f>IF(IFERROR(VLOOKUP(BX$3&amp;BX34,都馬連編集用!$B$13:$C$49,2,FALSE),"")=0,"",(IFERROR(VLOOKUP(BX$3&amp;BX34,都馬連編集用!$B$13:$C$49,2,FALSE),"")))</f>
        <v/>
      </c>
      <c r="BZ34" s="38"/>
      <c r="CA34" s="111" t="str">
        <f>IF(IFERROR(VLOOKUP(BZ$3&amp;BZ34,都馬連編集用!$B$13:$C$49,2,FALSE),"")=0,"",(IFERROR(VLOOKUP(BZ$3&amp;BZ34,都馬連編集用!$B$13:$C$49,2,FALSE),"")))</f>
        <v/>
      </c>
      <c r="CB34" s="38"/>
      <c r="CC34" s="111" t="str">
        <f>IF(IFERROR(VLOOKUP(CB$3&amp;CB34,都馬連編集用!$B$13:$C$49,2,FALSE),"")=0,"",(IFERROR(VLOOKUP(CB$3&amp;CB34,都馬連編集用!$B$13:$C$49,2,FALSE),"")))</f>
        <v/>
      </c>
      <c r="CD34" s="38"/>
      <c r="CE34" s="111" t="str">
        <f>IF(IFERROR(VLOOKUP(CD$3&amp;CD34,都馬連編集用!$B$13:$C$49,2,FALSE),"")=0,"",(IFERROR(VLOOKUP(CD$3&amp;CD34,都馬連編集用!$B$13:$C$49,2,FALSE),"")))</f>
        <v/>
      </c>
      <c r="CF34" s="38"/>
      <c r="CG34" s="111" t="str">
        <f>IF(IFERROR(VLOOKUP(CF$3&amp;CF34,都馬連編集用!$B$13:$C$49,2,FALSE),"")=0,"",(IFERROR(VLOOKUP(CF$3&amp;CF34,都馬連編集用!$B$13:$C$49,2,FALSE),"")))</f>
        <v/>
      </c>
      <c r="CH34" s="38"/>
      <c r="CI34" s="111" t="str">
        <f>IF(IFERROR(VLOOKUP(CH$3&amp;CH34,都馬連編集用!$B$13:$C$49,2,FALSE),"")=0,"",(IFERROR(VLOOKUP(CH$3&amp;CH34,都馬連編集用!$B$13:$C$49,2,FALSE),"")))</f>
        <v/>
      </c>
      <c r="CJ34" s="38"/>
      <c r="CK34" s="111" t="str">
        <f>IF(IFERROR(VLOOKUP(CJ$3&amp;CJ34,都馬連編集用!$B$13:$C$49,2,FALSE),"")=0,"",(IFERROR(VLOOKUP(CJ$3&amp;CJ34,都馬連編集用!$B$13:$C$49,2,FALSE),"")))</f>
        <v/>
      </c>
      <c r="CL34" s="38"/>
      <c r="CM34" s="111" t="str">
        <f>IF(IFERROR(VLOOKUP(CL$3&amp;CL34,都馬連編集用!$B$13:$C$49,2,FALSE),"")=0,"",(IFERROR(VLOOKUP(CL$3&amp;CL34,都馬連編集用!$B$13:$C$49,2,FALSE),"")))</f>
        <v/>
      </c>
      <c r="CN34" s="38"/>
      <c r="CO34" s="111" t="str">
        <f>IF(IFERROR(VLOOKUP(CN$3&amp;CN34,都馬連編集用!$B$13:$C$49,2,FALSE),"")=0,"",(IFERROR(VLOOKUP(CN$3&amp;CN34,都馬連編集用!$B$13:$C$49,2,FALSE),"")))</f>
        <v/>
      </c>
      <c r="CP34" s="38"/>
      <c r="CQ34" s="111" t="str">
        <f>IF(IFERROR(VLOOKUP(CP$3&amp;CP34,都馬連編集用!$B$13:$C$49,2,FALSE),"")=0,"",(IFERROR(VLOOKUP(CP$3&amp;CP34,都馬連編集用!$B$13:$C$49,2,FALSE),"")))</f>
        <v/>
      </c>
      <c r="CR34" s="38"/>
      <c r="CS34" s="111" t="str">
        <f>IF(IFERROR(VLOOKUP(CR$3&amp;CR34,都馬連編集用!$B$13:$C$49,2,FALSE),"")=0,"",(IFERROR(VLOOKUP(CR$3&amp;CR34,都馬連編集用!$B$13:$C$49,2,FALSE),"")))</f>
        <v/>
      </c>
      <c r="CT34" s="38"/>
      <c r="CU34" s="111" t="str">
        <f>IF(IFERROR(VLOOKUP(CT$3&amp;CT34,都馬連編集用!$B$13:$C$49,2,FALSE),"")=0,"",(IFERROR(VLOOKUP(CT$3&amp;CT34,都馬連編集用!$B$13:$C$49,2,FALSE),"")))</f>
        <v/>
      </c>
      <c r="CV34" s="38"/>
      <c r="CW34" s="111" t="str">
        <f>IF(IFERROR(VLOOKUP(CV$3&amp;CV34,都馬連編集用!$B$13:$C$49,2,FALSE),"")=0,"",(IFERROR(VLOOKUP(CV$3&amp;CV34,都馬連編集用!$B$13:$C$49,2,FALSE),"")))</f>
        <v/>
      </c>
      <c r="CX34" s="38"/>
      <c r="CY34" s="111" t="str">
        <f>IF(IFERROR(VLOOKUP(CX$3&amp;CX34,都馬連編集用!$B$13:$C$49,2,FALSE),"")=0,"",(IFERROR(VLOOKUP(CX$3&amp;CX34,都馬連編集用!$B$13:$C$49,2,FALSE),"")))</f>
        <v/>
      </c>
      <c r="CZ34" s="38"/>
      <c r="DA34" s="111" t="str">
        <f>IF(IFERROR(VLOOKUP(CZ$3&amp;CZ34,都馬連編集用!$B$13:$C$49,2,FALSE),"")=0,"",(IFERROR(VLOOKUP(CZ$3&amp;CZ34,都馬連編集用!$B$13:$C$49,2,FALSE),"")))</f>
        <v/>
      </c>
      <c r="DB34" s="38"/>
      <c r="DC34" s="111" t="str">
        <f>IF(IFERROR(VLOOKUP(DB$3&amp;DB34,都馬連編集用!$B$13:$C$49,2,FALSE),"")=0,"",(IFERROR(VLOOKUP(DB$3&amp;DB34,都馬連編集用!$B$13:$C$49,2,FALSE),"")))</f>
        <v/>
      </c>
      <c r="DD34" s="38"/>
      <c r="DE34" s="111" t="str">
        <f>IF(IFERROR(VLOOKUP(DD$3&amp;DD34,都馬連編集用!$B$13:$C$49,2,FALSE),"")=0,"",(IFERROR(VLOOKUP(DD$3&amp;DD34,都馬連編集用!$B$13:$C$49,2,FALSE),"")))</f>
        <v/>
      </c>
      <c r="DF34" s="38"/>
      <c r="DG34" s="111" t="str">
        <f>IF(IFERROR(VLOOKUP(DF$3&amp;DF34,都馬連編集用!$B$13:$C$49,2,FALSE),"")=0,"",(IFERROR(VLOOKUP(DF$3&amp;DF34,都馬連編集用!$B$13:$C$49,2,FALSE),"")))</f>
        <v/>
      </c>
      <c r="DH34" s="38"/>
      <c r="DI34" s="111" t="str">
        <f>IF(IFERROR(VLOOKUP(DH$3&amp;DH34,都馬連編集用!$B$13:$C$49,2,FALSE),"")=0,"",(IFERROR(VLOOKUP(DH$3&amp;DH34,都馬連編集用!$B$13:$C$49,2,FALSE),"")))</f>
        <v/>
      </c>
      <c r="DJ34" s="38"/>
      <c r="DK34" s="111" t="str">
        <f>IF(IFERROR(VLOOKUP(DJ$3&amp;DJ34,都馬連編集用!$B$13:$C$49,2,FALSE),"")=0,"",(IFERROR(VLOOKUP(DJ$3&amp;DJ34,都馬連編集用!$B$13:$C$49,2,FALSE),"")))</f>
        <v/>
      </c>
      <c r="DL34" s="38"/>
      <c r="DM34" s="111" t="str">
        <f>IF(IFERROR(VLOOKUP(DL$3&amp;DL34,都馬連編集用!$B$13:$C$49,2,FALSE),"")=0,"",(IFERROR(VLOOKUP(DL$3&amp;DL34,都馬連編集用!$B$13:$C$49,2,FALSE),"")))</f>
        <v/>
      </c>
      <c r="DN34" s="38"/>
      <c r="DO34" s="111" t="str">
        <f>IF(IFERROR(VLOOKUP(DN$3&amp;DN34,都馬連編集用!$B$13:$C$49,2,FALSE),"")=0,"",(IFERROR(VLOOKUP(DN$3&amp;DN34,都馬連編集用!$B$13:$C$49,2,FALSE),"")))</f>
        <v/>
      </c>
      <c r="DP34" s="38"/>
    </row>
    <row r="35" spans="1:120" ht="30.65" customHeight="1" x14ac:dyDescent="0.2">
      <c r="A35" s="29">
        <v>31</v>
      </c>
      <c r="D35" s="29">
        <f t="shared" si="53"/>
        <v>0</v>
      </c>
      <c r="F35" s="93"/>
      <c r="G35" s="113" t="str">
        <f>IFERROR(VLOOKUP(F35,'申込書2（馬匹・選手）'!$B$5:$E$19,3,FALSE),"")</f>
        <v/>
      </c>
      <c r="H35" s="93"/>
      <c r="I35" s="112" t="str">
        <f>IFERROR(VLOOKUP(H35,'申込書2（馬匹・選手）'!$G$5:$I$19,3,FALSE),"")</f>
        <v/>
      </c>
      <c r="J35" s="74" t="str">
        <f t="shared" si="54"/>
        <v/>
      </c>
      <c r="K35" s="79" t="str">
        <f>IFERROR(VLOOKUP(I35,'申込書2（馬匹・選手）'!$G$5:$I$19,3,FALSE),"")</f>
        <v/>
      </c>
      <c r="L35" s="38"/>
      <c r="M35" s="111" t="str">
        <f>IF(IFERROR(VLOOKUP(L$3&amp;L35,都馬連編集用!$B$13:$C$49,2,FALSE),"")=0,"",(IFERROR(VLOOKUP(L$3&amp;L35,都馬連編集用!$B$13:$C$49,2,FALSE),"")))</f>
        <v/>
      </c>
      <c r="N35" s="38"/>
      <c r="O35" s="111" t="str">
        <f>IF(IFERROR(VLOOKUP(N$3&amp;N35,都馬連編集用!$B$13:$C$49,2,FALSE),"")=0,"",(IFERROR(VLOOKUP(N$3&amp;N35,都馬連編集用!$B$13:$C$49,2,FALSE),"")))</f>
        <v/>
      </c>
      <c r="P35" s="38"/>
      <c r="Q35" s="111" t="str">
        <f>IF(IFERROR(VLOOKUP(P$3&amp;P35,都馬連編集用!$B$13:$C$49,2,FALSE),"")=0,"",(IFERROR(VLOOKUP(P$3&amp;P35,都馬連編集用!$B$13:$C$49,2,FALSE),"")))</f>
        <v/>
      </c>
      <c r="R35" s="38"/>
      <c r="S35" s="111" t="str">
        <f>IF(IFERROR(VLOOKUP(R$3&amp;R35,都馬連編集用!$B$13:$C$49,2,FALSE),"")=0,"",(IFERROR(VLOOKUP(R$3&amp;R35,都馬連編集用!$B$13:$C$49,2,FALSE),"")))</f>
        <v/>
      </c>
      <c r="T35" s="38"/>
      <c r="U35" s="111" t="str">
        <f>IF(IFERROR(VLOOKUP(T$3&amp;T35,都馬連編集用!$B$13:$C$49,2,FALSE),"")=0,"",(IFERROR(VLOOKUP(T$3&amp;T35,都馬連編集用!$B$13:$C$49,2,FALSE),"")))</f>
        <v/>
      </c>
      <c r="V35" s="38"/>
      <c r="W35" s="111" t="str">
        <f>IF(IFERROR(VLOOKUP(V$3&amp;V35,都馬連編集用!$B$13:$C$49,2,FALSE),"")=0,"",(IFERROR(VLOOKUP(V$3&amp;V35,都馬連編集用!$B$13:$C$49,2,FALSE),"")))</f>
        <v/>
      </c>
      <c r="X35" s="38"/>
      <c r="Y35" s="111" t="str">
        <f>IF(IFERROR(VLOOKUP(X$3&amp;X35,都馬連編集用!$B$13:$C$49,2,FALSE),"")=0,"",(IFERROR(VLOOKUP(X$3&amp;X35,都馬連編集用!$B$13:$C$49,2,FALSE),"")))</f>
        <v/>
      </c>
      <c r="Z35" s="38"/>
      <c r="AA35" s="111" t="str">
        <f>IF(IFERROR(VLOOKUP(Z$3&amp;Z35,都馬連編集用!$B$13:$C$49,2,FALSE),"")=0,"",(IFERROR(VLOOKUP(Z$3&amp;Z35,都馬連編集用!$B$13:$C$49,2,FALSE),"")))</f>
        <v/>
      </c>
      <c r="AB35" s="38"/>
      <c r="AC35" s="111" t="str">
        <f>IF(IFERROR(VLOOKUP(AB$3&amp;AB35,都馬連編集用!$B$13:$C$49,2,FALSE),"")=0,"",(IFERROR(VLOOKUP(AB$3&amp;AB35,都馬連編集用!$B$13:$C$49,2,FALSE),"")))</f>
        <v/>
      </c>
      <c r="AD35" s="38"/>
      <c r="AE35" s="111" t="str">
        <f>IF(IFERROR(VLOOKUP(AD$3&amp;AD35,都馬連編集用!$B$13:$C$49,2,FALSE),"")=0,"",(IFERROR(VLOOKUP(AD$3&amp;AD35,都馬連編集用!$B$13:$C$49,2,FALSE),"")))</f>
        <v/>
      </c>
      <c r="AF35" s="38"/>
      <c r="AG35" s="111" t="str">
        <f>IF(IFERROR(VLOOKUP(AF$3&amp;AF35,都馬連編集用!$B$13:$C$49,2,FALSE),"")=0,"",(IFERROR(VLOOKUP(AF$3&amp;AF35,都馬連編集用!$B$13:$C$49,2,FALSE),"")))</f>
        <v/>
      </c>
      <c r="AH35" s="38"/>
      <c r="AI35" s="111" t="str">
        <f>IF(IFERROR(VLOOKUP(AH$3&amp;AH35,都馬連編集用!$B$13:$C$49,2,FALSE),"")=0,"",(IFERROR(VLOOKUP(AH$3&amp;AH35,都馬連編集用!$B$13:$C$49,2,FALSE),"")))</f>
        <v/>
      </c>
      <c r="AJ35" s="38"/>
      <c r="AK35" s="111" t="str">
        <f>IF(IFERROR(VLOOKUP(AJ$3&amp;AJ35,都馬連編集用!$B$13:$C$49,2,FALSE),"")=0,"",(IFERROR(VLOOKUP(AJ$3&amp;AJ35,都馬連編集用!$B$13:$C$49,2,FALSE),"")))</f>
        <v/>
      </c>
      <c r="AL35" s="38"/>
      <c r="AM35" s="111" t="str">
        <f>IF(IFERROR(VLOOKUP(AL$3&amp;AL35,都馬連編集用!$B$13:$C$49,2,FALSE),"")=0,"",(IFERROR(VLOOKUP(AL$3&amp;AL35,都馬連編集用!$B$13:$C$49,2,FALSE),"")))</f>
        <v/>
      </c>
      <c r="AN35" s="38"/>
      <c r="AO35" s="111" t="str">
        <f>IF(IFERROR(VLOOKUP(AN$3&amp;AN35,都馬連編集用!$B$13:$C$49,2,FALSE),"")=0,"",(IFERROR(VLOOKUP(AN$3&amp;AN35,都馬連編集用!$B$13:$C$49,2,FALSE),"")))</f>
        <v/>
      </c>
      <c r="AP35" s="38"/>
      <c r="AQ35" s="111" t="str">
        <f>IF(IFERROR(VLOOKUP(AP$3&amp;AP35,都馬連編集用!$B$13:$C$49,2,FALSE),"")=0,"",(IFERROR(VLOOKUP(AP$3&amp;AP35,都馬連編集用!$B$13:$C$49,2,FALSE),"")))</f>
        <v/>
      </c>
      <c r="AR35" s="38"/>
      <c r="AS35" s="111" t="str">
        <f>IF(IFERROR(VLOOKUP(AR$3&amp;AR35,都馬連編集用!$B$13:$C$49,2,FALSE),"")=0,"",(IFERROR(VLOOKUP(AR$3&amp;AR35,都馬連編集用!$B$13:$C$49,2,FALSE),"")))</f>
        <v/>
      </c>
      <c r="AT35" s="38"/>
      <c r="AU35" s="111" t="str">
        <f>IF(IFERROR(VLOOKUP(AT$3&amp;AT35,都馬連編集用!$B$13:$C$49,2,FALSE),"")=0,"",(IFERROR(VLOOKUP(AT$3&amp;AT35,都馬連編集用!$B$13:$C$49,2,FALSE),"")))</f>
        <v/>
      </c>
      <c r="AV35" s="38"/>
      <c r="AW35" s="111" t="str">
        <f>IF(IFERROR(VLOOKUP(AV$3&amp;AV35,都馬連編集用!$B$13:$C$49,2,FALSE),"")=0,"",(IFERROR(VLOOKUP(AV$3&amp;AV35,都馬連編集用!$B$13:$C$49,2,FALSE),"")))</f>
        <v/>
      </c>
      <c r="AX35" s="38"/>
      <c r="AY35" s="111" t="str">
        <f>IF(IFERROR(VLOOKUP(AX$3&amp;AX35,都馬連編集用!$B$13:$C$49,2,FALSE),"")=0,"",(IFERROR(VLOOKUP(AX$3&amp;AX35,都馬連編集用!$B$13:$C$49,2,FALSE),"")))</f>
        <v/>
      </c>
      <c r="AZ35" s="38"/>
      <c r="BA35" s="111" t="str">
        <f>IF(IFERROR(VLOOKUP(AZ$3&amp;AZ35,都馬連編集用!$B$13:$C$49,2,FALSE),"")=0,"",(IFERROR(VLOOKUP(AZ$3&amp;AZ35,都馬連編集用!$B$13:$C$49,2,FALSE),"")))</f>
        <v/>
      </c>
      <c r="BB35" s="38"/>
      <c r="BC35" s="111" t="str">
        <f>IF(IFERROR(VLOOKUP(BB$3&amp;BB35,都馬連編集用!$B$13:$C$49,2,FALSE),"")=0,"",(IFERROR(VLOOKUP(BB$3&amp;BB35,都馬連編集用!$B$13:$C$49,2,FALSE),"")))</f>
        <v/>
      </c>
      <c r="BD35" s="38"/>
      <c r="BE35" s="111" t="str">
        <f>IF(IFERROR(VLOOKUP(BD$3&amp;BD35,都馬連編集用!$B$13:$C$49,2,FALSE),"")=0,"",(IFERROR(VLOOKUP(BD$3&amp;BD35,都馬連編集用!$B$13:$C$49,2,FALSE),"")))</f>
        <v/>
      </c>
      <c r="BF35" s="38"/>
      <c r="BG35" s="111" t="str">
        <f>IF(IFERROR(VLOOKUP(BF$3&amp;BF35,都馬連編集用!$B$13:$C$49,2,FALSE),"")=0,"",(IFERROR(VLOOKUP(BF$3&amp;BF35,都馬連編集用!$B$13:$C$49,2,FALSE),"")))</f>
        <v/>
      </c>
      <c r="BH35" s="38"/>
      <c r="BI35" s="111" t="str">
        <f>IF(IFERROR(VLOOKUP(BH$3&amp;BH35,都馬連編集用!$B$13:$C$49,2,FALSE),"")=0,"",(IFERROR(VLOOKUP(BH$3&amp;BH35,都馬連編集用!$B$13:$C$49,2,FALSE),"")))</f>
        <v/>
      </c>
      <c r="BJ35" s="38"/>
      <c r="BK35" s="111" t="str">
        <f>IF(IFERROR(VLOOKUP(BJ$3&amp;BJ35,都馬連編集用!$B$13:$C$49,2,FALSE),"")=0,"",(IFERROR(VLOOKUP(BJ$3&amp;BJ35,都馬連編集用!$B$13:$C$49,2,FALSE),"")))</f>
        <v/>
      </c>
      <c r="BL35" s="38"/>
      <c r="BM35" s="111" t="str">
        <f>IF(IFERROR(VLOOKUP(BL$3&amp;BL35,都馬連編集用!$B$13:$C$49,2,FALSE),"")=0,"",(IFERROR(VLOOKUP(BL$3&amp;BL35,都馬連編集用!$B$13:$C$49,2,FALSE),"")))</f>
        <v/>
      </c>
      <c r="BN35" s="38"/>
      <c r="BO35" s="111" t="str">
        <f>IF(IFERROR(VLOOKUP(BN$3&amp;BN35,都馬連編集用!$B$13:$C$49,2,FALSE),"")=0,"",(IFERROR(VLOOKUP(BN$3&amp;BN35,都馬連編集用!$B$13:$C$49,2,FALSE),"")))</f>
        <v/>
      </c>
      <c r="BP35" s="38"/>
      <c r="BQ35" s="111" t="str">
        <f>IF(IFERROR(VLOOKUP(BP$3&amp;BP35,都馬連編集用!$B$13:$C$49,2,FALSE),"")=0,"",(IFERROR(VLOOKUP(BP$3&amp;BP35,都馬連編集用!$B$13:$C$49,2,FALSE),"")))</f>
        <v/>
      </c>
      <c r="BR35" s="38"/>
      <c r="BS35" s="111" t="str">
        <f>IF(IFERROR(VLOOKUP(BR$3&amp;BR35,都馬連編集用!$B$13:$C$49,2,FALSE),"")=0,"",(IFERROR(VLOOKUP(BR$3&amp;BR35,都馬連編集用!$B$13:$C$49,2,FALSE),"")))</f>
        <v/>
      </c>
      <c r="BT35" s="38"/>
      <c r="BU35" s="111" t="str">
        <f>IF(IFERROR(VLOOKUP(BT$3&amp;BT35,都馬連編集用!$B$13:$C$49,2,FALSE),"")=0,"",(IFERROR(VLOOKUP(BT$3&amp;BT35,都馬連編集用!$B$13:$C$49,2,FALSE),"")))</f>
        <v/>
      </c>
      <c r="BV35" s="38"/>
      <c r="BW35" s="111" t="str">
        <f>IF(IFERROR(VLOOKUP(BV$3&amp;BV35,都馬連編集用!$B$13:$C$49,2,FALSE),"")=0,"",(IFERROR(VLOOKUP(BV$3&amp;BV35,都馬連編集用!$B$13:$C$49,2,FALSE),"")))</f>
        <v/>
      </c>
      <c r="BX35" s="38"/>
      <c r="BY35" s="111" t="str">
        <f>IF(IFERROR(VLOOKUP(BX$3&amp;BX35,都馬連編集用!$B$13:$C$49,2,FALSE),"")=0,"",(IFERROR(VLOOKUP(BX$3&amp;BX35,都馬連編集用!$B$13:$C$49,2,FALSE),"")))</f>
        <v/>
      </c>
      <c r="BZ35" s="38"/>
      <c r="CA35" s="111" t="str">
        <f>IF(IFERROR(VLOOKUP(BZ$3&amp;BZ35,都馬連編集用!$B$13:$C$49,2,FALSE),"")=0,"",(IFERROR(VLOOKUP(BZ$3&amp;BZ35,都馬連編集用!$B$13:$C$49,2,FALSE),"")))</f>
        <v/>
      </c>
      <c r="CB35" s="38"/>
      <c r="CC35" s="111" t="str">
        <f>IF(IFERROR(VLOOKUP(CB$3&amp;CB35,都馬連編集用!$B$13:$C$49,2,FALSE),"")=0,"",(IFERROR(VLOOKUP(CB$3&amp;CB35,都馬連編集用!$B$13:$C$49,2,FALSE),"")))</f>
        <v/>
      </c>
      <c r="CD35" s="38"/>
      <c r="CE35" s="111" t="str">
        <f>IF(IFERROR(VLOOKUP(CD$3&amp;CD35,都馬連編集用!$B$13:$C$49,2,FALSE),"")=0,"",(IFERROR(VLOOKUP(CD$3&amp;CD35,都馬連編集用!$B$13:$C$49,2,FALSE),"")))</f>
        <v/>
      </c>
      <c r="CF35" s="38"/>
      <c r="CG35" s="111" t="str">
        <f>IF(IFERROR(VLOOKUP(CF$3&amp;CF35,都馬連編集用!$B$13:$C$49,2,FALSE),"")=0,"",(IFERROR(VLOOKUP(CF$3&amp;CF35,都馬連編集用!$B$13:$C$49,2,FALSE),"")))</f>
        <v/>
      </c>
      <c r="CH35" s="38"/>
      <c r="CI35" s="111" t="str">
        <f>IF(IFERROR(VLOOKUP(CH$3&amp;CH35,都馬連編集用!$B$13:$C$49,2,FALSE),"")=0,"",(IFERROR(VLOOKUP(CH$3&amp;CH35,都馬連編集用!$B$13:$C$49,2,FALSE),"")))</f>
        <v/>
      </c>
      <c r="CJ35" s="38"/>
      <c r="CK35" s="111" t="str">
        <f>IF(IFERROR(VLOOKUP(CJ$3&amp;CJ35,都馬連編集用!$B$13:$C$49,2,FALSE),"")=0,"",(IFERROR(VLOOKUP(CJ$3&amp;CJ35,都馬連編集用!$B$13:$C$49,2,FALSE),"")))</f>
        <v/>
      </c>
      <c r="CL35" s="38"/>
      <c r="CM35" s="111" t="str">
        <f>IF(IFERROR(VLOOKUP(CL$3&amp;CL35,都馬連編集用!$B$13:$C$49,2,FALSE),"")=0,"",(IFERROR(VLOOKUP(CL$3&amp;CL35,都馬連編集用!$B$13:$C$49,2,FALSE),"")))</f>
        <v/>
      </c>
      <c r="CN35" s="38"/>
      <c r="CO35" s="111" t="str">
        <f>IF(IFERROR(VLOOKUP(CN$3&amp;CN35,都馬連編集用!$B$13:$C$49,2,FALSE),"")=0,"",(IFERROR(VLOOKUP(CN$3&amp;CN35,都馬連編集用!$B$13:$C$49,2,FALSE),"")))</f>
        <v/>
      </c>
      <c r="CP35" s="38"/>
      <c r="CQ35" s="111" t="str">
        <f>IF(IFERROR(VLOOKUP(CP$3&amp;CP35,都馬連編集用!$B$13:$C$49,2,FALSE),"")=0,"",(IFERROR(VLOOKUP(CP$3&amp;CP35,都馬連編集用!$B$13:$C$49,2,FALSE),"")))</f>
        <v/>
      </c>
      <c r="CR35" s="38"/>
      <c r="CS35" s="111" t="str">
        <f>IF(IFERROR(VLOOKUP(CR$3&amp;CR35,都馬連編集用!$B$13:$C$49,2,FALSE),"")=0,"",(IFERROR(VLOOKUP(CR$3&amp;CR35,都馬連編集用!$B$13:$C$49,2,FALSE),"")))</f>
        <v/>
      </c>
      <c r="CT35" s="38"/>
      <c r="CU35" s="111" t="str">
        <f>IF(IFERROR(VLOOKUP(CT$3&amp;CT35,都馬連編集用!$B$13:$C$49,2,FALSE),"")=0,"",(IFERROR(VLOOKUP(CT$3&amp;CT35,都馬連編集用!$B$13:$C$49,2,FALSE),"")))</f>
        <v/>
      </c>
      <c r="CV35" s="38"/>
      <c r="CW35" s="111" t="str">
        <f>IF(IFERROR(VLOOKUP(CV$3&amp;CV35,都馬連編集用!$B$13:$C$49,2,FALSE),"")=0,"",(IFERROR(VLOOKUP(CV$3&amp;CV35,都馬連編集用!$B$13:$C$49,2,FALSE),"")))</f>
        <v/>
      </c>
      <c r="CX35" s="38"/>
      <c r="CY35" s="111" t="str">
        <f>IF(IFERROR(VLOOKUP(CX$3&amp;CX35,都馬連編集用!$B$13:$C$49,2,FALSE),"")=0,"",(IFERROR(VLOOKUP(CX$3&amp;CX35,都馬連編集用!$B$13:$C$49,2,FALSE),"")))</f>
        <v/>
      </c>
      <c r="CZ35" s="38"/>
      <c r="DA35" s="111" t="str">
        <f>IF(IFERROR(VLOOKUP(CZ$3&amp;CZ35,都馬連編集用!$B$13:$C$49,2,FALSE),"")=0,"",(IFERROR(VLOOKUP(CZ$3&amp;CZ35,都馬連編集用!$B$13:$C$49,2,FALSE),"")))</f>
        <v/>
      </c>
      <c r="DB35" s="38"/>
      <c r="DC35" s="111" t="str">
        <f>IF(IFERROR(VLOOKUP(DB$3&amp;DB35,都馬連編集用!$B$13:$C$49,2,FALSE),"")=0,"",(IFERROR(VLOOKUP(DB$3&amp;DB35,都馬連編集用!$B$13:$C$49,2,FALSE),"")))</f>
        <v/>
      </c>
      <c r="DD35" s="38"/>
      <c r="DE35" s="111" t="str">
        <f>IF(IFERROR(VLOOKUP(DD$3&amp;DD35,都馬連編集用!$B$13:$C$49,2,FALSE),"")=0,"",(IFERROR(VLOOKUP(DD$3&amp;DD35,都馬連編集用!$B$13:$C$49,2,FALSE),"")))</f>
        <v/>
      </c>
      <c r="DF35" s="38"/>
      <c r="DG35" s="111" t="str">
        <f>IF(IFERROR(VLOOKUP(DF$3&amp;DF35,都馬連編集用!$B$13:$C$49,2,FALSE),"")=0,"",(IFERROR(VLOOKUP(DF$3&amp;DF35,都馬連編集用!$B$13:$C$49,2,FALSE),"")))</f>
        <v/>
      </c>
      <c r="DH35" s="38"/>
      <c r="DI35" s="111" t="str">
        <f>IF(IFERROR(VLOOKUP(DH$3&amp;DH35,都馬連編集用!$B$13:$C$49,2,FALSE),"")=0,"",(IFERROR(VLOOKUP(DH$3&amp;DH35,都馬連編集用!$B$13:$C$49,2,FALSE),"")))</f>
        <v/>
      </c>
      <c r="DJ35" s="38"/>
      <c r="DK35" s="111" t="str">
        <f>IF(IFERROR(VLOOKUP(DJ$3&amp;DJ35,都馬連編集用!$B$13:$C$49,2,FALSE),"")=0,"",(IFERROR(VLOOKUP(DJ$3&amp;DJ35,都馬連編集用!$B$13:$C$49,2,FALSE),"")))</f>
        <v/>
      </c>
      <c r="DL35" s="38"/>
      <c r="DM35" s="111" t="str">
        <f>IF(IFERROR(VLOOKUP(DL$3&amp;DL35,都馬連編集用!$B$13:$C$49,2,FALSE),"")=0,"",(IFERROR(VLOOKUP(DL$3&amp;DL35,都馬連編集用!$B$13:$C$49,2,FALSE),"")))</f>
        <v/>
      </c>
      <c r="DN35" s="38"/>
      <c r="DO35" s="111" t="str">
        <f>IF(IFERROR(VLOOKUP(DN$3&amp;DN35,都馬連編集用!$B$13:$C$49,2,FALSE),"")=0,"",(IFERROR(VLOOKUP(DN$3&amp;DN35,都馬連編集用!$B$13:$C$49,2,FALSE),"")))</f>
        <v/>
      </c>
      <c r="DP35" s="38"/>
    </row>
    <row r="36" spans="1:120" ht="30.65" customHeight="1" x14ac:dyDescent="0.2">
      <c r="A36" s="29">
        <v>32</v>
      </c>
      <c r="D36" s="29">
        <f t="shared" si="53"/>
        <v>0</v>
      </c>
      <c r="F36" s="93"/>
      <c r="G36" s="113" t="str">
        <f>IFERROR(VLOOKUP(F36,'申込書2（馬匹・選手）'!$B$5:$E$19,3,FALSE),"")</f>
        <v/>
      </c>
      <c r="H36" s="93"/>
      <c r="I36" s="112" t="str">
        <f>IFERROR(VLOOKUP(H36,'申込書2（馬匹・選手）'!$G$5:$I$19,3,FALSE),"")</f>
        <v/>
      </c>
      <c r="J36" s="74" t="str">
        <f t="shared" si="54"/>
        <v/>
      </c>
      <c r="K36" s="79" t="str">
        <f>IFERROR(VLOOKUP(I36,'申込書2（馬匹・選手）'!$G$5:$I$19,3,FALSE),"")</f>
        <v/>
      </c>
      <c r="L36" s="38"/>
      <c r="M36" s="111" t="str">
        <f>IF(IFERROR(VLOOKUP(L$3&amp;L36,都馬連編集用!$B$13:$C$49,2,FALSE),"")=0,"",(IFERROR(VLOOKUP(L$3&amp;L36,都馬連編集用!$B$13:$C$49,2,FALSE),"")))</f>
        <v/>
      </c>
      <c r="N36" s="38"/>
      <c r="O36" s="111" t="str">
        <f>IF(IFERROR(VLOOKUP(N$3&amp;N36,都馬連編集用!$B$13:$C$49,2,FALSE),"")=0,"",(IFERROR(VLOOKUP(N$3&amp;N36,都馬連編集用!$B$13:$C$49,2,FALSE),"")))</f>
        <v/>
      </c>
      <c r="P36" s="38"/>
      <c r="Q36" s="111" t="str">
        <f>IF(IFERROR(VLOOKUP(P$3&amp;P36,都馬連編集用!$B$13:$C$49,2,FALSE),"")=0,"",(IFERROR(VLOOKUP(P$3&amp;P36,都馬連編集用!$B$13:$C$49,2,FALSE),"")))</f>
        <v/>
      </c>
      <c r="R36" s="38"/>
      <c r="S36" s="111" t="str">
        <f>IF(IFERROR(VLOOKUP(R$3&amp;R36,都馬連編集用!$B$13:$C$49,2,FALSE),"")=0,"",(IFERROR(VLOOKUP(R$3&amp;R36,都馬連編集用!$B$13:$C$49,2,FALSE),"")))</f>
        <v/>
      </c>
      <c r="T36" s="38"/>
      <c r="U36" s="111" t="str">
        <f>IF(IFERROR(VLOOKUP(T$3&amp;T36,都馬連編集用!$B$13:$C$49,2,FALSE),"")=0,"",(IFERROR(VLOOKUP(T$3&amp;T36,都馬連編集用!$B$13:$C$49,2,FALSE),"")))</f>
        <v/>
      </c>
      <c r="V36" s="38"/>
      <c r="W36" s="111" t="str">
        <f>IF(IFERROR(VLOOKUP(V$3&amp;V36,都馬連編集用!$B$13:$C$49,2,FALSE),"")=0,"",(IFERROR(VLOOKUP(V$3&amp;V36,都馬連編集用!$B$13:$C$49,2,FALSE),"")))</f>
        <v/>
      </c>
      <c r="X36" s="38"/>
      <c r="Y36" s="111" t="str">
        <f>IF(IFERROR(VLOOKUP(X$3&amp;X36,都馬連編集用!$B$13:$C$49,2,FALSE),"")=0,"",(IFERROR(VLOOKUP(X$3&amp;X36,都馬連編集用!$B$13:$C$49,2,FALSE),"")))</f>
        <v/>
      </c>
      <c r="Z36" s="38"/>
      <c r="AA36" s="111" t="str">
        <f>IF(IFERROR(VLOOKUP(Z$3&amp;Z36,都馬連編集用!$B$13:$C$49,2,FALSE),"")=0,"",(IFERROR(VLOOKUP(Z$3&amp;Z36,都馬連編集用!$B$13:$C$49,2,FALSE),"")))</f>
        <v/>
      </c>
      <c r="AB36" s="38"/>
      <c r="AC36" s="111" t="str">
        <f>IF(IFERROR(VLOOKUP(AB$3&amp;AB36,都馬連編集用!$B$13:$C$49,2,FALSE),"")=0,"",(IFERROR(VLOOKUP(AB$3&amp;AB36,都馬連編集用!$B$13:$C$49,2,FALSE),"")))</f>
        <v/>
      </c>
      <c r="AD36" s="38"/>
      <c r="AE36" s="111" t="str">
        <f>IF(IFERROR(VLOOKUP(AD$3&amp;AD36,都馬連編集用!$B$13:$C$49,2,FALSE),"")=0,"",(IFERROR(VLOOKUP(AD$3&amp;AD36,都馬連編集用!$B$13:$C$49,2,FALSE),"")))</f>
        <v/>
      </c>
      <c r="AF36" s="38"/>
      <c r="AG36" s="111" t="str">
        <f>IF(IFERROR(VLOOKUP(AF$3&amp;AF36,都馬連編集用!$B$13:$C$49,2,FALSE),"")=0,"",(IFERROR(VLOOKUP(AF$3&amp;AF36,都馬連編集用!$B$13:$C$49,2,FALSE),"")))</f>
        <v/>
      </c>
      <c r="AH36" s="38"/>
      <c r="AI36" s="111" t="str">
        <f>IF(IFERROR(VLOOKUP(AH$3&amp;AH36,都馬連編集用!$B$13:$C$49,2,FALSE),"")=0,"",(IFERROR(VLOOKUP(AH$3&amp;AH36,都馬連編集用!$B$13:$C$49,2,FALSE),"")))</f>
        <v/>
      </c>
      <c r="AJ36" s="38"/>
      <c r="AK36" s="111" t="str">
        <f>IF(IFERROR(VLOOKUP(AJ$3&amp;AJ36,都馬連編集用!$B$13:$C$49,2,FALSE),"")=0,"",(IFERROR(VLOOKUP(AJ$3&amp;AJ36,都馬連編集用!$B$13:$C$49,2,FALSE),"")))</f>
        <v/>
      </c>
      <c r="AL36" s="38"/>
      <c r="AM36" s="111" t="str">
        <f>IF(IFERROR(VLOOKUP(AL$3&amp;AL36,都馬連編集用!$B$13:$C$49,2,FALSE),"")=0,"",(IFERROR(VLOOKUP(AL$3&amp;AL36,都馬連編集用!$B$13:$C$49,2,FALSE),"")))</f>
        <v/>
      </c>
      <c r="AN36" s="38"/>
      <c r="AO36" s="111" t="str">
        <f>IF(IFERROR(VLOOKUP(AN$3&amp;AN36,都馬連編集用!$B$13:$C$49,2,FALSE),"")=0,"",(IFERROR(VLOOKUP(AN$3&amp;AN36,都馬連編集用!$B$13:$C$49,2,FALSE),"")))</f>
        <v/>
      </c>
      <c r="AP36" s="38"/>
      <c r="AQ36" s="111" t="str">
        <f>IF(IFERROR(VLOOKUP(AP$3&amp;AP36,都馬連編集用!$B$13:$C$49,2,FALSE),"")=0,"",(IFERROR(VLOOKUP(AP$3&amp;AP36,都馬連編集用!$B$13:$C$49,2,FALSE),"")))</f>
        <v/>
      </c>
      <c r="AR36" s="38"/>
      <c r="AS36" s="111" t="str">
        <f>IF(IFERROR(VLOOKUP(AR$3&amp;AR36,都馬連編集用!$B$13:$C$49,2,FALSE),"")=0,"",(IFERROR(VLOOKUP(AR$3&amp;AR36,都馬連編集用!$B$13:$C$49,2,FALSE),"")))</f>
        <v/>
      </c>
      <c r="AT36" s="38"/>
      <c r="AU36" s="111" t="str">
        <f>IF(IFERROR(VLOOKUP(AT$3&amp;AT36,都馬連編集用!$B$13:$C$49,2,FALSE),"")=0,"",(IFERROR(VLOOKUP(AT$3&amp;AT36,都馬連編集用!$B$13:$C$49,2,FALSE),"")))</f>
        <v/>
      </c>
      <c r="AV36" s="38"/>
      <c r="AW36" s="111" t="str">
        <f>IF(IFERROR(VLOOKUP(AV$3&amp;AV36,都馬連編集用!$B$13:$C$49,2,FALSE),"")=0,"",(IFERROR(VLOOKUP(AV$3&amp;AV36,都馬連編集用!$B$13:$C$49,2,FALSE),"")))</f>
        <v/>
      </c>
      <c r="AX36" s="38"/>
      <c r="AY36" s="111" t="str">
        <f>IF(IFERROR(VLOOKUP(AX$3&amp;AX36,都馬連編集用!$B$13:$C$49,2,FALSE),"")=0,"",(IFERROR(VLOOKUP(AX$3&amp;AX36,都馬連編集用!$B$13:$C$49,2,FALSE),"")))</f>
        <v/>
      </c>
      <c r="AZ36" s="38"/>
      <c r="BA36" s="111" t="str">
        <f>IF(IFERROR(VLOOKUP(AZ$3&amp;AZ36,都馬連編集用!$B$13:$C$49,2,FALSE),"")=0,"",(IFERROR(VLOOKUP(AZ$3&amp;AZ36,都馬連編集用!$B$13:$C$49,2,FALSE),"")))</f>
        <v/>
      </c>
      <c r="BB36" s="38"/>
      <c r="BC36" s="111" t="str">
        <f>IF(IFERROR(VLOOKUP(BB$3&amp;BB36,都馬連編集用!$B$13:$C$49,2,FALSE),"")=0,"",(IFERROR(VLOOKUP(BB$3&amp;BB36,都馬連編集用!$B$13:$C$49,2,FALSE),"")))</f>
        <v/>
      </c>
      <c r="BD36" s="38"/>
      <c r="BE36" s="111" t="str">
        <f>IF(IFERROR(VLOOKUP(BD$3&amp;BD36,都馬連編集用!$B$13:$C$49,2,FALSE),"")=0,"",(IFERROR(VLOOKUP(BD$3&amp;BD36,都馬連編集用!$B$13:$C$49,2,FALSE),"")))</f>
        <v/>
      </c>
      <c r="BF36" s="38"/>
      <c r="BG36" s="111" t="str">
        <f>IF(IFERROR(VLOOKUP(BF$3&amp;BF36,都馬連編集用!$B$13:$C$49,2,FALSE),"")=0,"",(IFERROR(VLOOKUP(BF$3&amp;BF36,都馬連編集用!$B$13:$C$49,2,FALSE),"")))</f>
        <v/>
      </c>
      <c r="BH36" s="38"/>
      <c r="BI36" s="111" t="str">
        <f>IF(IFERROR(VLOOKUP(BH$3&amp;BH36,都馬連編集用!$B$13:$C$49,2,FALSE),"")=0,"",(IFERROR(VLOOKUP(BH$3&amp;BH36,都馬連編集用!$B$13:$C$49,2,FALSE),"")))</f>
        <v/>
      </c>
      <c r="BJ36" s="38"/>
      <c r="BK36" s="111" t="str">
        <f>IF(IFERROR(VLOOKUP(BJ$3&amp;BJ36,都馬連編集用!$B$13:$C$49,2,FALSE),"")=0,"",(IFERROR(VLOOKUP(BJ$3&amp;BJ36,都馬連編集用!$B$13:$C$49,2,FALSE),"")))</f>
        <v/>
      </c>
      <c r="BL36" s="38"/>
      <c r="BM36" s="111" t="str">
        <f>IF(IFERROR(VLOOKUP(BL$3&amp;BL36,都馬連編集用!$B$13:$C$49,2,FALSE),"")=0,"",(IFERROR(VLOOKUP(BL$3&amp;BL36,都馬連編集用!$B$13:$C$49,2,FALSE),"")))</f>
        <v/>
      </c>
      <c r="BN36" s="38"/>
      <c r="BO36" s="111" t="str">
        <f>IF(IFERROR(VLOOKUP(BN$3&amp;BN36,都馬連編集用!$B$13:$C$49,2,FALSE),"")=0,"",(IFERROR(VLOOKUP(BN$3&amp;BN36,都馬連編集用!$B$13:$C$49,2,FALSE),"")))</f>
        <v/>
      </c>
      <c r="BP36" s="38"/>
      <c r="BQ36" s="111" t="str">
        <f>IF(IFERROR(VLOOKUP(BP$3&amp;BP36,都馬連編集用!$B$13:$C$49,2,FALSE),"")=0,"",(IFERROR(VLOOKUP(BP$3&amp;BP36,都馬連編集用!$B$13:$C$49,2,FALSE),"")))</f>
        <v/>
      </c>
      <c r="BR36" s="38"/>
      <c r="BS36" s="111" t="str">
        <f>IF(IFERROR(VLOOKUP(BR$3&amp;BR36,都馬連編集用!$B$13:$C$49,2,FALSE),"")=0,"",(IFERROR(VLOOKUP(BR$3&amp;BR36,都馬連編集用!$B$13:$C$49,2,FALSE),"")))</f>
        <v/>
      </c>
      <c r="BT36" s="38"/>
      <c r="BU36" s="111" t="str">
        <f>IF(IFERROR(VLOOKUP(BT$3&amp;BT36,都馬連編集用!$B$13:$C$49,2,FALSE),"")=0,"",(IFERROR(VLOOKUP(BT$3&amp;BT36,都馬連編集用!$B$13:$C$49,2,FALSE),"")))</f>
        <v/>
      </c>
      <c r="BV36" s="38"/>
      <c r="BW36" s="111" t="str">
        <f>IF(IFERROR(VLOOKUP(BV$3&amp;BV36,都馬連編集用!$B$13:$C$49,2,FALSE),"")=0,"",(IFERROR(VLOOKUP(BV$3&amp;BV36,都馬連編集用!$B$13:$C$49,2,FALSE),"")))</f>
        <v/>
      </c>
      <c r="BX36" s="38"/>
      <c r="BY36" s="111" t="str">
        <f>IF(IFERROR(VLOOKUP(BX$3&amp;BX36,都馬連編集用!$B$13:$C$49,2,FALSE),"")=0,"",(IFERROR(VLOOKUP(BX$3&amp;BX36,都馬連編集用!$B$13:$C$49,2,FALSE),"")))</f>
        <v/>
      </c>
      <c r="BZ36" s="38"/>
      <c r="CA36" s="111" t="str">
        <f>IF(IFERROR(VLOOKUP(BZ$3&amp;BZ36,都馬連編集用!$B$13:$C$49,2,FALSE),"")=0,"",(IFERROR(VLOOKUP(BZ$3&amp;BZ36,都馬連編集用!$B$13:$C$49,2,FALSE),"")))</f>
        <v/>
      </c>
      <c r="CB36" s="38"/>
      <c r="CC36" s="111" t="str">
        <f>IF(IFERROR(VLOOKUP(CB$3&amp;CB36,都馬連編集用!$B$13:$C$49,2,FALSE),"")=0,"",(IFERROR(VLOOKUP(CB$3&amp;CB36,都馬連編集用!$B$13:$C$49,2,FALSE),"")))</f>
        <v/>
      </c>
      <c r="CD36" s="38"/>
      <c r="CE36" s="111" t="str">
        <f>IF(IFERROR(VLOOKUP(CD$3&amp;CD36,都馬連編集用!$B$13:$C$49,2,FALSE),"")=0,"",(IFERROR(VLOOKUP(CD$3&amp;CD36,都馬連編集用!$B$13:$C$49,2,FALSE),"")))</f>
        <v/>
      </c>
      <c r="CF36" s="38"/>
      <c r="CG36" s="111" t="str">
        <f>IF(IFERROR(VLOOKUP(CF$3&amp;CF36,都馬連編集用!$B$13:$C$49,2,FALSE),"")=0,"",(IFERROR(VLOOKUP(CF$3&amp;CF36,都馬連編集用!$B$13:$C$49,2,FALSE),"")))</f>
        <v/>
      </c>
      <c r="CH36" s="38"/>
      <c r="CI36" s="111" t="str">
        <f>IF(IFERROR(VLOOKUP(CH$3&amp;CH36,都馬連編集用!$B$13:$C$49,2,FALSE),"")=0,"",(IFERROR(VLOOKUP(CH$3&amp;CH36,都馬連編集用!$B$13:$C$49,2,FALSE),"")))</f>
        <v/>
      </c>
      <c r="CJ36" s="38"/>
      <c r="CK36" s="111" t="str">
        <f>IF(IFERROR(VLOOKUP(CJ$3&amp;CJ36,都馬連編集用!$B$13:$C$49,2,FALSE),"")=0,"",(IFERROR(VLOOKUP(CJ$3&amp;CJ36,都馬連編集用!$B$13:$C$49,2,FALSE),"")))</f>
        <v/>
      </c>
      <c r="CL36" s="38"/>
      <c r="CM36" s="111" t="str">
        <f>IF(IFERROR(VLOOKUP(CL$3&amp;CL36,都馬連編集用!$B$13:$C$49,2,FALSE),"")=0,"",(IFERROR(VLOOKUP(CL$3&amp;CL36,都馬連編集用!$B$13:$C$49,2,FALSE),"")))</f>
        <v/>
      </c>
      <c r="CN36" s="38"/>
      <c r="CO36" s="111" t="str">
        <f>IF(IFERROR(VLOOKUP(CN$3&amp;CN36,都馬連編集用!$B$13:$C$49,2,FALSE),"")=0,"",(IFERROR(VLOOKUP(CN$3&amp;CN36,都馬連編集用!$B$13:$C$49,2,FALSE),"")))</f>
        <v/>
      </c>
      <c r="CP36" s="38"/>
      <c r="CQ36" s="111" t="str">
        <f>IF(IFERROR(VLOOKUP(CP$3&amp;CP36,都馬連編集用!$B$13:$C$49,2,FALSE),"")=0,"",(IFERROR(VLOOKUP(CP$3&amp;CP36,都馬連編集用!$B$13:$C$49,2,FALSE),"")))</f>
        <v/>
      </c>
      <c r="CR36" s="38"/>
      <c r="CS36" s="111" t="str">
        <f>IF(IFERROR(VLOOKUP(CR$3&amp;CR36,都馬連編集用!$B$13:$C$49,2,FALSE),"")=0,"",(IFERROR(VLOOKUP(CR$3&amp;CR36,都馬連編集用!$B$13:$C$49,2,FALSE),"")))</f>
        <v/>
      </c>
      <c r="CT36" s="38"/>
      <c r="CU36" s="111" t="str">
        <f>IF(IFERROR(VLOOKUP(CT$3&amp;CT36,都馬連編集用!$B$13:$C$49,2,FALSE),"")=0,"",(IFERROR(VLOOKUP(CT$3&amp;CT36,都馬連編集用!$B$13:$C$49,2,FALSE),"")))</f>
        <v/>
      </c>
      <c r="CV36" s="38"/>
      <c r="CW36" s="111" t="str">
        <f>IF(IFERROR(VLOOKUP(CV$3&amp;CV36,都馬連編集用!$B$13:$C$49,2,FALSE),"")=0,"",(IFERROR(VLOOKUP(CV$3&amp;CV36,都馬連編集用!$B$13:$C$49,2,FALSE),"")))</f>
        <v/>
      </c>
      <c r="CX36" s="38"/>
      <c r="CY36" s="111" t="str">
        <f>IF(IFERROR(VLOOKUP(CX$3&amp;CX36,都馬連編集用!$B$13:$C$49,2,FALSE),"")=0,"",(IFERROR(VLOOKUP(CX$3&amp;CX36,都馬連編集用!$B$13:$C$49,2,FALSE),"")))</f>
        <v/>
      </c>
      <c r="CZ36" s="38"/>
      <c r="DA36" s="111" t="str">
        <f>IF(IFERROR(VLOOKUP(CZ$3&amp;CZ36,都馬連編集用!$B$13:$C$49,2,FALSE),"")=0,"",(IFERROR(VLOOKUP(CZ$3&amp;CZ36,都馬連編集用!$B$13:$C$49,2,FALSE),"")))</f>
        <v/>
      </c>
      <c r="DB36" s="38"/>
      <c r="DC36" s="111" t="str">
        <f>IF(IFERROR(VLOOKUP(DB$3&amp;DB36,都馬連編集用!$B$13:$C$49,2,FALSE),"")=0,"",(IFERROR(VLOOKUP(DB$3&amp;DB36,都馬連編集用!$B$13:$C$49,2,FALSE),"")))</f>
        <v/>
      </c>
      <c r="DD36" s="38"/>
      <c r="DE36" s="111" t="str">
        <f>IF(IFERROR(VLOOKUP(DD$3&amp;DD36,都馬連編集用!$B$13:$C$49,2,FALSE),"")=0,"",(IFERROR(VLOOKUP(DD$3&amp;DD36,都馬連編集用!$B$13:$C$49,2,FALSE),"")))</f>
        <v/>
      </c>
      <c r="DF36" s="38"/>
      <c r="DG36" s="111" t="str">
        <f>IF(IFERROR(VLOOKUP(DF$3&amp;DF36,都馬連編集用!$B$13:$C$49,2,FALSE),"")=0,"",(IFERROR(VLOOKUP(DF$3&amp;DF36,都馬連編集用!$B$13:$C$49,2,FALSE),"")))</f>
        <v/>
      </c>
      <c r="DH36" s="38"/>
      <c r="DI36" s="111" t="str">
        <f>IF(IFERROR(VLOOKUP(DH$3&amp;DH36,都馬連編集用!$B$13:$C$49,2,FALSE),"")=0,"",(IFERROR(VLOOKUP(DH$3&amp;DH36,都馬連編集用!$B$13:$C$49,2,FALSE),"")))</f>
        <v/>
      </c>
      <c r="DJ36" s="38"/>
      <c r="DK36" s="111" t="str">
        <f>IF(IFERROR(VLOOKUP(DJ$3&amp;DJ36,都馬連編集用!$B$13:$C$49,2,FALSE),"")=0,"",(IFERROR(VLOOKUP(DJ$3&amp;DJ36,都馬連編集用!$B$13:$C$49,2,FALSE),"")))</f>
        <v/>
      </c>
      <c r="DL36" s="38"/>
      <c r="DM36" s="111" t="str">
        <f>IF(IFERROR(VLOOKUP(DL$3&amp;DL36,都馬連編集用!$B$13:$C$49,2,FALSE),"")=0,"",(IFERROR(VLOOKUP(DL$3&amp;DL36,都馬連編集用!$B$13:$C$49,2,FALSE),"")))</f>
        <v/>
      </c>
      <c r="DN36" s="38"/>
      <c r="DO36" s="111" t="str">
        <f>IF(IFERROR(VLOOKUP(DN$3&amp;DN36,都馬連編集用!$B$13:$C$49,2,FALSE),"")=0,"",(IFERROR(VLOOKUP(DN$3&amp;DN36,都馬連編集用!$B$13:$C$49,2,FALSE),"")))</f>
        <v/>
      </c>
      <c r="DP36" s="38"/>
    </row>
    <row r="37" spans="1:120" ht="30.65" customHeight="1" x14ac:dyDescent="0.2">
      <c r="A37" s="29">
        <v>33</v>
      </c>
      <c r="D37" s="29">
        <f t="shared" si="53"/>
        <v>0</v>
      </c>
      <c r="F37" s="93"/>
      <c r="G37" s="113" t="str">
        <f>IFERROR(VLOOKUP(F37,'申込書2（馬匹・選手）'!$B$5:$E$19,3,FALSE),"")</f>
        <v/>
      </c>
      <c r="H37" s="93"/>
      <c r="I37" s="112" t="str">
        <f>IFERROR(VLOOKUP(H37,'申込書2（馬匹・選手）'!$G$5:$I$19,3,FALSE),"")</f>
        <v/>
      </c>
      <c r="J37" s="74" t="str">
        <f t="shared" si="54"/>
        <v/>
      </c>
      <c r="K37" s="79"/>
      <c r="L37" s="38"/>
      <c r="M37" s="111" t="str">
        <f>IF(IFERROR(VLOOKUP(L$3&amp;L37,都馬連編集用!$B$13:$C$49,2,FALSE),"")=0,"",(IFERROR(VLOOKUP(L$3&amp;L37,都馬連編集用!$B$13:$C$49,2,FALSE),"")))</f>
        <v/>
      </c>
      <c r="N37" s="38"/>
      <c r="O37" s="111" t="str">
        <f>IF(IFERROR(VLOOKUP(N$3&amp;N37,都馬連編集用!$B$13:$C$49,2,FALSE),"")=0,"",(IFERROR(VLOOKUP(N$3&amp;N37,都馬連編集用!$B$13:$C$49,2,FALSE),"")))</f>
        <v/>
      </c>
      <c r="P37" s="38"/>
      <c r="Q37" s="111" t="str">
        <f>IF(IFERROR(VLOOKUP(P$3&amp;P37,都馬連編集用!$B$13:$C$49,2,FALSE),"")=0,"",(IFERROR(VLOOKUP(P$3&amp;P37,都馬連編集用!$B$13:$C$49,2,FALSE),"")))</f>
        <v/>
      </c>
      <c r="R37" s="38"/>
      <c r="S37" s="111" t="str">
        <f>IF(IFERROR(VLOOKUP(R$3&amp;R37,都馬連編集用!$B$13:$C$49,2,FALSE),"")=0,"",(IFERROR(VLOOKUP(R$3&amp;R37,都馬連編集用!$B$13:$C$49,2,FALSE),"")))</f>
        <v/>
      </c>
      <c r="T37" s="38"/>
      <c r="U37" s="111" t="str">
        <f>IF(IFERROR(VLOOKUP(T$3&amp;T37,都馬連編集用!$B$13:$C$49,2,FALSE),"")=0,"",(IFERROR(VLOOKUP(T$3&amp;T37,都馬連編集用!$B$13:$C$49,2,FALSE),"")))</f>
        <v/>
      </c>
      <c r="V37" s="38"/>
      <c r="W37" s="111" t="str">
        <f>IF(IFERROR(VLOOKUP(V$3&amp;V37,都馬連編集用!$B$13:$C$49,2,FALSE),"")=0,"",(IFERROR(VLOOKUP(V$3&amp;V37,都馬連編集用!$B$13:$C$49,2,FALSE),"")))</f>
        <v/>
      </c>
      <c r="X37" s="38"/>
      <c r="Y37" s="111" t="str">
        <f>IF(IFERROR(VLOOKUP(X$3&amp;X37,都馬連編集用!$B$13:$C$49,2,FALSE),"")=0,"",(IFERROR(VLOOKUP(X$3&amp;X37,都馬連編集用!$B$13:$C$49,2,FALSE),"")))</f>
        <v/>
      </c>
      <c r="Z37" s="38"/>
      <c r="AA37" s="111" t="str">
        <f>IF(IFERROR(VLOOKUP(Z$3&amp;Z37,都馬連編集用!$B$13:$C$49,2,FALSE),"")=0,"",(IFERROR(VLOOKUP(Z$3&amp;Z37,都馬連編集用!$B$13:$C$49,2,FALSE),"")))</f>
        <v/>
      </c>
      <c r="AB37" s="38"/>
      <c r="AC37" s="111" t="str">
        <f>IF(IFERROR(VLOOKUP(AB$3&amp;AB37,都馬連編集用!$B$13:$C$49,2,FALSE),"")=0,"",(IFERROR(VLOOKUP(AB$3&amp;AB37,都馬連編集用!$B$13:$C$49,2,FALSE),"")))</f>
        <v/>
      </c>
      <c r="AD37" s="38"/>
      <c r="AE37" s="111" t="str">
        <f>IF(IFERROR(VLOOKUP(AD$3&amp;AD37,都馬連編集用!$B$13:$C$49,2,FALSE),"")=0,"",(IFERROR(VLOOKUP(AD$3&amp;AD37,都馬連編集用!$B$13:$C$49,2,FALSE),"")))</f>
        <v/>
      </c>
      <c r="AF37" s="38"/>
      <c r="AG37" s="111" t="str">
        <f>IF(IFERROR(VLOOKUP(AF$3&amp;AF37,都馬連編集用!$B$13:$C$49,2,FALSE),"")=0,"",(IFERROR(VLOOKUP(AF$3&amp;AF37,都馬連編集用!$B$13:$C$49,2,FALSE),"")))</f>
        <v/>
      </c>
      <c r="AH37" s="38"/>
      <c r="AI37" s="111" t="str">
        <f>IF(IFERROR(VLOOKUP(AH$3&amp;AH37,都馬連編集用!$B$13:$C$49,2,FALSE),"")=0,"",(IFERROR(VLOOKUP(AH$3&amp;AH37,都馬連編集用!$B$13:$C$49,2,FALSE),"")))</f>
        <v/>
      </c>
      <c r="AJ37" s="38"/>
      <c r="AK37" s="111" t="str">
        <f>IF(IFERROR(VLOOKUP(AJ$3&amp;AJ37,都馬連編集用!$B$13:$C$49,2,FALSE),"")=0,"",(IFERROR(VLOOKUP(AJ$3&amp;AJ37,都馬連編集用!$B$13:$C$49,2,FALSE),"")))</f>
        <v/>
      </c>
      <c r="AL37" s="38"/>
      <c r="AM37" s="111" t="str">
        <f>IF(IFERROR(VLOOKUP(AL$3&amp;AL37,都馬連編集用!$B$13:$C$49,2,FALSE),"")=0,"",(IFERROR(VLOOKUP(AL$3&amp;AL37,都馬連編集用!$B$13:$C$49,2,FALSE),"")))</f>
        <v/>
      </c>
      <c r="AN37" s="38"/>
      <c r="AO37" s="111" t="str">
        <f>IF(IFERROR(VLOOKUP(AN$3&amp;AN37,都馬連編集用!$B$13:$C$49,2,FALSE),"")=0,"",(IFERROR(VLOOKUP(AN$3&amp;AN37,都馬連編集用!$B$13:$C$49,2,FALSE),"")))</f>
        <v/>
      </c>
      <c r="AP37" s="38"/>
      <c r="AQ37" s="111" t="str">
        <f>IF(IFERROR(VLOOKUP(AP$3&amp;AP37,都馬連編集用!$B$13:$C$49,2,FALSE),"")=0,"",(IFERROR(VLOOKUP(AP$3&amp;AP37,都馬連編集用!$B$13:$C$49,2,FALSE),"")))</f>
        <v/>
      </c>
      <c r="AR37" s="38"/>
      <c r="AS37" s="111" t="str">
        <f>IF(IFERROR(VLOOKUP(AR$3&amp;AR37,都馬連編集用!$B$13:$C$49,2,FALSE),"")=0,"",(IFERROR(VLOOKUP(AR$3&amp;AR37,都馬連編集用!$B$13:$C$49,2,FALSE),"")))</f>
        <v/>
      </c>
      <c r="AT37" s="38"/>
      <c r="AU37" s="111" t="str">
        <f>IF(IFERROR(VLOOKUP(AT$3&amp;AT37,都馬連編集用!$B$13:$C$49,2,FALSE),"")=0,"",(IFERROR(VLOOKUP(AT$3&amp;AT37,都馬連編集用!$B$13:$C$49,2,FALSE),"")))</f>
        <v/>
      </c>
      <c r="AV37" s="38"/>
      <c r="AW37" s="111" t="str">
        <f>IF(IFERROR(VLOOKUP(AV$3&amp;AV37,都馬連編集用!$B$13:$C$49,2,FALSE),"")=0,"",(IFERROR(VLOOKUP(AV$3&amp;AV37,都馬連編集用!$B$13:$C$49,2,FALSE),"")))</f>
        <v/>
      </c>
      <c r="AX37" s="38"/>
      <c r="AY37" s="111" t="str">
        <f>IF(IFERROR(VLOOKUP(AX$3&amp;AX37,都馬連編集用!$B$13:$C$49,2,FALSE),"")=0,"",(IFERROR(VLOOKUP(AX$3&amp;AX37,都馬連編集用!$B$13:$C$49,2,FALSE),"")))</f>
        <v/>
      </c>
      <c r="AZ37" s="38"/>
      <c r="BA37" s="111" t="str">
        <f>IF(IFERROR(VLOOKUP(AZ$3&amp;AZ37,都馬連編集用!$B$13:$C$49,2,FALSE),"")=0,"",(IFERROR(VLOOKUP(AZ$3&amp;AZ37,都馬連編集用!$B$13:$C$49,2,FALSE),"")))</f>
        <v/>
      </c>
      <c r="BB37" s="38"/>
      <c r="BC37" s="111" t="str">
        <f>IF(IFERROR(VLOOKUP(BB$3&amp;BB37,都馬連編集用!$B$13:$C$49,2,FALSE),"")=0,"",(IFERROR(VLOOKUP(BB$3&amp;BB37,都馬連編集用!$B$13:$C$49,2,FALSE),"")))</f>
        <v/>
      </c>
      <c r="BD37" s="38"/>
      <c r="BE37" s="111" t="str">
        <f>IF(IFERROR(VLOOKUP(BD$3&amp;BD37,都馬連編集用!$B$13:$C$49,2,FALSE),"")=0,"",(IFERROR(VLOOKUP(BD$3&amp;BD37,都馬連編集用!$B$13:$C$49,2,FALSE),"")))</f>
        <v/>
      </c>
      <c r="BF37" s="38"/>
      <c r="BG37" s="111" t="str">
        <f>IF(IFERROR(VLOOKUP(BF$3&amp;BF37,都馬連編集用!$B$13:$C$49,2,FALSE),"")=0,"",(IFERROR(VLOOKUP(BF$3&amp;BF37,都馬連編集用!$B$13:$C$49,2,FALSE),"")))</f>
        <v/>
      </c>
      <c r="BH37" s="38"/>
      <c r="BI37" s="111" t="str">
        <f>IF(IFERROR(VLOOKUP(BH$3&amp;BH37,都馬連編集用!$B$13:$C$49,2,FALSE),"")=0,"",(IFERROR(VLOOKUP(BH$3&amp;BH37,都馬連編集用!$B$13:$C$49,2,FALSE),"")))</f>
        <v/>
      </c>
      <c r="BJ37" s="38"/>
      <c r="BK37" s="111" t="str">
        <f>IF(IFERROR(VLOOKUP(BJ$3&amp;BJ37,都馬連編集用!$B$13:$C$49,2,FALSE),"")=0,"",(IFERROR(VLOOKUP(BJ$3&amp;BJ37,都馬連編集用!$B$13:$C$49,2,FALSE),"")))</f>
        <v/>
      </c>
      <c r="BL37" s="38"/>
      <c r="BM37" s="111" t="str">
        <f>IF(IFERROR(VLOOKUP(BL$3&amp;BL37,都馬連編集用!$B$13:$C$49,2,FALSE),"")=0,"",(IFERROR(VLOOKUP(BL$3&amp;BL37,都馬連編集用!$B$13:$C$49,2,FALSE),"")))</f>
        <v/>
      </c>
      <c r="BN37" s="38"/>
      <c r="BO37" s="111" t="str">
        <f>IF(IFERROR(VLOOKUP(BN$3&amp;BN37,都馬連編集用!$B$13:$C$49,2,FALSE),"")=0,"",(IFERROR(VLOOKUP(BN$3&amp;BN37,都馬連編集用!$B$13:$C$49,2,FALSE),"")))</f>
        <v/>
      </c>
      <c r="BP37" s="38"/>
      <c r="BQ37" s="111" t="str">
        <f>IF(IFERROR(VLOOKUP(BP$3&amp;BP37,都馬連編集用!$B$13:$C$49,2,FALSE),"")=0,"",(IFERROR(VLOOKUP(BP$3&amp;BP37,都馬連編集用!$B$13:$C$49,2,FALSE),"")))</f>
        <v/>
      </c>
      <c r="BR37" s="38"/>
      <c r="BS37" s="111" t="str">
        <f>IF(IFERROR(VLOOKUP(BR$3&amp;BR37,都馬連編集用!$B$13:$C$49,2,FALSE),"")=0,"",(IFERROR(VLOOKUP(BR$3&amp;BR37,都馬連編集用!$B$13:$C$49,2,FALSE),"")))</f>
        <v/>
      </c>
      <c r="BT37" s="38"/>
      <c r="BU37" s="111" t="str">
        <f>IF(IFERROR(VLOOKUP(BT$3&amp;BT37,都馬連編集用!$B$13:$C$49,2,FALSE),"")=0,"",(IFERROR(VLOOKUP(BT$3&amp;BT37,都馬連編集用!$B$13:$C$49,2,FALSE),"")))</f>
        <v/>
      </c>
      <c r="BV37" s="38"/>
      <c r="BW37" s="111" t="str">
        <f>IF(IFERROR(VLOOKUP(BV$3&amp;BV37,都馬連編集用!$B$13:$C$49,2,FALSE),"")=0,"",(IFERROR(VLOOKUP(BV$3&amp;BV37,都馬連編集用!$B$13:$C$49,2,FALSE),"")))</f>
        <v/>
      </c>
      <c r="BX37" s="38"/>
      <c r="BY37" s="111" t="str">
        <f>IF(IFERROR(VLOOKUP(BX$3&amp;BX37,都馬連編集用!$B$13:$C$49,2,FALSE),"")=0,"",(IFERROR(VLOOKUP(BX$3&amp;BX37,都馬連編集用!$B$13:$C$49,2,FALSE),"")))</f>
        <v/>
      </c>
      <c r="BZ37" s="38"/>
      <c r="CA37" s="111" t="str">
        <f>IF(IFERROR(VLOOKUP(BZ$3&amp;BZ37,都馬連編集用!$B$13:$C$49,2,FALSE),"")=0,"",(IFERROR(VLOOKUP(BZ$3&amp;BZ37,都馬連編集用!$B$13:$C$49,2,FALSE),"")))</f>
        <v/>
      </c>
      <c r="CB37" s="38"/>
      <c r="CC37" s="111" t="str">
        <f>IF(IFERROR(VLOOKUP(CB$3&amp;CB37,都馬連編集用!$B$13:$C$49,2,FALSE),"")=0,"",(IFERROR(VLOOKUP(CB$3&amp;CB37,都馬連編集用!$B$13:$C$49,2,FALSE),"")))</f>
        <v/>
      </c>
      <c r="CD37" s="38"/>
      <c r="CE37" s="111" t="str">
        <f>IF(IFERROR(VLOOKUP(CD$3&amp;CD37,都馬連編集用!$B$13:$C$49,2,FALSE),"")=0,"",(IFERROR(VLOOKUP(CD$3&amp;CD37,都馬連編集用!$B$13:$C$49,2,FALSE),"")))</f>
        <v/>
      </c>
      <c r="CF37" s="38"/>
      <c r="CG37" s="111" t="str">
        <f>IF(IFERROR(VLOOKUP(CF$3&amp;CF37,都馬連編集用!$B$13:$C$49,2,FALSE),"")=0,"",(IFERROR(VLOOKUP(CF$3&amp;CF37,都馬連編集用!$B$13:$C$49,2,FALSE),"")))</f>
        <v/>
      </c>
      <c r="CH37" s="38"/>
      <c r="CI37" s="111" t="str">
        <f>IF(IFERROR(VLOOKUP(CH$3&amp;CH37,都馬連編集用!$B$13:$C$49,2,FALSE),"")=0,"",(IFERROR(VLOOKUP(CH$3&amp;CH37,都馬連編集用!$B$13:$C$49,2,FALSE),"")))</f>
        <v/>
      </c>
      <c r="CJ37" s="38"/>
      <c r="CK37" s="111" t="str">
        <f>IF(IFERROR(VLOOKUP(CJ$3&amp;CJ37,都馬連編集用!$B$13:$C$49,2,FALSE),"")=0,"",(IFERROR(VLOOKUP(CJ$3&amp;CJ37,都馬連編集用!$B$13:$C$49,2,FALSE),"")))</f>
        <v/>
      </c>
      <c r="CL37" s="38"/>
      <c r="CM37" s="111" t="str">
        <f>IF(IFERROR(VLOOKUP(CL$3&amp;CL37,都馬連編集用!$B$13:$C$49,2,FALSE),"")=0,"",(IFERROR(VLOOKUP(CL$3&amp;CL37,都馬連編集用!$B$13:$C$49,2,FALSE),"")))</f>
        <v/>
      </c>
      <c r="CN37" s="38"/>
      <c r="CO37" s="111" t="str">
        <f>IF(IFERROR(VLOOKUP(CN$3&amp;CN37,都馬連編集用!$B$13:$C$49,2,FALSE),"")=0,"",(IFERROR(VLOOKUP(CN$3&amp;CN37,都馬連編集用!$B$13:$C$49,2,FALSE),"")))</f>
        <v/>
      </c>
      <c r="CP37" s="38"/>
      <c r="CQ37" s="111" t="str">
        <f>IF(IFERROR(VLOOKUP(CP$3&amp;CP37,都馬連編集用!$B$13:$C$49,2,FALSE),"")=0,"",(IFERROR(VLOOKUP(CP$3&amp;CP37,都馬連編集用!$B$13:$C$49,2,FALSE),"")))</f>
        <v/>
      </c>
      <c r="CR37" s="38"/>
      <c r="CS37" s="111" t="str">
        <f>IF(IFERROR(VLOOKUP(CR$3&amp;CR37,都馬連編集用!$B$13:$C$49,2,FALSE),"")=0,"",(IFERROR(VLOOKUP(CR$3&amp;CR37,都馬連編集用!$B$13:$C$49,2,FALSE),"")))</f>
        <v/>
      </c>
      <c r="CT37" s="38"/>
      <c r="CU37" s="111" t="str">
        <f>IF(IFERROR(VLOOKUP(CT$3&amp;CT37,都馬連編集用!$B$13:$C$49,2,FALSE),"")=0,"",(IFERROR(VLOOKUP(CT$3&amp;CT37,都馬連編集用!$B$13:$C$49,2,FALSE),"")))</f>
        <v/>
      </c>
      <c r="CV37" s="38"/>
      <c r="CW37" s="111" t="str">
        <f>IF(IFERROR(VLOOKUP(CV$3&amp;CV37,都馬連編集用!$B$13:$C$49,2,FALSE),"")=0,"",(IFERROR(VLOOKUP(CV$3&amp;CV37,都馬連編集用!$B$13:$C$49,2,FALSE),"")))</f>
        <v/>
      </c>
      <c r="CX37" s="38"/>
      <c r="CY37" s="111" t="str">
        <f>IF(IFERROR(VLOOKUP(CX$3&amp;CX37,都馬連編集用!$B$13:$C$49,2,FALSE),"")=0,"",(IFERROR(VLOOKUP(CX$3&amp;CX37,都馬連編集用!$B$13:$C$49,2,FALSE),"")))</f>
        <v/>
      </c>
      <c r="CZ37" s="38"/>
      <c r="DA37" s="111" t="str">
        <f>IF(IFERROR(VLOOKUP(CZ$3&amp;CZ37,都馬連編集用!$B$13:$C$49,2,FALSE),"")=0,"",(IFERROR(VLOOKUP(CZ$3&amp;CZ37,都馬連編集用!$B$13:$C$49,2,FALSE),"")))</f>
        <v/>
      </c>
      <c r="DB37" s="38"/>
      <c r="DC37" s="111" t="str">
        <f>IF(IFERROR(VLOOKUP(DB$3&amp;DB37,都馬連編集用!$B$13:$C$49,2,FALSE),"")=0,"",(IFERROR(VLOOKUP(DB$3&amp;DB37,都馬連編集用!$B$13:$C$49,2,FALSE),"")))</f>
        <v/>
      </c>
      <c r="DD37" s="38"/>
      <c r="DE37" s="111" t="str">
        <f>IF(IFERROR(VLOOKUP(DD$3&amp;DD37,都馬連編集用!$B$13:$C$49,2,FALSE),"")=0,"",(IFERROR(VLOOKUP(DD$3&amp;DD37,都馬連編集用!$B$13:$C$49,2,FALSE),"")))</f>
        <v/>
      </c>
      <c r="DF37" s="38"/>
      <c r="DG37" s="111" t="str">
        <f>IF(IFERROR(VLOOKUP(DF$3&amp;DF37,都馬連編集用!$B$13:$C$49,2,FALSE),"")=0,"",(IFERROR(VLOOKUP(DF$3&amp;DF37,都馬連編集用!$B$13:$C$49,2,FALSE),"")))</f>
        <v/>
      </c>
      <c r="DH37" s="38"/>
      <c r="DI37" s="111" t="str">
        <f>IF(IFERROR(VLOOKUP(DH$3&amp;DH37,都馬連編集用!$B$13:$C$49,2,FALSE),"")=0,"",(IFERROR(VLOOKUP(DH$3&amp;DH37,都馬連編集用!$B$13:$C$49,2,FALSE),"")))</f>
        <v/>
      </c>
      <c r="DJ37" s="38"/>
      <c r="DK37" s="111" t="str">
        <f>IF(IFERROR(VLOOKUP(DJ$3&amp;DJ37,都馬連編集用!$B$13:$C$49,2,FALSE),"")=0,"",(IFERROR(VLOOKUP(DJ$3&amp;DJ37,都馬連編集用!$B$13:$C$49,2,FALSE),"")))</f>
        <v/>
      </c>
      <c r="DL37" s="38"/>
      <c r="DM37" s="111" t="str">
        <f>IF(IFERROR(VLOOKUP(DL$3&amp;DL37,都馬連編集用!$B$13:$C$49,2,FALSE),"")=0,"",(IFERROR(VLOOKUP(DL$3&amp;DL37,都馬連編集用!$B$13:$C$49,2,FALSE),"")))</f>
        <v/>
      </c>
      <c r="DN37" s="38"/>
      <c r="DO37" s="111" t="str">
        <f>IF(IFERROR(VLOOKUP(DN$3&amp;DN37,都馬連編集用!$B$13:$C$49,2,FALSE),"")=0,"",(IFERROR(VLOOKUP(DN$3&amp;DN37,都馬連編集用!$B$13:$C$49,2,FALSE),"")))</f>
        <v/>
      </c>
      <c r="DP37" s="38"/>
    </row>
    <row r="38" spans="1:120" ht="30.65" customHeight="1" x14ac:dyDescent="0.2">
      <c r="A38" s="29">
        <v>34</v>
      </c>
      <c r="D38" s="29">
        <f t="shared" si="53"/>
        <v>0</v>
      </c>
      <c r="F38" s="93"/>
      <c r="G38" s="113" t="str">
        <f>IFERROR(VLOOKUP(F38,'申込書2（馬匹・選手）'!$B$5:$E$19,3,FALSE),"")</f>
        <v/>
      </c>
      <c r="H38" s="93"/>
      <c r="I38" s="112" t="str">
        <f>IFERROR(VLOOKUP(H38,'申込書2（馬匹・選手）'!$G$5:$I$19,3,FALSE),"")</f>
        <v/>
      </c>
      <c r="J38" s="74" t="str">
        <f t="shared" si="54"/>
        <v/>
      </c>
      <c r="K38" s="79"/>
      <c r="L38" s="38"/>
      <c r="M38" s="111" t="str">
        <f>IF(IFERROR(VLOOKUP(L$3&amp;L38,都馬連編集用!$B$13:$C$49,2,FALSE),"")=0,"",(IFERROR(VLOOKUP(L$3&amp;L38,都馬連編集用!$B$13:$C$49,2,FALSE),"")))</f>
        <v/>
      </c>
      <c r="N38" s="38"/>
      <c r="O38" s="111" t="str">
        <f>IF(IFERROR(VLOOKUP(N$3&amp;N38,都馬連編集用!$B$13:$C$49,2,FALSE),"")=0,"",(IFERROR(VLOOKUP(N$3&amp;N38,都馬連編集用!$B$13:$C$49,2,FALSE),"")))</f>
        <v/>
      </c>
      <c r="P38" s="38"/>
      <c r="Q38" s="111" t="str">
        <f>IF(IFERROR(VLOOKUP(P$3&amp;P38,都馬連編集用!$B$13:$C$49,2,FALSE),"")=0,"",(IFERROR(VLOOKUP(P$3&amp;P38,都馬連編集用!$B$13:$C$49,2,FALSE),"")))</f>
        <v/>
      </c>
      <c r="R38" s="38"/>
      <c r="S38" s="111" t="str">
        <f>IF(IFERROR(VLOOKUP(R$3&amp;R38,都馬連編集用!$B$13:$C$49,2,FALSE),"")=0,"",(IFERROR(VLOOKUP(R$3&amp;R38,都馬連編集用!$B$13:$C$49,2,FALSE),"")))</f>
        <v/>
      </c>
      <c r="T38" s="38"/>
      <c r="U38" s="111" t="str">
        <f>IF(IFERROR(VLOOKUP(T$3&amp;T38,都馬連編集用!$B$13:$C$49,2,FALSE),"")=0,"",(IFERROR(VLOOKUP(T$3&amp;T38,都馬連編集用!$B$13:$C$49,2,FALSE),"")))</f>
        <v/>
      </c>
      <c r="V38" s="38"/>
      <c r="W38" s="111" t="str">
        <f>IF(IFERROR(VLOOKUP(V$3&amp;V38,都馬連編集用!$B$13:$C$49,2,FALSE),"")=0,"",(IFERROR(VLOOKUP(V$3&amp;V38,都馬連編集用!$B$13:$C$49,2,FALSE),"")))</f>
        <v/>
      </c>
      <c r="X38" s="38"/>
      <c r="Y38" s="111" t="str">
        <f>IF(IFERROR(VLOOKUP(X$3&amp;X38,都馬連編集用!$B$13:$C$49,2,FALSE),"")=0,"",(IFERROR(VLOOKUP(X$3&amp;X38,都馬連編集用!$B$13:$C$49,2,FALSE),"")))</f>
        <v/>
      </c>
      <c r="Z38" s="38"/>
      <c r="AA38" s="111" t="str">
        <f>IF(IFERROR(VLOOKUP(Z$3&amp;Z38,都馬連編集用!$B$13:$C$49,2,FALSE),"")=0,"",(IFERROR(VLOOKUP(Z$3&amp;Z38,都馬連編集用!$B$13:$C$49,2,FALSE),"")))</f>
        <v/>
      </c>
      <c r="AB38" s="38"/>
      <c r="AC38" s="111" t="str">
        <f>IF(IFERROR(VLOOKUP(AB$3&amp;AB38,都馬連編集用!$B$13:$C$49,2,FALSE),"")=0,"",(IFERROR(VLOOKUP(AB$3&amp;AB38,都馬連編集用!$B$13:$C$49,2,FALSE),"")))</f>
        <v/>
      </c>
      <c r="AD38" s="38"/>
      <c r="AE38" s="111" t="str">
        <f>IF(IFERROR(VLOOKUP(AD$3&amp;AD38,都馬連編集用!$B$13:$C$49,2,FALSE),"")=0,"",(IFERROR(VLOOKUP(AD$3&amp;AD38,都馬連編集用!$B$13:$C$49,2,FALSE),"")))</f>
        <v/>
      </c>
      <c r="AF38" s="38"/>
      <c r="AG38" s="111" t="str">
        <f>IF(IFERROR(VLOOKUP(AF$3&amp;AF38,都馬連編集用!$B$13:$C$49,2,FALSE),"")=0,"",(IFERROR(VLOOKUP(AF$3&amp;AF38,都馬連編集用!$B$13:$C$49,2,FALSE),"")))</f>
        <v/>
      </c>
      <c r="AH38" s="38"/>
      <c r="AI38" s="111" t="str">
        <f>IF(IFERROR(VLOOKUP(AH$3&amp;AH38,都馬連編集用!$B$13:$C$49,2,FALSE),"")=0,"",(IFERROR(VLOOKUP(AH$3&amp;AH38,都馬連編集用!$B$13:$C$49,2,FALSE),"")))</f>
        <v/>
      </c>
      <c r="AJ38" s="38"/>
      <c r="AK38" s="111" t="str">
        <f>IF(IFERROR(VLOOKUP(AJ$3&amp;AJ38,都馬連編集用!$B$13:$C$49,2,FALSE),"")=0,"",(IFERROR(VLOOKUP(AJ$3&amp;AJ38,都馬連編集用!$B$13:$C$49,2,FALSE),"")))</f>
        <v/>
      </c>
      <c r="AL38" s="38"/>
      <c r="AM38" s="111" t="str">
        <f>IF(IFERROR(VLOOKUP(AL$3&amp;AL38,都馬連編集用!$B$13:$C$49,2,FALSE),"")=0,"",(IFERROR(VLOOKUP(AL$3&amp;AL38,都馬連編集用!$B$13:$C$49,2,FALSE),"")))</f>
        <v/>
      </c>
      <c r="AN38" s="38"/>
      <c r="AO38" s="111" t="str">
        <f>IF(IFERROR(VLOOKUP(AN$3&amp;AN38,都馬連編集用!$B$13:$C$49,2,FALSE),"")=0,"",(IFERROR(VLOOKUP(AN$3&amp;AN38,都馬連編集用!$B$13:$C$49,2,FALSE),"")))</f>
        <v/>
      </c>
      <c r="AP38" s="38"/>
      <c r="AQ38" s="111" t="str">
        <f>IF(IFERROR(VLOOKUP(AP$3&amp;AP38,都馬連編集用!$B$13:$C$49,2,FALSE),"")=0,"",(IFERROR(VLOOKUP(AP$3&amp;AP38,都馬連編集用!$B$13:$C$49,2,FALSE),"")))</f>
        <v/>
      </c>
      <c r="AR38" s="38"/>
      <c r="AS38" s="111" t="str">
        <f>IF(IFERROR(VLOOKUP(AR$3&amp;AR38,都馬連編集用!$B$13:$C$49,2,FALSE),"")=0,"",(IFERROR(VLOOKUP(AR$3&amp;AR38,都馬連編集用!$B$13:$C$49,2,FALSE),"")))</f>
        <v/>
      </c>
      <c r="AT38" s="38"/>
      <c r="AU38" s="111" t="str">
        <f>IF(IFERROR(VLOOKUP(AT$3&amp;AT38,都馬連編集用!$B$13:$C$49,2,FALSE),"")=0,"",(IFERROR(VLOOKUP(AT$3&amp;AT38,都馬連編集用!$B$13:$C$49,2,FALSE),"")))</f>
        <v/>
      </c>
      <c r="AV38" s="38"/>
      <c r="AW38" s="111" t="str">
        <f>IF(IFERROR(VLOOKUP(AV$3&amp;AV38,都馬連編集用!$B$13:$C$49,2,FALSE),"")=0,"",(IFERROR(VLOOKUP(AV$3&amp;AV38,都馬連編集用!$B$13:$C$49,2,FALSE),"")))</f>
        <v/>
      </c>
      <c r="AX38" s="38"/>
      <c r="AY38" s="111" t="str">
        <f>IF(IFERROR(VLOOKUP(AX$3&amp;AX38,都馬連編集用!$B$13:$C$49,2,FALSE),"")=0,"",(IFERROR(VLOOKUP(AX$3&amp;AX38,都馬連編集用!$B$13:$C$49,2,FALSE),"")))</f>
        <v/>
      </c>
      <c r="AZ38" s="38"/>
      <c r="BA38" s="111" t="str">
        <f>IF(IFERROR(VLOOKUP(AZ$3&amp;AZ38,都馬連編集用!$B$13:$C$49,2,FALSE),"")=0,"",(IFERROR(VLOOKUP(AZ$3&amp;AZ38,都馬連編集用!$B$13:$C$49,2,FALSE),"")))</f>
        <v/>
      </c>
      <c r="BB38" s="38"/>
      <c r="BC38" s="111" t="str">
        <f>IF(IFERROR(VLOOKUP(BB$3&amp;BB38,都馬連編集用!$B$13:$C$49,2,FALSE),"")=0,"",(IFERROR(VLOOKUP(BB$3&amp;BB38,都馬連編集用!$B$13:$C$49,2,FALSE),"")))</f>
        <v/>
      </c>
      <c r="BD38" s="38"/>
      <c r="BE38" s="111" t="str">
        <f>IF(IFERROR(VLOOKUP(BD$3&amp;BD38,都馬連編集用!$B$13:$C$49,2,FALSE),"")=0,"",(IFERROR(VLOOKUP(BD$3&amp;BD38,都馬連編集用!$B$13:$C$49,2,FALSE),"")))</f>
        <v/>
      </c>
      <c r="BF38" s="38"/>
      <c r="BG38" s="111" t="str">
        <f>IF(IFERROR(VLOOKUP(BF$3&amp;BF38,都馬連編集用!$B$13:$C$49,2,FALSE),"")=0,"",(IFERROR(VLOOKUP(BF$3&amp;BF38,都馬連編集用!$B$13:$C$49,2,FALSE),"")))</f>
        <v/>
      </c>
      <c r="BH38" s="38"/>
      <c r="BI38" s="111" t="str">
        <f>IF(IFERROR(VLOOKUP(BH$3&amp;BH38,都馬連編集用!$B$13:$C$49,2,FALSE),"")=0,"",(IFERROR(VLOOKUP(BH$3&amp;BH38,都馬連編集用!$B$13:$C$49,2,FALSE),"")))</f>
        <v/>
      </c>
      <c r="BJ38" s="38"/>
      <c r="BK38" s="111" t="str">
        <f>IF(IFERROR(VLOOKUP(BJ$3&amp;BJ38,都馬連編集用!$B$13:$C$49,2,FALSE),"")=0,"",(IFERROR(VLOOKUP(BJ$3&amp;BJ38,都馬連編集用!$B$13:$C$49,2,FALSE),"")))</f>
        <v/>
      </c>
      <c r="BL38" s="38"/>
      <c r="BM38" s="111" t="str">
        <f>IF(IFERROR(VLOOKUP(BL$3&amp;BL38,都馬連編集用!$B$13:$C$49,2,FALSE),"")=0,"",(IFERROR(VLOOKUP(BL$3&amp;BL38,都馬連編集用!$B$13:$C$49,2,FALSE),"")))</f>
        <v/>
      </c>
      <c r="BN38" s="38"/>
      <c r="BO38" s="111" t="str">
        <f>IF(IFERROR(VLOOKUP(BN$3&amp;BN38,都馬連編集用!$B$13:$C$49,2,FALSE),"")=0,"",(IFERROR(VLOOKUP(BN$3&amp;BN38,都馬連編集用!$B$13:$C$49,2,FALSE),"")))</f>
        <v/>
      </c>
      <c r="BP38" s="38"/>
      <c r="BQ38" s="111" t="str">
        <f>IF(IFERROR(VLOOKUP(BP$3&amp;BP38,都馬連編集用!$B$13:$C$49,2,FALSE),"")=0,"",(IFERROR(VLOOKUP(BP$3&amp;BP38,都馬連編集用!$B$13:$C$49,2,FALSE),"")))</f>
        <v/>
      </c>
      <c r="BR38" s="38"/>
      <c r="BS38" s="111" t="str">
        <f>IF(IFERROR(VLOOKUP(BR$3&amp;BR38,都馬連編集用!$B$13:$C$49,2,FALSE),"")=0,"",(IFERROR(VLOOKUP(BR$3&amp;BR38,都馬連編集用!$B$13:$C$49,2,FALSE),"")))</f>
        <v/>
      </c>
      <c r="BT38" s="38"/>
      <c r="BU38" s="111" t="str">
        <f>IF(IFERROR(VLOOKUP(BT$3&amp;BT38,都馬連編集用!$B$13:$C$49,2,FALSE),"")=0,"",(IFERROR(VLOOKUP(BT$3&amp;BT38,都馬連編集用!$B$13:$C$49,2,FALSE),"")))</f>
        <v/>
      </c>
      <c r="BV38" s="38"/>
      <c r="BW38" s="111" t="str">
        <f>IF(IFERROR(VLOOKUP(BV$3&amp;BV38,都馬連編集用!$B$13:$C$49,2,FALSE),"")=0,"",(IFERROR(VLOOKUP(BV$3&amp;BV38,都馬連編集用!$B$13:$C$49,2,FALSE),"")))</f>
        <v/>
      </c>
      <c r="BX38" s="38"/>
      <c r="BY38" s="111" t="str">
        <f>IF(IFERROR(VLOOKUP(BX$3&amp;BX38,都馬連編集用!$B$13:$C$49,2,FALSE),"")=0,"",(IFERROR(VLOOKUP(BX$3&amp;BX38,都馬連編集用!$B$13:$C$49,2,FALSE),"")))</f>
        <v/>
      </c>
      <c r="BZ38" s="38"/>
      <c r="CA38" s="111" t="str">
        <f>IF(IFERROR(VLOOKUP(BZ$3&amp;BZ38,都馬連編集用!$B$13:$C$49,2,FALSE),"")=0,"",(IFERROR(VLOOKUP(BZ$3&amp;BZ38,都馬連編集用!$B$13:$C$49,2,FALSE),"")))</f>
        <v/>
      </c>
      <c r="CB38" s="38"/>
      <c r="CC38" s="111" t="str">
        <f>IF(IFERROR(VLOOKUP(CB$3&amp;CB38,都馬連編集用!$B$13:$C$49,2,FALSE),"")=0,"",(IFERROR(VLOOKUP(CB$3&amp;CB38,都馬連編集用!$B$13:$C$49,2,FALSE),"")))</f>
        <v/>
      </c>
      <c r="CD38" s="38"/>
      <c r="CE38" s="111" t="str">
        <f>IF(IFERROR(VLOOKUP(CD$3&amp;CD38,都馬連編集用!$B$13:$C$49,2,FALSE),"")=0,"",(IFERROR(VLOOKUP(CD$3&amp;CD38,都馬連編集用!$B$13:$C$49,2,FALSE),"")))</f>
        <v/>
      </c>
      <c r="CF38" s="38"/>
      <c r="CG38" s="111" t="str">
        <f>IF(IFERROR(VLOOKUP(CF$3&amp;CF38,都馬連編集用!$B$13:$C$49,2,FALSE),"")=0,"",(IFERROR(VLOOKUP(CF$3&amp;CF38,都馬連編集用!$B$13:$C$49,2,FALSE),"")))</f>
        <v/>
      </c>
      <c r="CH38" s="38"/>
      <c r="CI38" s="111" t="str">
        <f>IF(IFERROR(VLOOKUP(CH$3&amp;CH38,都馬連編集用!$B$13:$C$49,2,FALSE),"")=0,"",(IFERROR(VLOOKUP(CH$3&amp;CH38,都馬連編集用!$B$13:$C$49,2,FALSE),"")))</f>
        <v/>
      </c>
      <c r="CJ38" s="38"/>
      <c r="CK38" s="111" t="str">
        <f>IF(IFERROR(VLOOKUP(CJ$3&amp;CJ38,都馬連編集用!$B$13:$C$49,2,FALSE),"")=0,"",(IFERROR(VLOOKUP(CJ$3&amp;CJ38,都馬連編集用!$B$13:$C$49,2,FALSE),"")))</f>
        <v/>
      </c>
      <c r="CL38" s="38"/>
      <c r="CM38" s="111" t="str">
        <f>IF(IFERROR(VLOOKUP(CL$3&amp;CL38,都馬連編集用!$B$13:$C$49,2,FALSE),"")=0,"",(IFERROR(VLOOKUP(CL$3&amp;CL38,都馬連編集用!$B$13:$C$49,2,FALSE),"")))</f>
        <v/>
      </c>
      <c r="CN38" s="38"/>
      <c r="CO38" s="111" t="str">
        <f>IF(IFERROR(VLOOKUP(CN$3&amp;CN38,都馬連編集用!$B$13:$C$49,2,FALSE),"")=0,"",(IFERROR(VLOOKUP(CN$3&amp;CN38,都馬連編集用!$B$13:$C$49,2,FALSE),"")))</f>
        <v/>
      </c>
      <c r="CP38" s="38"/>
      <c r="CQ38" s="111" t="str">
        <f>IF(IFERROR(VLOOKUP(CP$3&amp;CP38,都馬連編集用!$B$13:$C$49,2,FALSE),"")=0,"",(IFERROR(VLOOKUP(CP$3&amp;CP38,都馬連編集用!$B$13:$C$49,2,FALSE),"")))</f>
        <v/>
      </c>
      <c r="CR38" s="38"/>
      <c r="CS38" s="111" t="str">
        <f>IF(IFERROR(VLOOKUP(CR$3&amp;CR38,都馬連編集用!$B$13:$C$49,2,FALSE),"")=0,"",(IFERROR(VLOOKUP(CR$3&amp;CR38,都馬連編集用!$B$13:$C$49,2,FALSE),"")))</f>
        <v/>
      </c>
      <c r="CT38" s="38"/>
      <c r="CU38" s="111" t="str">
        <f>IF(IFERROR(VLOOKUP(CT$3&amp;CT38,都馬連編集用!$B$13:$C$49,2,FALSE),"")=0,"",(IFERROR(VLOOKUP(CT$3&amp;CT38,都馬連編集用!$B$13:$C$49,2,FALSE),"")))</f>
        <v/>
      </c>
      <c r="CV38" s="38"/>
      <c r="CW38" s="111" t="str">
        <f>IF(IFERROR(VLOOKUP(CV$3&amp;CV38,都馬連編集用!$B$13:$C$49,2,FALSE),"")=0,"",(IFERROR(VLOOKUP(CV$3&amp;CV38,都馬連編集用!$B$13:$C$49,2,FALSE),"")))</f>
        <v/>
      </c>
      <c r="CX38" s="38"/>
      <c r="CY38" s="111" t="str">
        <f>IF(IFERROR(VLOOKUP(CX$3&amp;CX38,都馬連編集用!$B$13:$C$49,2,FALSE),"")=0,"",(IFERROR(VLOOKUP(CX$3&amp;CX38,都馬連編集用!$B$13:$C$49,2,FALSE),"")))</f>
        <v/>
      </c>
      <c r="CZ38" s="38"/>
      <c r="DA38" s="111" t="str">
        <f>IF(IFERROR(VLOOKUP(CZ$3&amp;CZ38,都馬連編集用!$B$13:$C$49,2,FALSE),"")=0,"",(IFERROR(VLOOKUP(CZ$3&amp;CZ38,都馬連編集用!$B$13:$C$49,2,FALSE),"")))</f>
        <v/>
      </c>
      <c r="DB38" s="38"/>
      <c r="DC38" s="111" t="str">
        <f>IF(IFERROR(VLOOKUP(DB$3&amp;DB38,都馬連編集用!$B$13:$C$49,2,FALSE),"")=0,"",(IFERROR(VLOOKUP(DB$3&amp;DB38,都馬連編集用!$B$13:$C$49,2,FALSE),"")))</f>
        <v/>
      </c>
      <c r="DD38" s="38"/>
      <c r="DE38" s="111" t="str">
        <f>IF(IFERROR(VLOOKUP(DD$3&amp;DD38,都馬連編集用!$B$13:$C$49,2,FALSE),"")=0,"",(IFERROR(VLOOKUP(DD$3&amp;DD38,都馬連編集用!$B$13:$C$49,2,FALSE),"")))</f>
        <v/>
      </c>
      <c r="DF38" s="38"/>
      <c r="DG38" s="111" t="str">
        <f>IF(IFERROR(VLOOKUP(DF$3&amp;DF38,都馬連編集用!$B$13:$C$49,2,FALSE),"")=0,"",(IFERROR(VLOOKUP(DF$3&amp;DF38,都馬連編集用!$B$13:$C$49,2,FALSE),"")))</f>
        <v/>
      </c>
      <c r="DH38" s="38"/>
      <c r="DI38" s="111" t="str">
        <f>IF(IFERROR(VLOOKUP(DH$3&amp;DH38,都馬連編集用!$B$13:$C$49,2,FALSE),"")=0,"",(IFERROR(VLOOKUP(DH$3&amp;DH38,都馬連編集用!$B$13:$C$49,2,FALSE),"")))</f>
        <v/>
      </c>
      <c r="DJ38" s="38"/>
      <c r="DK38" s="111" t="str">
        <f>IF(IFERROR(VLOOKUP(DJ$3&amp;DJ38,都馬連編集用!$B$13:$C$49,2,FALSE),"")=0,"",(IFERROR(VLOOKUP(DJ$3&amp;DJ38,都馬連編集用!$B$13:$C$49,2,FALSE),"")))</f>
        <v/>
      </c>
      <c r="DL38" s="38"/>
      <c r="DM38" s="111" t="str">
        <f>IF(IFERROR(VLOOKUP(DL$3&amp;DL38,都馬連編集用!$B$13:$C$49,2,FALSE),"")=0,"",(IFERROR(VLOOKUP(DL$3&amp;DL38,都馬連編集用!$B$13:$C$49,2,FALSE),"")))</f>
        <v/>
      </c>
      <c r="DN38" s="38"/>
      <c r="DO38" s="111" t="str">
        <f>IF(IFERROR(VLOOKUP(DN$3&amp;DN38,都馬連編集用!$B$13:$C$49,2,FALSE),"")=0,"",(IFERROR(VLOOKUP(DN$3&amp;DN38,都馬連編集用!$B$13:$C$49,2,FALSE),"")))</f>
        <v/>
      </c>
      <c r="DP38" s="38"/>
    </row>
    <row r="39" spans="1:120" ht="30.65" customHeight="1" x14ac:dyDescent="0.2">
      <c r="A39" s="29">
        <v>35</v>
      </c>
      <c r="D39" s="29">
        <f t="shared" si="53"/>
        <v>0</v>
      </c>
      <c r="F39" s="93"/>
      <c r="G39" s="113" t="str">
        <f>IFERROR(VLOOKUP(F39,'申込書2（馬匹・選手）'!$B$5:$E$19,3,FALSE),"")</f>
        <v/>
      </c>
      <c r="H39" s="93"/>
      <c r="I39" s="112" t="str">
        <f>IFERROR(VLOOKUP(H39,'申込書2（馬匹・選手）'!$G$5:$I$19,3,FALSE),"")</f>
        <v/>
      </c>
      <c r="J39" s="74" t="str">
        <f t="shared" si="54"/>
        <v/>
      </c>
      <c r="K39" s="79"/>
      <c r="L39" s="38"/>
      <c r="M39" s="111" t="str">
        <f>IF(IFERROR(VLOOKUP(L$3&amp;L39,都馬連編集用!$B$13:$C$49,2,FALSE),"")=0,"",(IFERROR(VLOOKUP(L$3&amp;L39,都馬連編集用!$B$13:$C$49,2,FALSE),"")))</f>
        <v/>
      </c>
      <c r="N39" s="38"/>
      <c r="O39" s="111" t="str">
        <f>IF(IFERROR(VLOOKUP(N$3&amp;N39,都馬連編集用!$B$13:$C$49,2,FALSE),"")=0,"",(IFERROR(VLOOKUP(N$3&amp;N39,都馬連編集用!$B$13:$C$49,2,FALSE),"")))</f>
        <v/>
      </c>
      <c r="P39" s="38"/>
      <c r="Q39" s="111" t="str">
        <f>IF(IFERROR(VLOOKUP(P$3&amp;P39,都馬連編集用!$B$13:$C$49,2,FALSE),"")=0,"",(IFERROR(VLOOKUP(P$3&amp;P39,都馬連編集用!$B$13:$C$49,2,FALSE),"")))</f>
        <v/>
      </c>
      <c r="R39" s="38"/>
      <c r="S39" s="111" t="str">
        <f>IF(IFERROR(VLOOKUP(R$3&amp;R39,都馬連編集用!$B$13:$C$49,2,FALSE),"")=0,"",(IFERROR(VLOOKUP(R$3&amp;R39,都馬連編集用!$B$13:$C$49,2,FALSE),"")))</f>
        <v/>
      </c>
      <c r="T39" s="38"/>
      <c r="U39" s="111" t="str">
        <f>IF(IFERROR(VLOOKUP(T$3&amp;T39,都馬連編集用!$B$13:$C$49,2,FALSE),"")=0,"",(IFERROR(VLOOKUP(T$3&amp;T39,都馬連編集用!$B$13:$C$49,2,FALSE),"")))</f>
        <v/>
      </c>
      <c r="V39" s="38"/>
      <c r="W39" s="111" t="str">
        <f>IF(IFERROR(VLOOKUP(V$3&amp;V39,都馬連編集用!$B$13:$C$49,2,FALSE),"")=0,"",(IFERROR(VLOOKUP(V$3&amp;V39,都馬連編集用!$B$13:$C$49,2,FALSE),"")))</f>
        <v/>
      </c>
      <c r="X39" s="38"/>
      <c r="Y39" s="111" t="str">
        <f>IF(IFERROR(VLOOKUP(X$3&amp;X39,都馬連編集用!$B$13:$C$49,2,FALSE),"")=0,"",(IFERROR(VLOOKUP(X$3&amp;X39,都馬連編集用!$B$13:$C$49,2,FALSE),"")))</f>
        <v/>
      </c>
      <c r="Z39" s="38"/>
      <c r="AA39" s="111" t="str">
        <f>IF(IFERROR(VLOOKUP(Z$3&amp;Z39,都馬連編集用!$B$13:$C$49,2,FALSE),"")=0,"",(IFERROR(VLOOKUP(Z$3&amp;Z39,都馬連編集用!$B$13:$C$49,2,FALSE),"")))</f>
        <v/>
      </c>
      <c r="AB39" s="38"/>
      <c r="AC39" s="111" t="str">
        <f>IF(IFERROR(VLOOKUP(AB$3&amp;AB39,都馬連編集用!$B$13:$C$49,2,FALSE),"")=0,"",(IFERROR(VLOOKUP(AB$3&amp;AB39,都馬連編集用!$B$13:$C$49,2,FALSE),"")))</f>
        <v/>
      </c>
      <c r="AD39" s="38"/>
      <c r="AE39" s="111" t="str">
        <f>IF(IFERROR(VLOOKUP(AD$3&amp;AD39,都馬連編集用!$B$13:$C$49,2,FALSE),"")=0,"",(IFERROR(VLOOKUP(AD$3&amp;AD39,都馬連編集用!$B$13:$C$49,2,FALSE),"")))</f>
        <v/>
      </c>
      <c r="AF39" s="38"/>
      <c r="AG39" s="111" t="str">
        <f>IF(IFERROR(VLOOKUP(AF$3&amp;AF39,都馬連編集用!$B$13:$C$49,2,FALSE),"")=0,"",(IFERROR(VLOOKUP(AF$3&amp;AF39,都馬連編集用!$B$13:$C$49,2,FALSE),"")))</f>
        <v/>
      </c>
      <c r="AH39" s="38"/>
      <c r="AI39" s="111" t="str">
        <f>IF(IFERROR(VLOOKUP(AH$3&amp;AH39,都馬連編集用!$B$13:$C$49,2,FALSE),"")=0,"",(IFERROR(VLOOKUP(AH$3&amp;AH39,都馬連編集用!$B$13:$C$49,2,FALSE),"")))</f>
        <v/>
      </c>
      <c r="AJ39" s="38"/>
      <c r="AK39" s="111" t="str">
        <f>IF(IFERROR(VLOOKUP(AJ$3&amp;AJ39,都馬連編集用!$B$13:$C$49,2,FALSE),"")=0,"",(IFERROR(VLOOKUP(AJ$3&amp;AJ39,都馬連編集用!$B$13:$C$49,2,FALSE),"")))</f>
        <v/>
      </c>
      <c r="AL39" s="38"/>
      <c r="AM39" s="111" t="str">
        <f>IF(IFERROR(VLOOKUP(AL$3&amp;AL39,都馬連編集用!$B$13:$C$49,2,FALSE),"")=0,"",(IFERROR(VLOOKUP(AL$3&amp;AL39,都馬連編集用!$B$13:$C$49,2,FALSE),"")))</f>
        <v/>
      </c>
      <c r="AN39" s="38"/>
      <c r="AO39" s="111" t="str">
        <f>IF(IFERROR(VLOOKUP(AN$3&amp;AN39,都馬連編集用!$B$13:$C$49,2,FALSE),"")=0,"",(IFERROR(VLOOKUP(AN$3&amp;AN39,都馬連編集用!$B$13:$C$49,2,FALSE),"")))</f>
        <v/>
      </c>
      <c r="AP39" s="38"/>
      <c r="AQ39" s="111" t="str">
        <f>IF(IFERROR(VLOOKUP(AP$3&amp;AP39,都馬連編集用!$B$13:$C$49,2,FALSE),"")=0,"",(IFERROR(VLOOKUP(AP$3&amp;AP39,都馬連編集用!$B$13:$C$49,2,FALSE),"")))</f>
        <v/>
      </c>
      <c r="AR39" s="38"/>
      <c r="AS39" s="111" t="str">
        <f>IF(IFERROR(VLOOKUP(AR$3&amp;AR39,都馬連編集用!$B$13:$C$49,2,FALSE),"")=0,"",(IFERROR(VLOOKUP(AR$3&amp;AR39,都馬連編集用!$B$13:$C$49,2,FALSE),"")))</f>
        <v/>
      </c>
      <c r="AT39" s="38"/>
      <c r="AU39" s="111" t="str">
        <f>IF(IFERROR(VLOOKUP(AT$3&amp;AT39,都馬連編集用!$B$13:$C$49,2,FALSE),"")=0,"",(IFERROR(VLOOKUP(AT$3&amp;AT39,都馬連編集用!$B$13:$C$49,2,FALSE),"")))</f>
        <v/>
      </c>
      <c r="AV39" s="38"/>
      <c r="AW39" s="111" t="str">
        <f>IF(IFERROR(VLOOKUP(AV$3&amp;AV39,都馬連編集用!$B$13:$C$49,2,FALSE),"")=0,"",(IFERROR(VLOOKUP(AV$3&amp;AV39,都馬連編集用!$B$13:$C$49,2,FALSE),"")))</f>
        <v/>
      </c>
      <c r="AX39" s="38"/>
      <c r="AY39" s="111" t="str">
        <f>IF(IFERROR(VLOOKUP(AX$3&amp;AX39,都馬連編集用!$B$13:$C$49,2,FALSE),"")=0,"",(IFERROR(VLOOKUP(AX$3&amp;AX39,都馬連編集用!$B$13:$C$49,2,FALSE),"")))</f>
        <v/>
      </c>
      <c r="AZ39" s="38"/>
      <c r="BA39" s="111" t="str">
        <f>IF(IFERROR(VLOOKUP(AZ$3&amp;AZ39,都馬連編集用!$B$13:$C$49,2,FALSE),"")=0,"",(IFERROR(VLOOKUP(AZ$3&amp;AZ39,都馬連編集用!$B$13:$C$49,2,FALSE),"")))</f>
        <v/>
      </c>
      <c r="BB39" s="38"/>
      <c r="BC39" s="111" t="str">
        <f>IF(IFERROR(VLOOKUP(BB$3&amp;BB39,都馬連編集用!$B$13:$C$49,2,FALSE),"")=0,"",(IFERROR(VLOOKUP(BB$3&amp;BB39,都馬連編集用!$B$13:$C$49,2,FALSE),"")))</f>
        <v/>
      </c>
      <c r="BD39" s="38"/>
      <c r="BE39" s="111" t="str">
        <f>IF(IFERROR(VLOOKUP(BD$3&amp;BD39,都馬連編集用!$B$13:$C$49,2,FALSE),"")=0,"",(IFERROR(VLOOKUP(BD$3&amp;BD39,都馬連編集用!$B$13:$C$49,2,FALSE),"")))</f>
        <v/>
      </c>
      <c r="BF39" s="38"/>
      <c r="BG39" s="111" t="str">
        <f>IF(IFERROR(VLOOKUP(BF$3&amp;BF39,都馬連編集用!$B$13:$C$49,2,FALSE),"")=0,"",(IFERROR(VLOOKUP(BF$3&amp;BF39,都馬連編集用!$B$13:$C$49,2,FALSE),"")))</f>
        <v/>
      </c>
      <c r="BH39" s="38"/>
      <c r="BI39" s="111" t="str">
        <f>IF(IFERROR(VLOOKUP(BH$3&amp;BH39,都馬連編集用!$B$13:$C$49,2,FALSE),"")=0,"",(IFERROR(VLOOKUP(BH$3&amp;BH39,都馬連編集用!$B$13:$C$49,2,FALSE),"")))</f>
        <v/>
      </c>
      <c r="BJ39" s="38"/>
      <c r="BK39" s="111" t="str">
        <f>IF(IFERROR(VLOOKUP(BJ$3&amp;BJ39,都馬連編集用!$B$13:$C$49,2,FALSE),"")=0,"",(IFERROR(VLOOKUP(BJ$3&amp;BJ39,都馬連編集用!$B$13:$C$49,2,FALSE),"")))</f>
        <v/>
      </c>
      <c r="BL39" s="38"/>
      <c r="BM39" s="111" t="str">
        <f>IF(IFERROR(VLOOKUP(BL$3&amp;BL39,都馬連編集用!$B$13:$C$49,2,FALSE),"")=0,"",(IFERROR(VLOOKUP(BL$3&amp;BL39,都馬連編集用!$B$13:$C$49,2,FALSE),"")))</f>
        <v/>
      </c>
      <c r="BN39" s="38"/>
      <c r="BO39" s="111" t="str">
        <f>IF(IFERROR(VLOOKUP(BN$3&amp;BN39,都馬連編集用!$B$13:$C$49,2,FALSE),"")=0,"",(IFERROR(VLOOKUP(BN$3&amp;BN39,都馬連編集用!$B$13:$C$49,2,FALSE),"")))</f>
        <v/>
      </c>
      <c r="BP39" s="38"/>
      <c r="BQ39" s="111" t="str">
        <f>IF(IFERROR(VLOOKUP(BP$3&amp;BP39,都馬連編集用!$B$13:$C$49,2,FALSE),"")=0,"",(IFERROR(VLOOKUP(BP$3&amp;BP39,都馬連編集用!$B$13:$C$49,2,FALSE),"")))</f>
        <v/>
      </c>
      <c r="BR39" s="38"/>
      <c r="BS39" s="111" t="str">
        <f>IF(IFERROR(VLOOKUP(BR$3&amp;BR39,都馬連編集用!$B$13:$C$49,2,FALSE),"")=0,"",(IFERROR(VLOOKUP(BR$3&amp;BR39,都馬連編集用!$B$13:$C$49,2,FALSE),"")))</f>
        <v/>
      </c>
      <c r="BT39" s="38"/>
      <c r="BU39" s="111" t="str">
        <f>IF(IFERROR(VLOOKUP(BT$3&amp;BT39,都馬連編集用!$B$13:$C$49,2,FALSE),"")=0,"",(IFERROR(VLOOKUP(BT$3&amp;BT39,都馬連編集用!$B$13:$C$49,2,FALSE),"")))</f>
        <v/>
      </c>
      <c r="BV39" s="38"/>
      <c r="BW39" s="111" t="str">
        <f>IF(IFERROR(VLOOKUP(BV$3&amp;BV39,都馬連編集用!$B$13:$C$49,2,FALSE),"")=0,"",(IFERROR(VLOOKUP(BV$3&amp;BV39,都馬連編集用!$B$13:$C$49,2,FALSE),"")))</f>
        <v/>
      </c>
      <c r="BX39" s="38"/>
      <c r="BY39" s="111" t="str">
        <f>IF(IFERROR(VLOOKUP(BX$3&amp;BX39,都馬連編集用!$B$13:$C$49,2,FALSE),"")=0,"",(IFERROR(VLOOKUP(BX$3&amp;BX39,都馬連編集用!$B$13:$C$49,2,FALSE),"")))</f>
        <v/>
      </c>
      <c r="BZ39" s="38"/>
      <c r="CA39" s="111" t="str">
        <f>IF(IFERROR(VLOOKUP(BZ$3&amp;BZ39,都馬連編集用!$B$13:$C$49,2,FALSE),"")=0,"",(IFERROR(VLOOKUP(BZ$3&amp;BZ39,都馬連編集用!$B$13:$C$49,2,FALSE),"")))</f>
        <v/>
      </c>
      <c r="CB39" s="38"/>
      <c r="CC39" s="111" t="str">
        <f>IF(IFERROR(VLOOKUP(CB$3&amp;CB39,都馬連編集用!$B$13:$C$49,2,FALSE),"")=0,"",(IFERROR(VLOOKUP(CB$3&amp;CB39,都馬連編集用!$B$13:$C$49,2,FALSE),"")))</f>
        <v/>
      </c>
      <c r="CD39" s="38"/>
      <c r="CE39" s="111" t="str">
        <f>IF(IFERROR(VLOOKUP(CD$3&amp;CD39,都馬連編集用!$B$13:$C$49,2,FALSE),"")=0,"",(IFERROR(VLOOKUP(CD$3&amp;CD39,都馬連編集用!$B$13:$C$49,2,FALSE),"")))</f>
        <v/>
      </c>
      <c r="CF39" s="38"/>
      <c r="CG39" s="111" t="str">
        <f>IF(IFERROR(VLOOKUP(CF$3&amp;CF39,都馬連編集用!$B$13:$C$49,2,FALSE),"")=0,"",(IFERROR(VLOOKUP(CF$3&amp;CF39,都馬連編集用!$B$13:$C$49,2,FALSE),"")))</f>
        <v/>
      </c>
      <c r="CH39" s="38"/>
      <c r="CI39" s="111" t="str">
        <f>IF(IFERROR(VLOOKUP(CH$3&amp;CH39,都馬連編集用!$B$13:$C$49,2,FALSE),"")=0,"",(IFERROR(VLOOKUP(CH$3&amp;CH39,都馬連編集用!$B$13:$C$49,2,FALSE),"")))</f>
        <v/>
      </c>
      <c r="CJ39" s="38"/>
      <c r="CK39" s="111" t="str">
        <f>IF(IFERROR(VLOOKUP(CJ$3&amp;CJ39,都馬連編集用!$B$13:$C$49,2,FALSE),"")=0,"",(IFERROR(VLOOKUP(CJ$3&amp;CJ39,都馬連編集用!$B$13:$C$49,2,FALSE),"")))</f>
        <v/>
      </c>
      <c r="CL39" s="38"/>
      <c r="CM39" s="111" t="str">
        <f>IF(IFERROR(VLOOKUP(CL$3&amp;CL39,都馬連編集用!$B$13:$C$49,2,FALSE),"")=0,"",(IFERROR(VLOOKUP(CL$3&amp;CL39,都馬連編集用!$B$13:$C$49,2,FALSE),"")))</f>
        <v/>
      </c>
      <c r="CN39" s="38"/>
      <c r="CO39" s="111" t="str">
        <f>IF(IFERROR(VLOOKUP(CN$3&amp;CN39,都馬連編集用!$B$13:$C$49,2,FALSE),"")=0,"",(IFERROR(VLOOKUP(CN$3&amp;CN39,都馬連編集用!$B$13:$C$49,2,FALSE),"")))</f>
        <v/>
      </c>
      <c r="CP39" s="38"/>
      <c r="CQ39" s="111" t="str">
        <f>IF(IFERROR(VLOOKUP(CP$3&amp;CP39,都馬連編集用!$B$13:$C$49,2,FALSE),"")=0,"",(IFERROR(VLOOKUP(CP$3&amp;CP39,都馬連編集用!$B$13:$C$49,2,FALSE),"")))</f>
        <v/>
      </c>
      <c r="CR39" s="38"/>
      <c r="CS39" s="111" t="str">
        <f>IF(IFERROR(VLOOKUP(CR$3&amp;CR39,都馬連編集用!$B$13:$C$49,2,FALSE),"")=0,"",(IFERROR(VLOOKUP(CR$3&amp;CR39,都馬連編集用!$B$13:$C$49,2,FALSE),"")))</f>
        <v/>
      </c>
      <c r="CT39" s="38"/>
      <c r="CU39" s="111" t="str">
        <f>IF(IFERROR(VLOOKUP(CT$3&amp;CT39,都馬連編集用!$B$13:$C$49,2,FALSE),"")=0,"",(IFERROR(VLOOKUP(CT$3&amp;CT39,都馬連編集用!$B$13:$C$49,2,FALSE),"")))</f>
        <v/>
      </c>
      <c r="CV39" s="38"/>
      <c r="CW39" s="111" t="str">
        <f>IF(IFERROR(VLOOKUP(CV$3&amp;CV39,都馬連編集用!$B$13:$C$49,2,FALSE),"")=0,"",(IFERROR(VLOOKUP(CV$3&amp;CV39,都馬連編集用!$B$13:$C$49,2,FALSE),"")))</f>
        <v/>
      </c>
      <c r="CX39" s="38"/>
      <c r="CY39" s="111" t="str">
        <f>IF(IFERROR(VLOOKUP(CX$3&amp;CX39,都馬連編集用!$B$13:$C$49,2,FALSE),"")=0,"",(IFERROR(VLOOKUP(CX$3&amp;CX39,都馬連編集用!$B$13:$C$49,2,FALSE),"")))</f>
        <v/>
      </c>
      <c r="CZ39" s="38"/>
      <c r="DA39" s="111" t="str">
        <f>IF(IFERROR(VLOOKUP(CZ$3&amp;CZ39,都馬連編集用!$B$13:$C$49,2,FALSE),"")=0,"",(IFERROR(VLOOKUP(CZ$3&amp;CZ39,都馬連編集用!$B$13:$C$49,2,FALSE),"")))</f>
        <v/>
      </c>
      <c r="DB39" s="38"/>
      <c r="DC39" s="111" t="str">
        <f>IF(IFERROR(VLOOKUP(DB$3&amp;DB39,都馬連編集用!$B$13:$C$49,2,FALSE),"")=0,"",(IFERROR(VLOOKUP(DB$3&amp;DB39,都馬連編集用!$B$13:$C$49,2,FALSE),"")))</f>
        <v/>
      </c>
      <c r="DD39" s="38"/>
      <c r="DE39" s="111" t="str">
        <f>IF(IFERROR(VLOOKUP(DD$3&amp;DD39,都馬連編集用!$B$13:$C$49,2,FALSE),"")=0,"",(IFERROR(VLOOKUP(DD$3&amp;DD39,都馬連編集用!$B$13:$C$49,2,FALSE),"")))</f>
        <v/>
      </c>
      <c r="DF39" s="38"/>
      <c r="DG39" s="111" t="str">
        <f>IF(IFERROR(VLOOKUP(DF$3&amp;DF39,都馬連編集用!$B$13:$C$49,2,FALSE),"")=0,"",(IFERROR(VLOOKUP(DF$3&amp;DF39,都馬連編集用!$B$13:$C$49,2,FALSE),"")))</f>
        <v/>
      </c>
      <c r="DH39" s="38"/>
      <c r="DI39" s="111" t="str">
        <f>IF(IFERROR(VLOOKUP(DH$3&amp;DH39,都馬連編集用!$B$13:$C$49,2,FALSE),"")=0,"",(IFERROR(VLOOKUP(DH$3&amp;DH39,都馬連編集用!$B$13:$C$49,2,FALSE),"")))</f>
        <v/>
      </c>
      <c r="DJ39" s="38"/>
      <c r="DK39" s="111" t="str">
        <f>IF(IFERROR(VLOOKUP(DJ$3&amp;DJ39,都馬連編集用!$B$13:$C$49,2,FALSE),"")=0,"",(IFERROR(VLOOKUP(DJ$3&amp;DJ39,都馬連編集用!$B$13:$C$49,2,FALSE),"")))</f>
        <v/>
      </c>
      <c r="DL39" s="38"/>
      <c r="DM39" s="111" t="str">
        <f>IF(IFERROR(VLOOKUP(DL$3&amp;DL39,都馬連編集用!$B$13:$C$49,2,FALSE),"")=0,"",(IFERROR(VLOOKUP(DL$3&amp;DL39,都馬連編集用!$B$13:$C$49,2,FALSE),"")))</f>
        <v/>
      </c>
      <c r="DN39" s="38"/>
      <c r="DO39" s="111" t="str">
        <f>IF(IFERROR(VLOOKUP(DN$3&amp;DN39,都馬連編集用!$B$13:$C$49,2,FALSE),"")=0,"",(IFERROR(VLOOKUP(DN$3&amp;DN39,都馬連編集用!$B$13:$C$49,2,FALSE),"")))</f>
        <v/>
      </c>
      <c r="DP39" s="38"/>
    </row>
    <row r="40" spans="1:120" ht="30.65" customHeight="1" x14ac:dyDescent="0.2">
      <c r="A40" s="29">
        <v>36</v>
      </c>
      <c r="D40" s="29">
        <f t="shared" si="53"/>
        <v>0</v>
      </c>
      <c r="F40" s="93"/>
      <c r="G40" s="113" t="str">
        <f>IFERROR(VLOOKUP(F40,'申込書2（馬匹・選手）'!$B$5:$E$19,3,FALSE),"")</f>
        <v/>
      </c>
      <c r="H40" s="93"/>
      <c r="I40" s="112" t="str">
        <f>IFERROR(VLOOKUP(H40,'申込書2（馬匹・選手）'!$G$5:$I$19,3,FALSE),"")</f>
        <v/>
      </c>
      <c r="J40" s="74" t="str">
        <f t="shared" si="54"/>
        <v/>
      </c>
      <c r="K40" s="79"/>
      <c r="L40" s="38"/>
      <c r="M40" s="111" t="str">
        <f>IF(IFERROR(VLOOKUP(L$3&amp;L40,都馬連編集用!$B$13:$C$49,2,FALSE),"")=0,"",(IFERROR(VLOOKUP(L$3&amp;L40,都馬連編集用!$B$13:$C$49,2,FALSE),"")))</f>
        <v/>
      </c>
      <c r="N40" s="38"/>
      <c r="O40" s="111" t="str">
        <f>IF(IFERROR(VLOOKUP(N$3&amp;N40,都馬連編集用!$B$13:$C$49,2,FALSE),"")=0,"",(IFERROR(VLOOKUP(N$3&amp;N40,都馬連編集用!$B$13:$C$49,2,FALSE),"")))</f>
        <v/>
      </c>
      <c r="P40" s="38"/>
      <c r="Q40" s="111" t="str">
        <f>IF(IFERROR(VLOOKUP(P$3&amp;P40,都馬連編集用!$B$13:$C$49,2,FALSE),"")=0,"",(IFERROR(VLOOKUP(P$3&amp;P40,都馬連編集用!$B$13:$C$49,2,FALSE),"")))</f>
        <v/>
      </c>
      <c r="R40" s="38"/>
      <c r="S40" s="111" t="str">
        <f>IF(IFERROR(VLOOKUP(R$3&amp;R40,都馬連編集用!$B$13:$C$49,2,FALSE),"")=0,"",(IFERROR(VLOOKUP(R$3&amp;R40,都馬連編集用!$B$13:$C$49,2,FALSE),"")))</f>
        <v/>
      </c>
      <c r="T40" s="38"/>
      <c r="U40" s="111" t="str">
        <f>IF(IFERROR(VLOOKUP(T$3&amp;T40,都馬連編集用!$B$13:$C$49,2,FALSE),"")=0,"",(IFERROR(VLOOKUP(T$3&amp;T40,都馬連編集用!$B$13:$C$49,2,FALSE),"")))</f>
        <v/>
      </c>
      <c r="V40" s="38"/>
      <c r="W40" s="111" t="str">
        <f>IF(IFERROR(VLOOKUP(V$3&amp;V40,都馬連編集用!$B$13:$C$49,2,FALSE),"")=0,"",(IFERROR(VLOOKUP(V$3&amp;V40,都馬連編集用!$B$13:$C$49,2,FALSE),"")))</f>
        <v/>
      </c>
      <c r="X40" s="38"/>
      <c r="Y40" s="111" t="str">
        <f>IF(IFERROR(VLOOKUP(X$3&amp;X40,都馬連編集用!$B$13:$C$49,2,FALSE),"")=0,"",(IFERROR(VLOOKUP(X$3&amp;X40,都馬連編集用!$B$13:$C$49,2,FALSE),"")))</f>
        <v/>
      </c>
      <c r="Z40" s="38"/>
      <c r="AA40" s="111" t="str">
        <f>IF(IFERROR(VLOOKUP(Z$3&amp;Z40,都馬連編集用!$B$13:$C$49,2,FALSE),"")=0,"",(IFERROR(VLOOKUP(Z$3&amp;Z40,都馬連編集用!$B$13:$C$49,2,FALSE),"")))</f>
        <v/>
      </c>
      <c r="AB40" s="38"/>
      <c r="AC40" s="111" t="str">
        <f>IF(IFERROR(VLOOKUP(AB$3&amp;AB40,都馬連編集用!$B$13:$C$49,2,FALSE),"")=0,"",(IFERROR(VLOOKUP(AB$3&amp;AB40,都馬連編集用!$B$13:$C$49,2,FALSE),"")))</f>
        <v/>
      </c>
      <c r="AD40" s="38"/>
      <c r="AE40" s="111" t="str">
        <f>IF(IFERROR(VLOOKUP(AD$3&amp;AD40,都馬連編集用!$B$13:$C$49,2,FALSE),"")=0,"",(IFERROR(VLOOKUP(AD$3&amp;AD40,都馬連編集用!$B$13:$C$49,2,FALSE),"")))</f>
        <v/>
      </c>
      <c r="AF40" s="38"/>
      <c r="AG40" s="111" t="str">
        <f>IF(IFERROR(VLOOKUP(AF$3&amp;AF40,都馬連編集用!$B$13:$C$49,2,FALSE),"")=0,"",(IFERROR(VLOOKUP(AF$3&amp;AF40,都馬連編集用!$B$13:$C$49,2,FALSE),"")))</f>
        <v/>
      </c>
      <c r="AH40" s="38"/>
      <c r="AI40" s="111" t="str">
        <f>IF(IFERROR(VLOOKUP(AH$3&amp;AH40,都馬連編集用!$B$13:$C$49,2,FALSE),"")=0,"",(IFERROR(VLOOKUP(AH$3&amp;AH40,都馬連編集用!$B$13:$C$49,2,FALSE),"")))</f>
        <v/>
      </c>
      <c r="AJ40" s="38"/>
      <c r="AK40" s="111" t="str">
        <f>IF(IFERROR(VLOOKUP(AJ$3&amp;AJ40,都馬連編集用!$B$13:$C$49,2,FALSE),"")=0,"",(IFERROR(VLOOKUP(AJ$3&amp;AJ40,都馬連編集用!$B$13:$C$49,2,FALSE),"")))</f>
        <v/>
      </c>
      <c r="AL40" s="38"/>
      <c r="AM40" s="111" t="str">
        <f>IF(IFERROR(VLOOKUP(AL$3&amp;AL40,都馬連編集用!$B$13:$C$49,2,FALSE),"")=0,"",(IFERROR(VLOOKUP(AL$3&amp;AL40,都馬連編集用!$B$13:$C$49,2,FALSE),"")))</f>
        <v/>
      </c>
      <c r="AN40" s="38"/>
      <c r="AO40" s="111" t="str">
        <f>IF(IFERROR(VLOOKUP(AN$3&amp;AN40,都馬連編集用!$B$13:$C$49,2,FALSE),"")=0,"",(IFERROR(VLOOKUP(AN$3&amp;AN40,都馬連編集用!$B$13:$C$49,2,FALSE),"")))</f>
        <v/>
      </c>
      <c r="AP40" s="38"/>
      <c r="AQ40" s="111" t="str">
        <f>IF(IFERROR(VLOOKUP(AP$3&amp;AP40,都馬連編集用!$B$13:$C$49,2,FALSE),"")=0,"",(IFERROR(VLOOKUP(AP$3&amp;AP40,都馬連編集用!$B$13:$C$49,2,FALSE),"")))</f>
        <v/>
      </c>
      <c r="AR40" s="38"/>
      <c r="AS40" s="111" t="str">
        <f>IF(IFERROR(VLOOKUP(AR$3&amp;AR40,都馬連編集用!$B$13:$C$49,2,FALSE),"")=0,"",(IFERROR(VLOOKUP(AR$3&amp;AR40,都馬連編集用!$B$13:$C$49,2,FALSE),"")))</f>
        <v/>
      </c>
      <c r="AT40" s="38"/>
      <c r="AU40" s="111" t="str">
        <f>IF(IFERROR(VLOOKUP(AT$3&amp;AT40,都馬連編集用!$B$13:$C$49,2,FALSE),"")=0,"",(IFERROR(VLOOKUP(AT$3&amp;AT40,都馬連編集用!$B$13:$C$49,2,FALSE),"")))</f>
        <v/>
      </c>
      <c r="AV40" s="38"/>
      <c r="AW40" s="111" t="str">
        <f>IF(IFERROR(VLOOKUP(AV$3&amp;AV40,都馬連編集用!$B$13:$C$49,2,FALSE),"")=0,"",(IFERROR(VLOOKUP(AV$3&amp;AV40,都馬連編集用!$B$13:$C$49,2,FALSE),"")))</f>
        <v/>
      </c>
      <c r="AX40" s="38"/>
      <c r="AY40" s="111" t="str">
        <f>IF(IFERROR(VLOOKUP(AX$3&amp;AX40,都馬連編集用!$B$13:$C$49,2,FALSE),"")=0,"",(IFERROR(VLOOKUP(AX$3&amp;AX40,都馬連編集用!$B$13:$C$49,2,FALSE),"")))</f>
        <v/>
      </c>
      <c r="AZ40" s="38"/>
      <c r="BA40" s="111" t="str">
        <f>IF(IFERROR(VLOOKUP(AZ$3&amp;AZ40,都馬連編集用!$B$13:$C$49,2,FALSE),"")=0,"",(IFERROR(VLOOKUP(AZ$3&amp;AZ40,都馬連編集用!$B$13:$C$49,2,FALSE),"")))</f>
        <v/>
      </c>
      <c r="BB40" s="38"/>
      <c r="BC40" s="111" t="str">
        <f>IF(IFERROR(VLOOKUP(BB$3&amp;BB40,都馬連編集用!$B$13:$C$49,2,FALSE),"")=0,"",(IFERROR(VLOOKUP(BB$3&amp;BB40,都馬連編集用!$B$13:$C$49,2,FALSE),"")))</f>
        <v/>
      </c>
      <c r="BD40" s="38"/>
      <c r="BE40" s="111" t="str">
        <f>IF(IFERROR(VLOOKUP(BD$3&amp;BD40,都馬連編集用!$B$13:$C$49,2,FALSE),"")=0,"",(IFERROR(VLOOKUP(BD$3&amp;BD40,都馬連編集用!$B$13:$C$49,2,FALSE),"")))</f>
        <v/>
      </c>
      <c r="BF40" s="38"/>
      <c r="BG40" s="111" t="str">
        <f>IF(IFERROR(VLOOKUP(BF$3&amp;BF40,都馬連編集用!$B$13:$C$49,2,FALSE),"")=0,"",(IFERROR(VLOOKUP(BF$3&amp;BF40,都馬連編集用!$B$13:$C$49,2,FALSE),"")))</f>
        <v/>
      </c>
      <c r="BH40" s="38"/>
      <c r="BI40" s="111" t="str">
        <f>IF(IFERROR(VLOOKUP(BH$3&amp;BH40,都馬連編集用!$B$13:$C$49,2,FALSE),"")=0,"",(IFERROR(VLOOKUP(BH$3&amp;BH40,都馬連編集用!$B$13:$C$49,2,FALSE),"")))</f>
        <v/>
      </c>
      <c r="BJ40" s="38"/>
      <c r="BK40" s="111" t="str">
        <f>IF(IFERROR(VLOOKUP(BJ$3&amp;BJ40,都馬連編集用!$B$13:$C$49,2,FALSE),"")=0,"",(IFERROR(VLOOKUP(BJ$3&amp;BJ40,都馬連編集用!$B$13:$C$49,2,FALSE),"")))</f>
        <v/>
      </c>
      <c r="BL40" s="38"/>
      <c r="BM40" s="111" t="str">
        <f>IF(IFERROR(VLOOKUP(BL$3&amp;BL40,都馬連編集用!$B$13:$C$49,2,FALSE),"")=0,"",(IFERROR(VLOOKUP(BL$3&amp;BL40,都馬連編集用!$B$13:$C$49,2,FALSE),"")))</f>
        <v/>
      </c>
      <c r="BN40" s="38"/>
      <c r="BO40" s="111" t="str">
        <f>IF(IFERROR(VLOOKUP(BN$3&amp;BN40,都馬連編集用!$B$13:$C$49,2,FALSE),"")=0,"",(IFERROR(VLOOKUP(BN$3&amp;BN40,都馬連編集用!$B$13:$C$49,2,FALSE),"")))</f>
        <v/>
      </c>
      <c r="BP40" s="38"/>
      <c r="BQ40" s="111" t="str">
        <f>IF(IFERROR(VLOOKUP(BP$3&amp;BP40,都馬連編集用!$B$13:$C$49,2,FALSE),"")=0,"",(IFERROR(VLOOKUP(BP$3&amp;BP40,都馬連編集用!$B$13:$C$49,2,FALSE),"")))</f>
        <v/>
      </c>
      <c r="BR40" s="38"/>
      <c r="BS40" s="111" t="str">
        <f>IF(IFERROR(VLOOKUP(BR$3&amp;BR40,都馬連編集用!$B$13:$C$49,2,FALSE),"")=0,"",(IFERROR(VLOOKUP(BR$3&amp;BR40,都馬連編集用!$B$13:$C$49,2,FALSE),"")))</f>
        <v/>
      </c>
      <c r="BT40" s="38"/>
      <c r="BU40" s="111" t="str">
        <f>IF(IFERROR(VLOOKUP(BT$3&amp;BT40,都馬連編集用!$B$13:$C$49,2,FALSE),"")=0,"",(IFERROR(VLOOKUP(BT$3&amp;BT40,都馬連編集用!$B$13:$C$49,2,FALSE),"")))</f>
        <v/>
      </c>
      <c r="BV40" s="38"/>
      <c r="BW40" s="111" t="str">
        <f>IF(IFERROR(VLOOKUP(BV$3&amp;BV40,都馬連編集用!$B$13:$C$49,2,FALSE),"")=0,"",(IFERROR(VLOOKUP(BV$3&amp;BV40,都馬連編集用!$B$13:$C$49,2,FALSE),"")))</f>
        <v/>
      </c>
      <c r="BX40" s="38"/>
      <c r="BY40" s="111" t="str">
        <f>IF(IFERROR(VLOOKUP(BX$3&amp;BX40,都馬連編集用!$B$13:$C$49,2,FALSE),"")=0,"",(IFERROR(VLOOKUP(BX$3&amp;BX40,都馬連編集用!$B$13:$C$49,2,FALSE),"")))</f>
        <v/>
      </c>
      <c r="BZ40" s="38"/>
      <c r="CA40" s="111" t="str">
        <f>IF(IFERROR(VLOOKUP(BZ$3&amp;BZ40,都馬連編集用!$B$13:$C$49,2,FALSE),"")=0,"",(IFERROR(VLOOKUP(BZ$3&amp;BZ40,都馬連編集用!$B$13:$C$49,2,FALSE),"")))</f>
        <v/>
      </c>
      <c r="CB40" s="38"/>
      <c r="CC40" s="111" t="str">
        <f>IF(IFERROR(VLOOKUP(CB$3&amp;CB40,都馬連編集用!$B$13:$C$49,2,FALSE),"")=0,"",(IFERROR(VLOOKUP(CB$3&amp;CB40,都馬連編集用!$B$13:$C$49,2,FALSE),"")))</f>
        <v/>
      </c>
      <c r="CD40" s="38"/>
      <c r="CE40" s="111" t="str">
        <f>IF(IFERROR(VLOOKUP(CD$3&amp;CD40,都馬連編集用!$B$13:$C$49,2,FALSE),"")=0,"",(IFERROR(VLOOKUP(CD$3&amp;CD40,都馬連編集用!$B$13:$C$49,2,FALSE),"")))</f>
        <v/>
      </c>
      <c r="CF40" s="38"/>
      <c r="CG40" s="111" t="str">
        <f>IF(IFERROR(VLOOKUP(CF$3&amp;CF40,都馬連編集用!$B$13:$C$49,2,FALSE),"")=0,"",(IFERROR(VLOOKUP(CF$3&amp;CF40,都馬連編集用!$B$13:$C$49,2,FALSE),"")))</f>
        <v/>
      </c>
      <c r="CH40" s="38"/>
      <c r="CI40" s="111" t="str">
        <f>IF(IFERROR(VLOOKUP(CH$3&amp;CH40,都馬連編集用!$B$13:$C$49,2,FALSE),"")=0,"",(IFERROR(VLOOKUP(CH$3&amp;CH40,都馬連編集用!$B$13:$C$49,2,FALSE),"")))</f>
        <v/>
      </c>
      <c r="CJ40" s="38"/>
      <c r="CK40" s="111" t="str">
        <f>IF(IFERROR(VLOOKUP(CJ$3&amp;CJ40,都馬連編集用!$B$13:$C$49,2,FALSE),"")=0,"",(IFERROR(VLOOKUP(CJ$3&amp;CJ40,都馬連編集用!$B$13:$C$49,2,FALSE),"")))</f>
        <v/>
      </c>
      <c r="CL40" s="38"/>
      <c r="CM40" s="111" t="str">
        <f>IF(IFERROR(VLOOKUP(CL$3&amp;CL40,都馬連編集用!$B$13:$C$49,2,FALSE),"")=0,"",(IFERROR(VLOOKUP(CL$3&amp;CL40,都馬連編集用!$B$13:$C$49,2,FALSE),"")))</f>
        <v/>
      </c>
      <c r="CN40" s="38"/>
      <c r="CO40" s="111" t="str">
        <f>IF(IFERROR(VLOOKUP(CN$3&amp;CN40,都馬連編集用!$B$13:$C$49,2,FALSE),"")=0,"",(IFERROR(VLOOKUP(CN$3&amp;CN40,都馬連編集用!$B$13:$C$49,2,FALSE),"")))</f>
        <v/>
      </c>
      <c r="CP40" s="38"/>
      <c r="CQ40" s="111" t="str">
        <f>IF(IFERROR(VLOOKUP(CP$3&amp;CP40,都馬連編集用!$B$13:$C$49,2,FALSE),"")=0,"",(IFERROR(VLOOKUP(CP$3&amp;CP40,都馬連編集用!$B$13:$C$49,2,FALSE),"")))</f>
        <v/>
      </c>
      <c r="CR40" s="38"/>
      <c r="CS40" s="111" t="str">
        <f>IF(IFERROR(VLOOKUP(CR$3&amp;CR40,都馬連編集用!$B$13:$C$49,2,FALSE),"")=0,"",(IFERROR(VLOOKUP(CR$3&amp;CR40,都馬連編集用!$B$13:$C$49,2,FALSE),"")))</f>
        <v/>
      </c>
      <c r="CT40" s="38"/>
      <c r="CU40" s="111" t="str">
        <f>IF(IFERROR(VLOOKUP(CT$3&amp;CT40,都馬連編集用!$B$13:$C$49,2,FALSE),"")=0,"",(IFERROR(VLOOKUP(CT$3&amp;CT40,都馬連編集用!$B$13:$C$49,2,FALSE),"")))</f>
        <v/>
      </c>
      <c r="CV40" s="38"/>
      <c r="CW40" s="111" t="str">
        <f>IF(IFERROR(VLOOKUP(CV$3&amp;CV40,都馬連編集用!$B$13:$C$49,2,FALSE),"")=0,"",(IFERROR(VLOOKUP(CV$3&amp;CV40,都馬連編集用!$B$13:$C$49,2,FALSE),"")))</f>
        <v/>
      </c>
      <c r="CX40" s="38"/>
      <c r="CY40" s="111" t="str">
        <f>IF(IFERROR(VLOOKUP(CX$3&amp;CX40,都馬連編集用!$B$13:$C$49,2,FALSE),"")=0,"",(IFERROR(VLOOKUP(CX$3&amp;CX40,都馬連編集用!$B$13:$C$49,2,FALSE),"")))</f>
        <v/>
      </c>
      <c r="CZ40" s="38"/>
      <c r="DA40" s="111" t="str">
        <f>IF(IFERROR(VLOOKUP(CZ$3&amp;CZ40,都馬連編集用!$B$13:$C$49,2,FALSE),"")=0,"",(IFERROR(VLOOKUP(CZ$3&amp;CZ40,都馬連編集用!$B$13:$C$49,2,FALSE),"")))</f>
        <v/>
      </c>
      <c r="DB40" s="38"/>
      <c r="DC40" s="111" t="str">
        <f>IF(IFERROR(VLOOKUP(DB$3&amp;DB40,都馬連編集用!$B$13:$C$49,2,FALSE),"")=0,"",(IFERROR(VLOOKUP(DB$3&amp;DB40,都馬連編集用!$B$13:$C$49,2,FALSE),"")))</f>
        <v/>
      </c>
      <c r="DD40" s="38"/>
      <c r="DE40" s="111" t="str">
        <f>IF(IFERROR(VLOOKUP(DD$3&amp;DD40,都馬連編集用!$B$13:$C$49,2,FALSE),"")=0,"",(IFERROR(VLOOKUP(DD$3&amp;DD40,都馬連編集用!$B$13:$C$49,2,FALSE),"")))</f>
        <v/>
      </c>
      <c r="DF40" s="38"/>
      <c r="DG40" s="111" t="str">
        <f>IF(IFERROR(VLOOKUP(DF$3&amp;DF40,都馬連編集用!$B$13:$C$49,2,FALSE),"")=0,"",(IFERROR(VLOOKUP(DF$3&amp;DF40,都馬連編集用!$B$13:$C$49,2,FALSE),"")))</f>
        <v/>
      </c>
      <c r="DH40" s="38"/>
      <c r="DI40" s="111" t="str">
        <f>IF(IFERROR(VLOOKUP(DH$3&amp;DH40,都馬連編集用!$B$13:$C$49,2,FALSE),"")=0,"",(IFERROR(VLOOKUP(DH$3&amp;DH40,都馬連編集用!$B$13:$C$49,2,FALSE),"")))</f>
        <v/>
      </c>
      <c r="DJ40" s="38"/>
      <c r="DK40" s="111" t="str">
        <f>IF(IFERROR(VLOOKUP(DJ$3&amp;DJ40,都馬連編集用!$B$13:$C$49,2,FALSE),"")=0,"",(IFERROR(VLOOKUP(DJ$3&amp;DJ40,都馬連編集用!$B$13:$C$49,2,FALSE),"")))</f>
        <v/>
      </c>
      <c r="DL40" s="38"/>
      <c r="DM40" s="111" t="str">
        <f>IF(IFERROR(VLOOKUP(DL$3&amp;DL40,都馬連編集用!$B$13:$C$49,2,FALSE),"")=0,"",(IFERROR(VLOOKUP(DL$3&amp;DL40,都馬連編集用!$B$13:$C$49,2,FALSE),"")))</f>
        <v/>
      </c>
      <c r="DN40" s="38"/>
      <c r="DO40" s="111" t="str">
        <f>IF(IFERROR(VLOOKUP(DN$3&amp;DN40,都馬連編集用!$B$13:$C$49,2,FALSE),"")=0,"",(IFERROR(VLOOKUP(DN$3&amp;DN40,都馬連編集用!$B$13:$C$49,2,FALSE),"")))</f>
        <v/>
      </c>
      <c r="DP40" s="38"/>
    </row>
    <row r="41" spans="1:120" ht="30.65" customHeight="1" x14ac:dyDescent="0.2">
      <c r="A41" s="29">
        <v>37</v>
      </c>
      <c r="D41" s="29">
        <f t="shared" si="53"/>
        <v>0</v>
      </c>
      <c r="F41" s="93"/>
      <c r="G41" s="113" t="str">
        <f>IFERROR(VLOOKUP(F41,'申込書2（馬匹・選手）'!$B$5:$E$19,3,FALSE),"")</f>
        <v/>
      </c>
      <c r="H41" s="93"/>
      <c r="I41" s="112" t="str">
        <f>IFERROR(VLOOKUP(H41,'申込書2（馬匹・選手）'!$G$5:$I$19,3,FALSE),"")</f>
        <v/>
      </c>
      <c r="J41" s="74" t="str">
        <f t="shared" si="54"/>
        <v/>
      </c>
      <c r="K41" s="79"/>
      <c r="L41" s="38"/>
      <c r="M41" s="111" t="str">
        <f>IF(IFERROR(VLOOKUP(L$3&amp;L41,都馬連編集用!$B$13:$C$49,2,FALSE),"")=0,"",(IFERROR(VLOOKUP(L$3&amp;L41,都馬連編集用!$B$13:$C$49,2,FALSE),"")))</f>
        <v/>
      </c>
      <c r="N41" s="38"/>
      <c r="O41" s="111" t="str">
        <f>IF(IFERROR(VLOOKUP(N$3&amp;N41,都馬連編集用!$B$13:$C$49,2,FALSE),"")=0,"",(IFERROR(VLOOKUP(N$3&amp;N41,都馬連編集用!$B$13:$C$49,2,FALSE),"")))</f>
        <v/>
      </c>
      <c r="P41" s="38"/>
      <c r="Q41" s="111" t="str">
        <f>IF(IFERROR(VLOOKUP(P$3&amp;P41,都馬連編集用!$B$13:$C$49,2,FALSE),"")=0,"",(IFERROR(VLOOKUP(P$3&amp;P41,都馬連編集用!$B$13:$C$49,2,FALSE),"")))</f>
        <v/>
      </c>
      <c r="R41" s="38"/>
      <c r="S41" s="111" t="str">
        <f>IF(IFERROR(VLOOKUP(R$3&amp;R41,都馬連編集用!$B$13:$C$49,2,FALSE),"")=0,"",(IFERROR(VLOOKUP(R$3&amp;R41,都馬連編集用!$B$13:$C$49,2,FALSE),"")))</f>
        <v/>
      </c>
      <c r="T41" s="38"/>
      <c r="U41" s="111" t="str">
        <f>IF(IFERROR(VLOOKUP(T$3&amp;T41,都馬連編集用!$B$13:$C$49,2,FALSE),"")=0,"",(IFERROR(VLOOKUP(T$3&amp;T41,都馬連編集用!$B$13:$C$49,2,FALSE),"")))</f>
        <v/>
      </c>
      <c r="V41" s="38"/>
      <c r="W41" s="111" t="str">
        <f>IF(IFERROR(VLOOKUP(V$3&amp;V41,都馬連編集用!$B$13:$C$49,2,FALSE),"")=0,"",(IFERROR(VLOOKUP(V$3&amp;V41,都馬連編集用!$B$13:$C$49,2,FALSE),"")))</f>
        <v/>
      </c>
      <c r="X41" s="38"/>
      <c r="Y41" s="111" t="str">
        <f>IF(IFERROR(VLOOKUP(X$3&amp;X41,都馬連編集用!$B$13:$C$49,2,FALSE),"")=0,"",(IFERROR(VLOOKUP(X$3&amp;X41,都馬連編集用!$B$13:$C$49,2,FALSE),"")))</f>
        <v/>
      </c>
      <c r="Z41" s="38"/>
      <c r="AA41" s="111" t="str">
        <f>IF(IFERROR(VLOOKUP(Z$3&amp;Z41,都馬連編集用!$B$13:$C$49,2,FALSE),"")=0,"",(IFERROR(VLOOKUP(Z$3&amp;Z41,都馬連編集用!$B$13:$C$49,2,FALSE),"")))</f>
        <v/>
      </c>
      <c r="AB41" s="38"/>
      <c r="AC41" s="111" t="str">
        <f>IF(IFERROR(VLOOKUP(AB$3&amp;AB41,都馬連編集用!$B$13:$C$49,2,FALSE),"")=0,"",(IFERROR(VLOOKUP(AB$3&amp;AB41,都馬連編集用!$B$13:$C$49,2,FALSE),"")))</f>
        <v/>
      </c>
      <c r="AD41" s="38"/>
      <c r="AE41" s="111" t="str">
        <f>IF(IFERROR(VLOOKUP(AD$3&amp;AD41,都馬連編集用!$B$13:$C$49,2,FALSE),"")=0,"",(IFERROR(VLOOKUP(AD$3&amp;AD41,都馬連編集用!$B$13:$C$49,2,FALSE),"")))</f>
        <v/>
      </c>
      <c r="AF41" s="38"/>
      <c r="AG41" s="111" t="str">
        <f>IF(IFERROR(VLOOKUP(AF$3&amp;AF41,都馬連編集用!$B$13:$C$49,2,FALSE),"")=0,"",(IFERROR(VLOOKUP(AF$3&amp;AF41,都馬連編集用!$B$13:$C$49,2,FALSE),"")))</f>
        <v/>
      </c>
      <c r="AH41" s="38"/>
      <c r="AI41" s="111" t="str">
        <f>IF(IFERROR(VLOOKUP(AH$3&amp;AH41,都馬連編集用!$B$13:$C$49,2,FALSE),"")=0,"",(IFERROR(VLOOKUP(AH$3&amp;AH41,都馬連編集用!$B$13:$C$49,2,FALSE),"")))</f>
        <v/>
      </c>
      <c r="AJ41" s="38"/>
      <c r="AK41" s="111" t="str">
        <f>IF(IFERROR(VLOOKUP(AJ$3&amp;AJ41,都馬連編集用!$B$13:$C$49,2,FALSE),"")=0,"",(IFERROR(VLOOKUP(AJ$3&amp;AJ41,都馬連編集用!$B$13:$C$49,2,FALSE),"")))</f>
        <v/>
      </c>
      <c r="AL41" s="38"/>
      <c r="AM41" s="111" t="str">
        <f>IF(IFERROR(VLOOKUP(AL$3&amp;AL41,都馬連編集用!$B$13:$C$49,2,FALSE),"")=0,"",(IFERROR(VLOOKUP(AL$3&amp;AL41,都馬連編集用!$B$13:$C$49,2,FALSE),"")))</f>
        <v/>
      </c>
      <c r="AN41" s="38"/>
      <c r="AO41" s="111" t="str">
        <f>IF(IFERROR(VLOOKUP(AN$3&amp;AN41,都馬連編集用!$B$13:$C$49,2,FALSE),"")=0,"",(IFERROR(VLOOKUP(AN$3&amp;AN41,都馬連編集用!$B$13:$C$49,2,FALSE),"")))</f>
        <v/>
      </c>
      <c r="AP41" s="38"/>
      <c r="AQ41" s="111" t="str">
        <f>IF(IFERROR(VLOOKUP(AP$3&amp;AP41,都馬連編集用!$B$13:$C$49,2,FALSE),"")=0,"",(IFERROR(VLOOKUP(AP$3&amp;AP41,都馬連編集用!$B$13:$C$49,2,FALSE),"")))</f>
        <v/>
      </c>
      <c r="AR41" s="38"/>
      <c r="AS41" s="111" t="str">
        <f>IF(IFERROR(VLOOKUP(AR$3&amp;AR41,都馬連編集用!$B$13:$C$49,2,FALSE),"")=0,"",(IFERROR(VLOOKUP(AR$3&amp;AR41,都馬連編集用!$B$13:$C$49,2,FALSE),"")))</f>
        <v/>
      </c>
      <c r="AT41" s="38"/>
      <c r="AU41" s="111" t="str">
        <f>IF(IFERROR(VLOOKUP(AT$3&amp;AT41,都馬連編集用!$B$13:$C$49,2,FALSE),"")=0,"",(IFERROR(VLOOKUP(AT$3&amp;AT41,都馬連編集用!$B$13:$C$49,2,FALSE),"")))</f>
        <v/>
      </c>
      <c r="AV41" s="38"/>
      <c r="AW41" s="111" t="str">
        <f>IF(IFERROR(VLOOKUP(AV$3&amp;AV41,都馬連編集用!$B$13:$C$49,2,FALSE),"")=0,"",(IFERROR(VLOOKUP(AV$3&amp;AV41,都馬連編集用!$B$13:$C$49,2,FALSE),"")))</f>
        <v/>
      </c>
      <c r="AX41" s="38"/>
      <c r="AY41" s="111" t="str">
        <f>IF(IFERROR(VLOOKUP(AX$3&amp;AX41,都馬連編集用!$B$13:$C$49,2,FALSE),"")=0,"",(IFERROR(VLOOKUP(AX$3&amp;AX41,都馬連編集用!$B$13:$C$49,2,FALSE),"")))</f>
        <v/>
      </c>
      <c r="AZ41" s="38"/>
      <c r="BA41" s="111" t="str">
        <f>IF(IFERROR(VLOOKUP(AZ$3&amp;AZ41,都馬連編集用!$B$13:$C$49,2,FALSE),"")=0,"",(IFERROR(VLOOKUP(AZ$3&amp;AZ41,都馬連編集用!$B$13:$C$49,2,FALSE),"")))</f>
        <v/>
      </c>
      <c r="BB41" s="38"/>
      <c r="BC41" s="111" t="str">
        <f>IF(IFERROR(VLOOKUP(BB$3&amp;BB41,都馬連編集用!$B$13:$C$49,2,FALSE),"")=0,"",(IFERROR(VLOOKUP(BB$3&amp;BB41,都馬連編集用!$B$13:$C$49,2,FALSE),"")))</f>
        <v/>
      </c>
      <c r="BD41" s="38"/>
      <c r="BE41" s="111" t="str">
        <f>IF(IFERROR(VLOOKUP(BD$3&amp;BD41,都馬連編集用!$B$13:$C$49,2,FALSE),"")=0,"",(IFERROR(VLOOKUP(BD$3&amp;BD41,都馬連編集用!$B$13:$C$49,2,FALSE),"")))</f>
        <v/>
      </c>
      <c r="BF41" s="38"/>
      <c r="BG41" s="111" t="str">
        <f>IF(IFERROR(VLOOKUP(BF$3&amp;BF41,都馬連編集用!$B$13:$C$49,2,FALSE),"")=0,"",(IFERROR(VLOOKUP(BF$3&amp;BF41,都馬連編集用!$B$13:$C$49,2,FALSE),"")))</f>
        <v/>
      </c>
      <c r="BH41" s="38"/>
      <c r="BI41" s="111" t="str">
        <f>IF(IFERROR(VLOOKUP(BH$3&amp;BH41,都馬連編集用!$B$13:$C$49,2,FALSE),"")=0,"",(IFERROR(VLOOKUP(BH$3&amp;BH41,都馬連編集用!$B$13:$C$49,2,FALSE),"")))</f>
        <v/>
      </c>
      <c r="BJ41" s="38"/>
      <c r="BK41" s="111" t="str">
        <f>IF(IFERROR(VLOOKUP(BJ$3&amp;BJ41,都馬連編集用!$B$13:$C$49,2,FALSE),"")=0,"",(IFERROR(VLOOKUP(BJ$3&amp;BJ41,都馬連編集用!$B$13:$C$49,2,FALSE),"")))</f>
        <v/>
      </c>
      <c r="BL41" s="38"/>
      <c r="BM41" s="111" t="str">
        <f>IF(IFERROR(VLOOKUP(BL$3&amp;BL41,都馬連編集用!$B$13:$C$49,2,FALSE),"")=0,"",(IFERROR(VLOOKUP(BL$3&amp;BL41,都馬連編集用!$B$13:$C$49,2,FALSE),"")))</f>
        <v/>
      </c>
      <c r="BN41" s="38"/>
      <c r="BO41" s="111" t="str">
        <f>IF(IFERROR(VLOOKUP(BN$3&amp;BN41,都馬連編集用!$B$13:$C$49,2,FALSE),"")=0,"",(IFERROR(VLOOKUP(BN$3&amp;BN41,都馬連編集用!$B$13:$C$49,2,FALSE),"")))</f>
        <v/>
      </c>
      <c r="BP41" s="38"/>
      <c r="BQ41" s="111" t="str">
        <f>IF(IFERROR(VLOOKUP(BP$3&amp;BP41,都馬連編集用!$B$13:$C$49,2,FALSE),"")=0,"",(IFERROR(VLOOKUP(BP$3&amp;BP41,都馬連編集用!$B$13:$C$49,2,FALSE),"")))</f>
        <v/>
      </c>
      <c r="BR41" s="38"/>
      <c r="BS41" s="111" t="str">
        <f>IF(IFERROR(VLOOKUP(BR$3&amp;BR41,都馬連編集用!$B$13:$C$49,2,FALSE),"")=0,"",(IFERROR(VLOOKUP(BR$3&amp;BR41,都馬連編集用!$B$13:$C$49,2,FALSE),"")))</f>
        <v/>
      </c>
      <c r="BT41" s="38"/>
      <c r="BU41" s="111" t="str">
        <f>IF(IFERROR(VLOOKUP(BT$3&amp;BT41,都馬連編集用!$B$13:$C$49,2,FALSE),"")=0,"",(IFERROR(VLOOKUP(BT$3&amp;BT41,都馬連編集用!$B$13:$C$49,2,FALSE),"")))</f>
        <v/>
      </c>
      <c r="BV41" s="38"/>
      <c r="BW41" s="111" t="str">
        <f>IF(IFERROR(VLOOKUP(BV$3&amp;BV41,都馬連編集用!$B$13:$C$49,2,FALSE),"")=0,"",(IFERROR(VLOOKUP(BV$3&amp;BV41,都馬連編集用!$B$13:$C$49,2,FALSE),"")))</f>
        <v/>
      </c>
      <c r="BX41" s="38"/>
      <c r="BY41" s="111" t="str">
        <f>IF(IFERROR(VLOOKUP(BX$3&amp;BX41,都馬連編集用!$B$13:$C$49,2,FALSE),"")=0,"",(IFERROR(VLOOKUP(BX$3&amp;BX41,都馬連編集用!$B$13:$C$49,2,FALSE),"")))</f>
        <v/>
      </c>
      <c r="BZ41" s="38"/>
      <c r="CA41" s="111" t="str">
        <f>IF(IFERROR(VLOOKUP(BZ$3&amp;BZ41,都馬連編集用!$B$13:$C$49,2,FALSE),"")=0,"",(IFERROR(VLOOKUP(BZ$3&amp;BZ41,都馬連編集用!$B$13:$C$49,2,FALSE),"")))</f>
        <v/>
      </c>
      <c r="CB41" s="38"/>
      <c r="CC41" s="111" t="str">
        <f>IF(IFERROR(VLOOKUP(CB$3&amp;CB41,都馬連編集用!$B$13:$C$49,2,FALSE),"")=0,"",(IFERROR(VLOOKUP(CB$3&amp;CB41,都馬連編集用!$B$13:$C$49,2,FALSE),"")))</f>
        <v/>
      </c>
      <c r="CD41" s="38"/>
      <c r="CE41" s="111" t="str">
        <f>IF(IFERROR(VLOOKUP(CD$3&amp;CD41,都馬連編集用!$B$13:$C$49,2,FALSE),"")=0,"",(IFERROR(VLOOKUP(CD$3&amp;CD41,都馬連編集用!$B$13:$C$49,2,FALSE),"")))</f>
        <v/>
      </c>
      <c r="CF41" s="38"/>
      <c r="CG41" s="111" t="str">
        <f>IF(IFERROR(VLOOKUP(CF$3&amp;CF41,都馬連編集用!$B$13:$C$49,2,FALSE),"")=0,"",(IFERROR(VLOOKUP(CF$3&amp;CF41,都馬連編集用!$B$13:$C$49,2,FALSE),"")))</f>
        <v/>
      </c>
      <c r="CH41" s="38"/>
      <c r="CI41" s="111" t="str">
        <f>IF(IFERROR(VLOOKUP(CH$3&amp;CH41,都馬連編集用!$B$13:$C$49,2,FALSE),"")=0,"",(IFERROR(VLOOKUP(CH$3&amp;CH41,都馬連編集用!$B$13:$C$49,2,FALSE),"")))</f>
        <v/>
      </c>
      <c r="CJ41" s="38"/>
      <c r="CK41" s="111" t="str">
        <f>IF(IFERROR(VLOOKUP(CJ$3&amp;CJ41,都馬連編集用!$B$13:$C$49,2,FALSE),"")=0,"",(IFERROR(VLOOKUP(CJ$3&amp;CJ41,都馬連編集用!$B$13:$C$49,2,FALSE),"")))</f>
        <v/>
      </c>
      <c r="CL41" s="38"/>
      <c r="CM41" s="111" t="str">
        <f>IF(IFERROR(VLOOKUP(CL$3&amp;CL41,都馬連編集用!$B$13:$C$49,2,FALSE),"")=0,"",(IFERROR(VLOOKUP(CL$3&amp;CL41,都馬連編集用!$B$13:$C$49,2,FALSE),"")))</f>
        <v/>
      </c>
      <c r="CN41" s="38"/>
      <c r="CO41" s="111" t="str">
        <f>IF(IFERROR(VLOOKUP(CN$3&amp;CN41,都馬連編集用!$B$13:$C$49,2,FALSE),"")=0,"",(IFERROR(VLOOKUP(CN$3&amp;CN41,都馬連編集用!$B$13:$C$49,2,FALSE),"")))</f>
        <v/>
      </c>
      <c r="CP41" s="38"/>
      <c r="CQ41" s="111" t="str">
        <f>IF(IFERROR(VLOOKUP(CP$3&amp;CP41,都馬連編集用!$B$13:$C$49,2,FALSE),"")=0,"",(IFERROR(VLOOKUP(CP$3&amp;CP41,都馬連編集用!$B$13:$C$49,2,FALSE),"")))</f>
        <v/>
      </c>
      <c r="CR41" s="38"/>
      <c r="CS41" s="111" t="str">
        <f>IF(IFERROR(VLOOKUP(CR$3&amp;CR41,都馬連編集用!$B$13:$C$49,2,FALSE),"")=0,"",(IFERROR(VLOOKUP(CR$3&amp;CR41,都馬連編集用!$B$13:$C$49,2,FALSE),"")))</f>
        <v/>
      </c>
      <c r="CT41" s="38"/>
      <c r="CU41" s="111" t="str">
        <f>IF(IFERROR(VLOOKUP(CT$3&amp;CT41,都馬連編集用!$B$13:$C$49,2,FALSE),"")=0,"",(IFERROR(VLOOKUP(CT$3&amp;CT41,都馬連編集用!$B$13:$C$49,2,FALSE),"")))</f>
        <v/>
      </c>
      <c r="CV41" s="38"/>
      <c r="CW41" s="111" t="str">
        <f>IF(IFERROR(VLOOKUP(CV$3&amp;CV41,都馬連編集用!$B$13:$C$49,2,FALSE),"")=0,"",(IFERROR(VLOOKUP(CV$3&amp;CV41,都馬連編集用!$B$13:$C$49,2,FALSE),"")))</f>
        <v/>
      </c>
      <c r="CX41" s="38"/>
      <c r="CY41" s="111" t="str">
        <f>IF(IFERROR(VLOOKUP(CX$3&amp;CX41,都馬連編集用!$B$13:$C$49,2,FALSE),"")=0,"",(IFERROR(VLOOKUP(CX$3&amp;CX41,都馬連編集用!$B$13:$C$49,2,FALSE),"")))</f>
        <v/>
      </c>
      <c r="CZ41" s="38"/>
      <c r="DA41" s="111" t="str">
        <f>IF(IFERROR(VLOOKUP(CZ$3&amp;CZ41,都馬連編集用!$B$13:$C$49,2,FALSE),"")=0,"",(IFERROR(VLOOKUP(CZ$3&amp;CZ41,都馬連編集用!$B$13:$C$49,2,FALSE),"")))</f>
        <v/>
      </c>
      <c r="DB41" s="38"/>
      <c r="DC41" s="111" t="str">
        <f>IF(IFERROR(VLOOKUP(DB$3&amp;DB41,都馬連編集用!$B$13:$C$49,2,FALSE),"")=0,"",(IFERROR(VLOOKUP(DB$3&amp;DB41,都馬連編集用!$B$13:$C$49,2,FALSE),"")))</f>
        <v/>
      </c>
      <c r="DD41" s="38"/>
      <c r="DE41" s="111" t="str">
        <f>IF(IFERROR(VLOOKUP(DD$3&amp;DD41,都馬連編集用!$B$13:$C$49,2,FALSE),"")=0,"",(IFERROR(VLOOKUP(DD$3&amp;DD41,都馬連編集用!$B$13:$C$49,2,FALSE),"")))</f>
        <v/>
      </c>
      <c r="DF41" s="38"/>
      <c r="DG41" s="111" t="str">
        <f>IF(IFERROR(VLOOKUP(DF$3&amp;DF41,都馬連編集用!$B$13:$C$49,2,FALSE),"")=0,"",(IFERROR(VLOOKUP(DF$3&amp;DF41,都馬連編集用!$B$13:$C$49,2,FALSE),"")))</f>
        <v/>
      </c>
      <c r="DH41" s="38"/>
      <c r="DI41" s="111" t="str">
        <f>IF(IFERROR(VLOOKUP(DH$3&amp;DH41,都馬連編集用!$B$13:$C$49,2,FALSE),"")=0,"",(IFERROR(VLOOKUP(DH$3&amp;DH41,都馬連編集用!$B$13:$C$49,2,FALSE),"")))</f>
        <v/>
      </c>
      <c r="DJ41" s="38"/>
      <c r="DK41" s="111" t="str">
        <f>IF(IFERROR(VLOOKUP(DJ$3&amp;DJ41,都馬連編集用!$B$13:$C$49,2,FALSE),"")=0,"",(IFERROR(VLOOKUP(DJ$3&amp;DJ41,都馬連編集用!$B$13:$C$49,2,FALSE),"")))</f>
        <v/>
      </c>
      <c r="DL41" s="38"/>
      <c r="DM41" s="111" t="str">
        <f>IF(IFERROR(VLOOKUP(DL$3&amp;DL41,都馬連編集用!$B$13:$C$49,2,FALSE),"")=0,"",(IFERROR(VLOOKUP(DL$3&amp;DL41,都馬連編集用!$B$13:$C$49,2,FALSE),"")))</f>
        <v/>
      </c>
      <c r="DN41" s="38"/>
      <c r="DO41" s="111" t="str">
        <f>IF(IFERROR(VLOOKUP(DN$3&amp;DN41,都馬連編集用!$B$13:$C$49,2,FALSE),"")=0,"",(IFERROR(VLOOKUP(DN$3&amp;DN41,都馬連編集用!$B$13:$C$49,2,FALSE),"")))</f>
        <v/>
      </c>
      <c r="DP41" s="38"/>
    </row>
    <row r="42" spans="1:120" ht="30.65" customHeight="1" x14ac:dyDescent="0.2">
      <c r="A42" s="29">
        <v>38</v>
      </c>
      <c r="D42" s="29">
        <f t="shared" si="53"/>
        <v>0</v>
      </c>
      <c r="F42" s="93"/>
      <c r="G42" s="113" t="str">
        <f>IFERROR(VLOOKUP(F42,'申込書2（馬匹・選手）'!$B$5:$E$19,3,FALSE),"")</f>
        <v/>
      </c>
      <c r="H42" s="93" t="s">
        <v>197</v>
      </c>
      <c r="I42" s="112" t="str">
        <f>IFERROR(VLOOKUP(H42,'申込書2（馬匹・選手）'!$G$5:$I$19,3,FALSE),"")</f>
        <v/>
      </c>
      <c r="J42" s="74" t="str">
        <f t="shared" si="54"/>
        <v/>
      </c>
      <c r="K42" s="79"/>
      <c r="L42" s="38"/>
      <c r="M42" s="111" t="str">
        <f>IF(IFERROR(VLOOKUP(L$3&amp;L42,都馬連編集用!$B$13:$C$49,2,FALSE),"")=0,"",(IFERROR(VLOOKUP(L$3&amp;L42,都馬連編集用!$B$13:$C$49,2,FALSE),"")))</f>
        <v/>
      </c>
      <c r="N42" s="38"/>
      <c r="O42" s="111" t="str">
        <f>IF(IFERROR(VLOOKUP(N$3&amp;N42,都馬連編集用!$B$13:$C$49,2,FALSE),"")=0,"",(IFERROR(VLOOKUP(N$3&amp;N42,都馬連編集用!$B$13:$C$49,2,FALSE),"")))</f>
        <v/>
      </c>
      <c r="P42" s="38"/>
      <c r="Q42" s="111" t="str">
        <f>IF(IFERROR(VLOOKUP(P$3&amp;P42,都馬連編集用!$B$13:$C$49,2,FALSE),"")=0,"",(IFERROR(VLOOKUP(P$3&amp;P42,都馬連編集用!$B$13:$C$49,2,FALSE),"")))</f>
        <v/>
      </c>
      <c r="R42" s="38"/>
      <c r="S42" s="111" t="str">
        <f>IF(IFERROR(VLOOKUP(R$3&amp;R42,都馬連編集用!$B$13:$C$49,2,FALSE),"")=0,"",(IFERROR(VLOOKUP(R$3&amp;R42,都馬連編集用!$B$13:$C$49,2,FALSE),"")))</f>
        <v/>
      </c>
      <c r="T42" s="38"/>
      <c r="U42" s="111" t="str">
        <f>IF(IFERROR(VLOOKUP(T$3&amp;T42,都馬連編集用!$B$13:$C$49,2,FALSE),"")=0,"",(IFERROR(VLOOKUP(T$3&amp;T42,都馬連編集用!$B$13:$C$49,2,FALSE),"")))</f>
        <v/>
      </c>
      <c r="V42" s="38"/>
      <c r="W42" s="111" t="str">
        <f>IF(IFERROR(VLOOKUP(V$3&amp;V42,都馬連編集用!$B$13:$C$49,2,FALSE),"")=0,"",(IFERROR(VLOOKUP(V$3&amp;V42,都馬連編集用!$B$13:$C$49,2,FALSE),"")))</f>
        <v/>
      </c>
      <c r="X42" s="38"/>
      <c r="Y42" s="111" t="str">
        <f>IF(IFERROR(VLOOKUP(X$3&amp;X42,都馬連編集用!$B$13:$C$49,2,FALSE),"")=0,"",(IFERROR(VLOOKUP(X$3&amp;X42,都馬連編集用!$B$13:$C$49,2,FALSE),"")))</f>
        <v/>
      </c>
      <c r="Z42" s="38"/>
      <c r="AA42" s="111" t="str">
        <f>IF(IFERROR(VLOOKUP(Z$3&amp;Z42,都馬連編集用!$B$13:$C$49,2,FALSE),"")=0,"",(IFERROR(VLOOKUP(Z$3&amp;Z42,都馬連編集用!$B$13:$C$49,2,FALSE),"")))</f>
        <v/>
      </c>
      <c r="AB42" s="38"/>
      <c r="AC42" s="111" t="str">
        <f>IF(IFERROR(VLOOKUP(AB$3&amp;AB42,都馬連編集用!$B$13:$C$49,2,FALSE),"")=0,"",(IFERROR(VLOOKUP(AB$3&amp;AB42,都馬連編集用!$B$13:$C$49,2,FALSE),"")))</f>
        <v/>
      </c>
      <c r="AD42" s="38"/>
      <c r="AE42" s="111" t="str">
        <f>IF(IFERROR(VLOOKUP(AD$3&amp;AD42,都馬連編集用!$B$13:$C$49,2,FALSE),"")=0,"",(IFERROR(VLOOKUP(AD$3&amp;AD42,都馬連編集用!$B$13:$C$49,2,FALSE),"")))</f>
        <v/>
      </c>
      <c r="AF42" s="38"/>
      <c r="AG42" s="111" t="str">
        <f>IF(IFERROR(VLOOKUP(AF$3&amp;AF42,都馬連編集用!$B$13:$C$49,2,FALSE),"")=0,"",(IFERROR(VLOOKUP(AF$3&amp;AF42,都馬連編集用!$B$13:$C$49,2,FALSE),"")))</f>
        <v/>
      </c>
      <c r="AH42" s="38"/>
      <c r="AI42" s="111" t="str">
        <f>IF(IFERROR(VLOOKUP(AH$3&amp;AH42,都馬連編集用!$B$13:$C$49,2,FALSE),"")=0,"",(IFERROR(VLOOKUP(AH$3&amp;AH42,都馬連編集用!$B$13:$C$49,2,FALSE),"")))</f>
        <v/>
      </c>
      <c r="AJ42" s="38"/>
      <c r="AK42" s="111" t="str">
        <f>IF(IFERROR(VLOOKUP(AJ$3&amp;AJ42,都馬連編集用!$B$13:$C$49,2,FALSE),"")=0,"",(IFERROR(VLOOKUP(AJ$3&amp;AJ42,都馬連編集用!$B$13:$C$49,2,FALSE),"")))</f>
        <v/>
      </c>
      <c r="AL42" s="38"/>
      <c r="AM42" s="111" t="str">
        <f>IF(IFERROR(VLOOKUP(AL$3&amp;AL42,都馬連編集用!$B$13:$C$49,2,FALSE),"")=0,"",(IFERROR(VLOOKUP(AL$3&amp;AL42,都馬連編集用!$B$13:$C$49,2,FALSE),"")))</f>
        <v/>
      </c>
      <c r="AN42" s="38"/>
      <c r="AO42" s="111" t="str">
        <f>IF(IFERROR(VLOOKUP(AN$3&amp;AN42,都馬連編集用!$B$13:$C$49,2,FALSE),"")=0,"",(IFERROR(VLOOKUP(AN$3&amp;AN42,都馬連編集用!$B$13:$C$49,2,FALSE),"")))</f>
        <v/>
      </c>
      <c r="AP42" s="38"/>
      <c r="AQ42" s="111" t="str">
        <f>IF(IFERROR(VLOOKUP(AP$3&amp;AP42,都馬連編集用!$B$13:$C$49,2,FALSE),"")=0,"",(IFERROR(VLOOKUP(AP$3&amp;AP42,都馬連編集用!$B$13:$C$49,2,FALSE),"")))</f>
        <v/>
      </c>
      <c r="AR42" s="38"/>
      <c r="AS42" s="111" t="str">
        <f>IF(IFERROR(VLOOKUP(AR$3&amp;AR42,都馬連編集用!$B$13:$C$49,2,FALSE),"")=0,"",(IFERROR(VLOOKUP(AR$3&amp;AR42,都馬連編集用!$B$13:$C$49,2,FALSE),"")))</f>
        <v/>
      </c>
      <c r="AT42" s="38"/>
      <c r="AU42" s="111" t="str">
        <f>IF(IFERROR(VLOOKUP(AT$3&amp;AT42,都馬連編集用!$B$13:$C$49,2,FALSE),"")=0,"",(IFERROR(VLOOKUP(AT$3&amp;AT42,都馬連編集用!$B$13:$C$49,2,FALSE),"")))</f>
        <v/>
      </c>
      <c r="AV42" s="38"/>
      <c r="AW42" s="111" t="str">
        <f>IF(IFERROR(VLOOKUP(AV$3&amp;AV42,都馬連編集用!$B$13:$C$49,2,FALSE),"")=0,"",(IFERROR(VLOOKUP(AV$3&amp;AV42,都馬連編集用!$B$13:$C$49,2,FALSE),"")))</f>
        <v/>
      </c>
      <c r="AX42" s="38"/>
      <c r="AY42" s="111" t="str">
        <f>IF(IFERROR(VLOOKUP(AX$3&amp;AX42,都馬連編集用!$B$13:$C$49,2,FALSE),"")=0,"",(IFERROR(VLOOKUP(AX$3&amp;AX42,都馬連編集用!$B$13:$C$49,2,FALSE),"")))</f>
        <v/>
      </c>
      <c r="AZ42" s="38"/>
      <c r="BA42" s="111" t="str">
        <f>IF(IFERROR(VLOOKUP(AZ$3&amp;AZ42,都馬連編集用!$B$13:$C$49,2,FALSE),"")=0,"",(IFERROR(VLOOKUP(AZ$3&amp;AZ42,都馬連編集用!$B$13:$C$49,2,FALSE),"")))</f>
        <v/>
      </c>
      <c r="BB42" s="38"/>
      <c r="BC42" s="111" t="str">
        <f>IF(IFERROR(VLOOKUP(BB$3&amp;BB42,都馬連編集用!$B$13:$C$49,2,FALSE),"")=0,"",(IFERROR(VLOOKUP(BB$3&amp;BB42,都馬連編集用!$B$13:$C$49,2,FALSE),"")))</f>
        <v/>
      </c>
      <c r="BD42" s="38"/>
      <c r="BE42" s="111" t="str">
        <f>IF(IFERROR(VLOOKUP(BD$3&amp;BD42,都馬連編集用!$B$13:$C$49,2,FALSE),"")=0,"",(IFERROR(VLOOKUP(BD$3&amp;BD42,都馬連編集用!$B$13:$C$49,2,FALSE),"")))</f>
        <v/>
      </c>
      <c r="BF42" s="38"/>
      <c r="BG42" s="111" t="str">
        <f>IF(IFERROR(VLOOKUP(BF$3&amp;BF42,都馬連編集用!$B$13:$C$49,2,FALSE),"")=0,"",(IFERROR(VLOOKUP(BF$3&amp;BF42,都馬連編集用!$B$13:$C$49,2,FALSE),"")))</f>
        <v/>
      </c>
      <c r="BH42" s="38"/>
      <c r="BI42" s="111" t="str">
        <f>IF(IFERROR(VLOOKUP(BH$3&amp;BH42,都馬連編集用!$B$13:$C$49,2,FALSE),"")=0,"",(IFERROR(VLOOKUP(BH$3&amp;BH42,都馬連編集用!$B$13:$C$49,2,FALSE),"")))</f>
        <v/>
      </c>
      <c r="BJ42" s="38"/>
      <c r="BK42" s="111" t="str">
        <f>IF(IFERROR(VLOOKUP(BJ$3&amp;BJ42,都馬連編集用!$B$13:$C$49,2,FALSE),"")=0,"",(IFERROR(VLOOKUP(BJ$3&amp;BJ42,都馬連編集用!$B$13:$C$49,2,FALSE),"")))</f>
        <v/>
      </c>
      <c r="BL42" s="38"/>
      <c r="BM42" s="111" t="str">
        <f>IF(IFERROR(VLOOKUP(BL$3&amp;BL42,都馬連編集用!$B$13:$C$49,2,FALSE),"")=0,"",(IFERROR(VLOOKUP(BL$3&amp;BL42,都馬連編集用!$B$13:$C$49,2,FALSE),"")))</f>
        <v/>
      </c>
      <c r="BN42" s="38"/>
      <c r="BO42" s="111" t="str">
        <f>IF(IFERROR(VLOOKUP(BN$3&amp;BN42,都馬連編集用!$B$13:$C$49,2,FALSE),"")=0,"",(IFERROR(VLOOKUP(BN$3&amp;BN42,都馬連編集用!$B$13:$C$49,2,FALSE),"")))</f>
        <v/>
      </c>
      <c r="BP42" s="38"/>
      <c r="BQ42" s="111" t="str">
        <f>IF(IFERROR(VLOOKUP(BP$3&amp;BP42,都馬連編集用!$B$13:$C$49,2,FALSE),"")=0,"",(IFERROR(VLOOKUP(BP$3&amp;BP42,都馬連編集用!$B$13:$C$49,2,FALSE),"")))</f>
        <v/>
      </c>
      <c r="BR42" s="38"/>
      <c r="BS42" s="111" t="str">
        <f>IF(IFERROR(VLOOKUP(BR$3&amp;BR42,都馬連編集用!$B$13:$C$49,2,FALSE),"")=0,"",(IFERROR(VLOOKUP(BR$3&amp;BR42,都馬連編集用!$B$13:$C$49,2,FALSE),"")))</f>
        <v/>
      </c>
      <c r="BT42" s="38"/>
      <c r="BU42" s="111" t="str">
        <f>IF(IFERROR(VLOOKUP(BT$3&amp;BT42,都馬連編集用!$B$13:$C$49,2,FALSE),"")=0,"",(IFERROR(VLOOKUP(BT$3&amp;BT42,都馬連編集用!$B$13:$C$49,2,FALSE),"")))</f>
        <v/>
      </c>
      <c r="BV42" s="38"/>
      <c r="BW42" s="111" t="str">
        <f>IF(IFERROR(VLOOKUP(BV$3&amp;BV42,都馬連編集用!$B$13:$C$49,2,FALSE),"")=0,"",(IFERROR(VLOOKUP(BV$3&amp;BV42,都馬連編集用!$B$13:$C$49,2,FALSE),"")))</f>
        <v/>
      </c>
      <c r="BX42" s="38"/>
      <c r="BY42" s="111" t="str">
        <f>IF(IFERROR(VLOOKUP(BX$3&amp;BX42,都馬連編集用!$B$13:$C$49,2,FALSE),"")=0,"",(IFERROR(VLOOKUP(BX$3&amp;BX42,都馬連編集用!$B$13:$C$49,2,FALSE),"")))</f>
        <v/>
      </c>
      <c r="BZ42" s="38"/>
      <c r="CA42" s="111" t="str">
        <f>IF(IFERROR(VLOOKUP(BZ$3&amp;BZ42,都馬連編集用!$B$13:$C$49,2,FALSE),"")=0,"",(IFERROR(VLOOKUP(BZ$3&amp;BZ42,都馬連編集用!$B$13:$C$49,2,FALSE),"")))</f>
        <v/>
      </c>
      <c r="CB42" s="38"/>
      <c r="CC42" s="111" t="str">
        <f>IF(IFERROR(VLOOKUP(CB$3&amp;CB42,都馬連編集用!$B$13:$C$49,2,FALSE),"")=0,"",(IFERROR(VLOOKUP(CB$3&amp;CB42,都馬連編集用!$B$13:$C$49,2,FALSE),"")))</f>
        <v/>
      </c>
      <c r="CD42" s="38"/>
      <c r="CE42" s="111" t="str">
        <f>IF(IFERROR(VLOOKUP(CD$3&amp;CD42,都馬連編集用!$B$13:$C$49,2,FALSE),"")=0,"",(IFERROR(VLOOKUP(CD$3&amp;CD42,都馬連編集用!$B$13:$C$49,2,FALSE),"")))</f>
        <v/>
      </c>
      <c r="CF42" s="38"/>
      <c r="CG42" s="111" t="str">
        <f>IF(IFERROR(VLOOKUP(CF$3&amp;CF42,都馬連編集用!$B$13:$C$49,2,FALSE),"")=0,"",(IFERROR(VLOOKUP(CF$3&amp;CF42,都馬連編集用!$B$13:$C$49,2,FALSE),"")))</f>
        <v/>
      </c>
      <c r="CH42" s="38"/>
      <c r="CI42" s="111" t="str">
        <f>IF(IFERROR(VLOOKUP(CH$3&amp;CH42,都馬連編集用!$B$13:$C$49,2,FALSE),"")=0,"",(IFERROR(VLOOKUP(CH$3&amp;CH42,都馬連編集用!$B$13:$C$49,2,FALSE),"")))</f>
        <v/>
      </c>
      <c r="CJ42" s="38"/>
      <c r="CK42" s="111" t="str">
        <f>IF(IFERROR(VLOOKUP(CJ$3&amp;CJ42,都馬連編集用!$B$13:$C$49,2,FALSE),"")=0,"",(IFERROR(VLOOKUP(CJ$3&amp;CJ42,都馬連編集用!$B$13:$C$49,2,FALSE),"")))</f>
        <v/>
      </c>
      <c r="CL42" s="38"/>
      <c r="CM42" s="111" t="str">
        <f>IF(IFERROR(VLOOKUP(CL$3&amp;CL42,都馬連編集用!$B$13:$C$49,2,FALSE),"")=0,"",(IFERROR(VLOOKUP(CL$3&amp;CL42,都馬連編集用!$B$13:$C$49,2,FALSE),"")))</f>
        <v/>
      </c>
      <c r="CN42" s="38"/>
      <c r="CO42" s="111" t="str">
        <f>IF(IFERROR(VLOOKUP(CN$3&amp;CN42,都馬連編集用!$B$13:$C$49,2,FALSE),"")=0,"",(IFERROR(VLOOKUP(CN$3&amp;CN42,都馬連編集用!$B$13:$C$49,2,FALSE),"")))</f>
        <v/>
      </c>
      <c r="CP42" s="38"/>
      <c r="CQ42" s="111" t="str">
        <f>IF(IFERROR(VLOOKUP(CP$3&amp;CP42,都馬連編集用!$B$13:$C$49,2,FALSE),"")=0,"",(IFERROR(VLOOKUP(CP$3&amp;CP42,都馬連編集用!$B$13:$C$49,2,FALSE),"")))</f>
        <v/>
      </c>
      <c r="CR42" s="38"/>
      <c r="CS42" s="111" t="str">
        <f>IF(IFERROR(VLOOKUP(CR$3&amp;CR42,都馬連編集用!$B$13:$C$49,2,FALSE),"")=0,"",(IFERROR(VLOOKUP(CR$3&amp;CR42,都馬連編集用!$B$13:$C$49,2,FALSE),"")))</f>
        <v/>
      </c>
      <c r="CT42" s="38"/>
      <c r="CU42" s="111" t="str">
        <f>IF(IFERROR(VLOOKUP(CT$3&amp;CT42,都馬連編集用!$B$13:$C$49,2,FALSE),"")=0,"",(IFERROR(VLOOKUP(CT$3&amp;CT42,都馬連編集用!$B$13:$C$49,2,FALSE),"")))</f>
        <v/>
      </c>
      <c r="CV42" s="38"/>
      <c r="CW42" s="111" t="str">
        <f>IF(IFERROR(VLOOKUP(CV$3&amp;CV42,都馬連編集用!$B$13:$C$49,2,FALSE),"")=0,"",(IFERROR(VLOOKUP(CV$3&amp;CV42,都馬連編集用!$B$13:$C$49,2,FALSE),"")))</f>
        <v/>
      </c>
      <c r="CX42" s="38"/>
      <c r="CY42" s="111" t="str">
        <f>IF(IFERROR(VLOOKUP(CX$3&amp;CX42,都馬連編集用!$B$13:$C$49,2,FALSE),"")=0,"",(IFERROR(VLOOKUP(CX$3&amp;CX42,都馬連編集用!$B$13:$C$49,2,FALSE),"")))</f>
        <v/>
      </c>
      <c r="CZ42" s="38"/>
      <c r="DA42" s="111" t="str">
        <f>IF(IFERROR(VLOOKUP(CZ$3&amp;CZ42,都馬連編集用!$B$13:$C$49,2,FALSE),"")=0,"",(IFERROR(VLOOKUP(CZ$3&amp;CZ42,都馬連編集用!$B$13:$C$49,2,FALSE),"")))</f>
        <v/>
      </c>
      <c r="DB42" s="38"/>
      <c r="DC42" s="111" t="str">
        <f>IF(IFERROR(VLOOKUP(DB$3&amp;DB42,都馬連編集用!$B$13:$C$49,2,FALSE),"")=0,"",(IFERROR(VLOOKUP(DB$3&amp;DB42,都馬連編集用!$B$13:$C$49,2,FALSE),"")))</f>
        <v/>
      </c>
      <c r="DD42" s="38"/>
      <c r="DE42" s="111" t="str">
        <f>IF(IFERROR(VLOOKUP(DD$3&amp;DD42,都馬連編集用!$B$13:$C$49,2,FALSE),"")=0,"",(IFERROR(VLOOKUP(DD$3&amp;DD42,都馬連編集用!$B$13:$C$49,2,FALSE),"")))</f>
        <v/>
      </c>
      <c r="DF42" s="38"/>
      <c r="DG42" s="111" t="str">
        <f>IF(IFERROR(VLOOKUP(DF$3&amp;DF42,都馬連編集用!$B$13:$C$49,2,FALSE),"")=0,"",(IFERROR(VLOOKUP(DF$3&amp;DF42,都馬連編集用!$B$13:$C$49,2,FALSE),"")))</f>
        <v/>
      </c>
      <c r="DH42" s="38"/>
      <c r="DI42" s="111" t="str">
        <f>IF(IFERROR(VLOOKUP(DH$3&amp;DH42,都馬連編集用!$B$13:$C$49,2,FALSE),"")=0,"",(IFERROR(VLOOKUP(DH$3&amp;DH42,都馬連編集用!$B$13:$C$49,2,FALSE),"")))</f>
        <v/>
      </c>
      <c r="DJ42" s="38"/>
      <c r="DK42" s="111" t="str">
        <f>IF(IFERROR(VLOOKUP(DJ$3&amp;DJ42,都馬連編集用!$B$13:$C$49,2,FALSE),"")=0,"",(IFERROR(VLOOKUP(DJ$3&amp;DJ42,都馬連編集用!$B$13:$C$49,2,FALSE),"")))</f>
        <v/>
      </c>
      <c r="DL42" s="38"/>
      <c r="DM42" s="111" t="str">
        <f>IF(IFERROR(VLOOKUP(DL$3&amp;DL42,都馬連編集用!$B$13:$C$49,2,FALSE),"")=0,"",(IFERROR(VLOOKUP(DL$3&amp;DL42,都馬連編集用!$B$13:$C$49,2,FALSE),"")))</f>
        <v/>
      </c>
      <c r="DN42" s="38"/>
      <c r="DO42" s="111" t="str">
        <f>IF(IFERROR(VLOOKUP(DN$3&amp;DN42,都馬連編集用!$B$13:$C$49,2,FALSE),"")=0,"",(IFERROR(VLOOKUP(DN$3&amp;DN42,都馬連編集用!$B$13:$C$49,2,FALSE),"")))</f>
        <v/>
      </c>
      <c r="DP42" s="38"/>
    </row>
    <row r="43" spans="1:120" ht="30.65" customHeight="1" x14ac:dyDescent="0.2">
      <c r="A43" s="29">
        <v>39</v>
      </c>
      <c r="D43" s="29">
        <f t="shared" si="53"/>
        <v>0</v>
      </c>
      <c r="F43" s="93"/>
      <c r="G43" s="113" t="str">
        <f>IFERROR(VLOOKUP(F43,'申込書2（馬匹・選手）'!$B$5:$E$19,3,FALSE),"")</f>
        <v/>
      </c>
      <c r="H43" s="93"/>
      <c r="I43" s="112" t="str">
        <f>IFERROR(VLOOKUP(H43,'申込書2（馬匹・選手）'!$G$5:$I$19,3,FALSE),"")</f>
        <v/>
      </c>
      <c r="J43" s="74" t="str">
        <f t="shared" si="54"/>
        <v/>
      </c>
      <c r="K43" s="79"/>
      <c r="L43" s="38"/>
      <c r="M43" s="111" t="str">
        <f>IF(IFERROR(VLOOKUP(L$3&amp;L43,都馬連編集用!$B$13:$C$49,2,FALSE),"")=0,"",(IFERROR(VLOOKUP(L$3&amp;L43,都馬連編集用!$B$13:$C$49,2,FALSE),"")))</f>
        <v/>
      </c>
      <c r="N43" s="38"/>
      <c r="O43" s="111" t="str">
        <f>IF(IFERROR(VLOOKUP(N$3&amp;N43,都馬連編集用!$B$13:$C$49,2,FALSE),"")=0,"",(IFERROR(VLOOKUP(N$3&amp;N43,都馬連編集用!$B$13:$C$49,2,FALSE),"")))</f>
        <v/>
      </c>
      <c r="P43" s="38"/>
      <c r="Q43" s="111" t="str">
        <f>IF(IFERROR(VLOOKUP(P$3&amp;P43,都馬連編集用!$B$13:$C$49,2,FALSE),"")=0,"",(IFERROR(VLOOKUP(P$3&amp;P43,都馬連編集用!$B$13:$C$49,2,FALSE),"")))</f>
        <v/>
      </c>
      <c r="R43" s="38"/>
      <c r="S43" s="111" t="str">
        <f>IF(IFERROR(VLOOKUP(R$3&amp;R43,都馬連編集用!$B$13:$C$49,2,FALSE),"")=0,"",(IFERROR(VLOOKUP(R$3&amp;R43,都馬連編集用!$B$13:$C$49,2,FALSE),"")))</f>
        <v/>
      </c>
      <c r="T43" s="38"/>
      <c r="U43" s="111" t="str">
        <f>IF(IFERROR(VLOOKUP(T$3&amp;T43,都馬連編集用!$B$13:$C$49,2,FALSE),"")=0,"",(IFERROR(VLOOKUP(T$3&amp;T43,都馬連編集用!$B$13:$C$49,2,FALSE),"")))</f>
        <v/>
      </c>
      <c r="V43" s="38"/>
      <c r="W43" s="111" t="str">
        <f>IF(IFERROR(VLOOKUP(V$3&amp;V43,都馬連編集用!$B$13:$C$49,2,FALSE),"")=0,"",(IFERROR(VLOOKUP(V$3&amp;V43,都馬連編集用!$B$13:$C$49,2,FALSE),"")))</f>
        <v/>
      </c>
      <c r="X43" s="38"/>
      <c r="Y43" s="111" t="str">
        <f>IF(IFERROR(VLOOKUP(X$3&amp;X43,都馬連編集用!$B$13:$C$49,2,FALSE),"")=0,"",(IFERROR(VLOOKUP(X$3&amp;X43,都馬連編集用!$B$13:$C$49,2,FALSE),"")))</f>
        <v/>
      </c>
      <c r="Z43" s="38"/>
      <c r="AA43" s="111" t="str">
        <f>IF(IFERROR(VLOOKUP(Z$3&amp;Z43,都馬連編集用!$B$13:$C$49,2,FALSE),"")=0,"",(IFERROR(VLOOKUP(Z$3&amp;Z43,都馬連編集用!$B$13:$C$49,2,FALSE),"")))</f>
        <v/>
      </c>
      <c r="AB43" s="38"/>
      <c r="AC43" s="111" t="str">
        <f>IF(IFERROR(VLOOKUP(AB$3&amp;AB43,都馬連編集用!$B$13:$C$49,2,FALSE),"")=0,"",(IFERROR(VLOOKUP(AB$3&amp;AB43,都馬連編集用!$B$13:$C$49,2,FALSE),"")))</f>
        <v/>
      </c>
      <c r="AD43" s="38"/>
      <c r="AE43" s="111" t="str">
        <f>IF(IFERROR(VLOOKUP(AD$3&amp;AD43,都馬連編集用!$B$13:$C$49,2,FALSE),"")=0,"",(IFERROR(VLOOKUP(AD$3&amp;AD43,都馬連編集用!$B$13:$C$49,2,FALSE),"")))</f>
        <v/>
      </c>
      <c r="AF43" s="38"/>
      <c r="AG43" s="111" t="str">
        <f>IF(IFERROR(VLOOKUP(AF$3&amp;AF43,都馬連編集用!$B$13:$C$49,2,FALSE),"")=0,"",(IFERROR(VLOOKUP(AF$3&amp;AF43,都馬連編集用!$B$13:$C$49,2,FALSE),"")))</f>
        <v/>
      </c>
      <c r="AH43" s="38"/>
      <c r="AI43" s="111" t="str">
        <f>IF(IFERROR(VLOOKUP(AH$3&amp;AH43,都馬連編集用!$B$13:$C$49,2,FALSE),"")=0,"",(IFERROR(VLOOKUP(AH$3&amp;AH43,都馬連編集用!$B$13:$C$49,2,FALSE),"")))</f>
        <v/>
      </c>
      <c r="AJ43" s="38"/>
      <c r="AK43" s="111" t="str">
        <f>IF(IFERROR(VLOOKUP(AJ$3&amp;AJ43,都馬連編集用!$B$13:$C$49,2,FALSE),"")=0,"",(IFERROR(VLOOKUP(AJ$3&amp;AJ43,都馬連編集用!$B$13:$C$49,2,FALSE),"")))</f>
        <v/>
      </c>
      <c r="AL43" s="38"/>
      <c r="AM43" s="111" t="str">
        <f>IF(IFERROR(VLOOKUP(AL$3&amp;AL43,都馬連編集用!$B$13:$C$49,2,FALSE),"")=0,"",(IFERROR(VLOOKUP(AL$3&amp;AL43,都馬連編集用!$B$13:$C$49,2,FALSE),"")))</f>
        <v/>
      </c>
      <c r="AN43" s="38"/>
      <c r="AO43" s="111" t="str">
        <f>IF(IFERROR(VLOOKUP(AN$3&amp;AN43,都馬連編集用!$B$13:$C$49,2,FALSE),"")=0,"",(IFERROR(VLOOKUP(AN$3&amp;AN43,都馬連編集用!$B$13:$C$49,2,FALSE),"")))</f>
        <v/>
      </c>
      <c r="AP43" s="38"/>
      <c r="AQ43" s="111" t="str">
        <f>IF(IFERROR(VLOOKUP(AP$3&amp;AP43,都馬連編集用!$B$13:$C$49,2,FALSE),"")=0,"",(IFERROR(VLOOKUP(AP$3&amp;AP43,都馬連編集用!$B$13:$C$49,2,FALSE),"")))</f>
        <v/>
      </c>
      <c r="AR43" s="38"/>
      <c r="AS43" s="111" t="str">
        <f>IF(IFERROR(VLOOKUP(AR$3&amp;AR43,都馬連編集用!$B$13:$C$49,2,FALSE),"")=0,"",(IFERROR(VLOOKUP(AR$3&amp;AR43,都馬連編集用!$B$13:$C$49,2,FALSE),"")))</f>
        <v/>
      </c>
      <c r="AT43" s="38"/>
      <c r="AU43" s="111" t="str">
        <f>IF(IFERROR(VLOOKUP(AT$3&amp;AT43,都馬連編集用!$B$13:$C$49,2,FALSE),"")=0,"",(IFERROR(VLOOKUP(AT$3&amp;AT43,都馬連編集用!$B$13:$C$49,2,FALSE),"")))</f>
        <v/>
      </c>
      <c r="AV43" s="38"/>
      <c r="AW43" s="111" t="str">
        <f>IF(IFERROR(VLOOKUP(AV$3&amp;AV43,都馬連編集用!$B$13:$C$49,2,FALSE),"")=0,"",(IFERROR(VLOOKUP(AV$3&amp;AV43,都馬連編集用!$B$13:$C$49,2,FALSE),"")))</f>
        <v/>
      </c>
      <c r="AX43" s="38"/>
      <c r="AY43" s="111" t="str">
        <f>IF(IFERROR(VLOOKUP(AX$3&amp;AX43,都馬連編集用!$B$13:$C$49,2,FALSE),"")=0,"",(IFERROR(VLOOKUP(AX$3&amp;AX43,都馬連編集用!$B$13:$C$49,2,FALSE),"")))</f>
        <v/>
      </c>
      <c r="AZ43" s="38"/>
      <c r="BA43" s="111" t="str">
        <f>IF(IFERROR(VLOOKUP(AZ$3&amp;AZ43,都馬連編集用!$B$13:$C$49,2,FALSE),"")=0,"",(IFERROR(VLOOKUP(AZ$3&amp;AZ43,都馬連編集用!$B$13:$C$49,2,FALSE),"")))</f>
        <v/>
      </c>
      <c r="BB43" s="38"/>
      <c r="BC43" s="111" t="str">
        <f>IF(IFERROR(VLOOKUP(BB$3&amp;BB43,都馬連編集用!$B$13:$C$49,2,FALSE),"")=0,"",(IFERROR(VLOOKUP(BB$3&amp;BB43,都馬連編集用!$B$13:$C$49,2,FALSE),"")))</f>
        <v/>
      </c>
      <c r="BD43" s="38"/>
      <c r="BE43" s="111" t="str">
        <f>IF(IFERROR(VLOOKUP(BD$3&amp;BD43,都馬連編集用!$B$13:$C$49,2,FALSE),"")=0,"",(IFERROR(VLOOKUP(BD$3&amp;BD43,都馬連編集用!$B$13:$C$49,2,FALSE),"")))</f>
        <v/>
      </c>
      <c r="BF43" s="38"/>
      <c r="BG43" s="111" t="str">
        <f>IF(IFERROR(VLOOKUP(BF$3&amp;BF43,都馬連編集用!$B$13:$C$49,2,FALSE),"")=0,"",(IFERROR(VLOOKUP(BF$3&amp;BF43,都馬連編集用!$B$13:$C$49,2,FALSE),"")))</f>
        <v/>
      </c>
      <c r="BH43" s="38"/>
      <c r="BI43" s="111" t="str">
        <f>IF(IFERROR(VLOOKUP(BH$3&amp;BH43,都馬連編集用!$B$13:$C$49,2,FALSE),"")=0,"",(IFERROR(VLOOKUP(BH$3&amp;BH43,都馬連編集用!$B$13:$C$49,2,FALSE),"")))</f>
        <v/>
      </c>
      <c r="BJ43" s="38"/>
      <c r="BK43" s="111" t="str">
        <f>IF(IFERROR(VLOOKUP(BJ$3&amp;BJ43,都馬連編集用!$B$13:$C$49,2,FALSE),"")=0,"",(IFERROR(VLOOKUP(BJ$3&amp;BJ43,都馬連編集用!$B$13:$C$49,2,FALSE),"")))</f>
        <v/>
      </c>
      <c r="BL43" s="38"/>
      <c r="BM43" s="111" t="str">
        <f>IF(IFERROR(VLOOKUP(BL$3&amp;BL43,都馬連編集用!$B$13:$C$49,2,FALSE),"")=0,"",(IFERROR(VLOOKUP(BL$3&amp;BL43,都馬連編集用!$B$13:$C$49,2,FALSE),"")))</f>
        <v/>
      </c>
      <c r="BN43" s="38"/>
      <c r="BO43" s="111" t="str">
        <f>IF(IFERROR(VLOOKUP(BN$3&amp;BN43,都馬連編集用!$B$13:$C$49,2,FALSE),"")=0,"",(IFERROR(VLOOKUP(BN$3&amp;BN43,都馬連編集用!$B$13:$C$49,2,FALSE),"")))</f>
        <v/>
      </c>
      <c r="BP43" s="38"/>
      <c r="BQ43" s="111" t="str">
        <f>IF(IFERROR(VLOOKUP(BP$3&amp;BP43,都馬連編集用!$B$13:$C$49,2,FALSE),"")=0,"",(IFERROR(VLOOKUP(BP$3&amp;BP43,都馬連編集用!$B$13:$C$49,2,FALSE),"")))</f>
        <v/>
      </c>
      <c r="BR43" s="38"/>
      <c r="BS43" s="111" t="str">
        <f>IF(IFERROR(VLOOKUP(BR$3&amp;BR43,都馬連編集用!$B$13:$C$49,2,FALSE),"")=0,"",(IFERROR(VLOOKUP(BR$3&amp;BR43,都馬連編集用!$B$13:$C$49,2,FALSE),"")))</f>
        <v/>
      </c>
      <c r="BT43" s="38"/>
      <c r="BU43" s="111" t="str">
        <f>IF(IFERROR(VLOOKUP(BT$3&amp;BT43,都馬連編集用!$B$13:$C$49,2,FALSE),"")=0,"",(IFERROR(VLOOKUP(BT$3&amp;BT43,都馬連編集用!$B$13:$C$49,2,FALSE),"")))</f>
        <v/>
      </c>
      <c r="BV43" s="38"/>
      <c r="BW43" s="111" t="str">
        <f>IF(IFERROR(VLOOKUP(BV$3&amp;BV43,都馬連編集用!$B$13:$C$49,2,FALSE),"")=0,"",(IFERROR(VLOOKUP(BV$3&amp;BV43,都馬連編集用!$B$13:$C$49,2,FALSE),"")))</f>
        <v/>
      </c>
      <c r="BX43" s="38"/>
      <c r="BY43" s="111" t="str">
        <f>IF(IFERROR(VLOOKUP(BX$3&amp;BX43,都馬連編集用!$B$13:$C$49,2,FALSE),"")=0,"",(IFERROR(VLOOKUP(BX$3&amp;BX43,都馬連編集用!$B$13:$C$49,2,FALSE),"")))</f>
        <v/>
      </c>
      <c r="BZ43" s="38"/>
      <c r="CA43" s="111" t="str">
        <f>IF(IFERROR(VLOOKUP(BZ$3&amp;BZ43,都馬連編集用!$B$13:$C$49,2,FALSE),"")=0,"",(IFERROR(VLOOKUP(BZ$3&amp;BZ43,都馬連編集用!$B$13:$C$49,2,FALSE),"")))</f>
        <v/>
      </c>
      <c r="CB43" s="38"/>
      <c r="CC43" s="111" t="str">
        <f>IF(IFERROR(VLOOKUP(CB$3&amp;CB43,都馬連編集用!$B$13:$C$49,2,FALSE),"")=0,"",(IFERROR(VLOOKUP(CB$3&amp;CB43,都馬連編集用!$B$13:$C$49,2,FALSE),"")))</f>
        <v/>
      </c>
      <c r="CD43" s="38"/>
      <c r="CE43" s="111" t="str">
        <f>IF(IFERROR(VLOOKUP(CD$3&amp;CD43,都馬連編集用!$B$13:$C$49,2,FALSE),"")=0,"",(IFERROR(VLOOKUP(CD$3&amp;CD43,都馬連編集用!$B$13:$C$49,2,FALSE),"")))</f>
        <v/>
      </c>
      <c r="CF43" s="38"/>
      <c r="CG43" s="111" t="str">
        <f>IF(IFERROR(VLOOKUP(CF$3&amp;CF43,都馬連編集用!$B$13:$C$49,2,FALSE),"")=0,"",(IFERROR(VLOOKUP(CF$3&amp;CF43,都馬連編集用!$B$13:$C$49,2,FALSE),"")))</f>
        <v/>
      </c>
      <c r="CH43" s="38"/>
      <c r="CI43" s="111" t="str">
        <f>IF(IFERROR(VLOOKUP(CH$3&amp;CH43,都馬連編集用!$B$13:$C$49,2,FALSE),"")=0,"",(IFERROR(VLOOKUP(CH$3&amp;CH43,都馬連編集用!$B$13:$C$49,2,FALSE),"")))</f>
        <v/>
      </c>
      <c r="CJ43" s="38"/>
      <c r="CK43" s="111" t="str">
        <f>IF(IFERROR(VLOOKUP(CJ$3&amp;CJ43,都馬連編集用!$B$13:$C$49,2,FALSE),"")=0,"",(IFERROR(VLOOKUP(CJ$3&amp;CJ43,都馬連編集用!$B$13:$C$49,2,FALSE),"")))</f>
        <v/>
      </c>
      <c r="CL43" s="38"/>
      <c r="CM43" s="111" t="str">
        <f>IF(IFERROR(VLOOKUP(CL$3&amp;CL43,都馬連編集用!$B$13:$C$49,2,FALSE),"")=0,"",(IFERROR(VLOOKUP(CL$3&amp;CL43,都馬連編集用!$B$13:$C$49,2,FALSE),"")))</f>
        <v/>
      </c>
      <c r="CN43" s="38"/>
      <c r="CO43" s="111" t="str">
        <f>IF(IFERROR(VLOOKUP(CN$3&amp;CN43,都馬連編集用!$B$13:$C$49,2,FALSE),"")=0,"",(IFERROR(VLOOKUP(CN$3&amp;CN43,都馬連編集用!$B$13:$C$49,2,FALSE),"")))</f>
        <v/>
      </c>
      <c r="CP43" s="38"/>
      <c r="CQ43" s="111" t="str">
        <f>IF(IFERROR(VLOOKUP(CP$3&amp;CP43,都馬連編集用!$B$13:$C$49,2,FALSE),"")=0,"",(IFERROR(VLOOKUP(CP$3&amp;CP43,都馬連編集用!$B$13:$C$49,2,FALSE),"")))</f>
        <v/>
      </c>
      <c r="CR43" s="38"/>
      <c r="CS43" s="111" t="str">
        <f>IF(IFERROR(VLOOKUP(CR$3&amp;CR43,都馬連編集用!$B$13:$C$49,2,FALSE),"")=0,"",(IFERROR(VLOOKUP(CR$3&amp;CR43,都馬連編集用!$B$13:$C$49,2,FALSE),"")))</f>
        <v/>
      </c>
      <c r="CT43" s="38"/>
      <c r="CU43" s="111" t="str">
        <f>IF(IFERROR(VLOOKUP(CT$3&amp;CT43,都馬連編集用!$B$13:$C$49,2,FALSE),"")=0,"",(IFERROR(VLOOKUP(CT$3&amp;CT43,都馬連編集用!$B$13:$C$49,2,FALSE),"")))</f>
        <v/>
      </c>
      <c r="CV43" s="38"/>
      <c r="CW43" s="111" t="str">
        <f>IF(IFERROR(VLOOKUP(CV$3&amp;CV43,都馬連編集用!$B$13:$C$49,2,FALSE),"")=0,"",(IFERROR(VLOOKUP(CV$3&amp;CV43,都馬連編集用!$B$13:$C$49,2,FALSE),"")))</f>
        <v/>
      </c>
      <c r="CX43" s="38"/>
      <c r="CY43" s="111" t="str">
        <f>IF(IFERROR(VLOOKUP(CX$3&amp;CX43,都馬連編集用!$B$13:$C$49,2,FALSE),"")=0,"",(IFERROR(VLOOKUP(CX$3&amp;CX43,都馬連編集用!$B$13:$C$49,2,FALSE),"")))</f>
        <v/>
      </c>
      <c r="CZ43" s="38"/>
      <c r="DA43" s="111" t="str">
        <f>IF(IFERROR(VLOOKUP(CZ$3&amp;CZ43,都馬連編集用!$B$13:$C$49,2,FALSE),"")=0,"",(IFERROR(VLOOKUP(CZ$3&amp;CZ43,都馬連編集用!$B$13:$C$49,2,FALSE),"")))</f>
        <v/>
      </c>
      <c r="DB43" s="38"/>
      <c r="DC43" s="111" t="str">
        <f>IF(IFERROR(VLOOKUP(DB$3&amp;DB43,都馬連編集用!$B$13:$C$49,2,FALSE),"")=0,"",(IFERROR(VLOOKUP(DB$3&amp;DB43,都馬連編集用!$B$13:$C$49,2,FALSE),"")))</f>
        <v/>
      </c>
      <c r="DD43" s="38"/>
      <c r="DE43" s="111" t="str">
        <f>IF(IFERROR(VLOOKUP(DD$3&amp;DD43,都馬連編集用!$B$13:$C$49,2,FALSE),"")=0,"",(IFERROR(VLOOKUP(DD$3&amp;DD43,都馬連編集用!$B$13:$C$49,2,FALSE),"")))</f>
        <v/>
      </c>
      <c r="DF43" s="38"/>
      <c r="DG43" s="111" t="str">
        <f>IF(IFERROR(VLOOKUP(DF$3&amp;DF43,都馬連編集用!$B$13:$C$49,2,FALSE),"")=0,"",(IFERROR(VLOOKUP(DF$3&amp;DF43,都馬連編集用!$B$13:$C$49,2,FALSE),"")))</f>
        <v/>
      </c>
      <c r="DH43" s="38"/>
      <c r="DI43" s="111" t="str">
        <f>IF(IFERROR(VLOOKUP(DH$3&amp;DH43,都馬連編集用!$B$13:$C$49,2,FALSE),"")=0,"",(IFERROR(VLOOKUP(DH$3&amp;DH43,都馬連編集用!$B$13:$C$49,2,FALSE),"")))</f>
        <v/>
      </c>
      <c r="DJ43" s="38"/>
      <c r="DK43" s="111" t="str">
        <f>IF(IFERROR(VLOOKUP(DJ$3&amp;DJ43,都馬連編集用!$B$13:$C$49,2,FALSE),"")=0,"",(IFERROR(VLOOKUP(DJ$3&amp;DJ43,都馬連編集用!$B$13:$C$49,2,FALSE),"")))</f>
        <v/>
      </c>
      <c r="DL43" s="38"/>
      <c r="DM43" s="111" t="str">
        <f>IF(IFERROR(VLOOKUP(DL$3&amp;DL43,都馬連編集用!$B$13:$C$49,2,FALSE),"")=0,"",(IFERROR(VLOOKUP(DL$3&amp;DL43,都馬連編集用!$B$13:$C$49,2,FALSE),"")))</f>
        <v/>
      </c>
      <c r="DN43" s="38"/>
      <c r="DO43" s="111" t="str">
        <f>IF(IFERROR(VLOOKUP(DN$3&amp;DN43,都馬連編集用!$B$13:$C$49,2,FALSE),"")=0,"",(IFERROR(VLOOKUP(DN$3&amp;DN43,都馬連編集用!$B$13:$C$49,2,FALSE),"")))</f>
        <v/>
      </c>
      <c r="DP43" s="38"/>
    </row>
    <row r="44" spans="1:120" ht="30.65" customHeight="1" x14ac:dyDescent="0.2">
      <c r="A44" s="29">
        <v>40</v>
      </c>
      <c r="D44" s="29">
        <f t="shared" si="53"/>
        <v>0</v>
      </c>
      <c r="F44" s="93"/>
      <c r="G44" s="113" t="str">
        <f>IFERROR(VLOOKUP(F44,'申込書2（馬匹・選手）'!$B$5:$E$19,3,FALSE),"")</f>
        <v/>
      </c>
      <c r="H44" s="93"/>
      <c r="I44" s="112" t="str">
        <f>IFERROR(VLOOKUP(H44,'申込書2（馬匹・選手）'!$G$5:$I$19,3,FALSE),"")</f>
        <v/>
      </c>
      <c r="J44" s="74" t="str">
        <f t="shared" si="54"/>
        <v/>
      </c>
      <c r="K44" s="79"/>
      <c r="L44" s="38"/>
      <c r="M44" s="111" t="str">
        <f>IF(IFERROR(VLOOKUP(L$3&amp;L44,都馬連編集用!$B$13:$C$49,2,FALSE),"")=0,"",(IFERROR(VLOOKUP(L$3&amp;L44,都馬連編集用!$B$13:$C$49,2,FALSE),"")))</f>
        <v/>
      </c>
      <c r="N44" s="38"/>
      <c r="O44" s="111" t="str">
        <f>IF(IFERROR(VLOOKUP(N$3&amp;N44,都馬連編集用!$B$13:$C$49,2,FALSE),"")=0,"",(IFERROR(VLOOKUP(N$3&amp;N44,都馬連編集用!$B$13:$C$49,2,FALSE),"")))</f>
        <v/>
      </c>
      <c r="P44" s="38"/>
      <c r="Q44" s="111" t="str">
        <f>IF(IFERROR(VLOOKUP(P$3&amp;P44,都馬連編集用!$B$13:$C$49,2,FALSE),"")=0,"",(IFERROR(VLOOKUP(P$3&amp;P44,都馬連編集用!$B$13:$C$49,2,FALSE),"")))</f>
        <v/>
      </c>
      <c r="R44" s="38"/>
      <c r="S44" s="111" t="str">
        <f>IF(IFERROR(VLOOKUP(R$3&amp;R44,都馬連編集用!$B$13:$C$49,2,FALSE),"")=0,"",(IFERROR(VLOOKUP(R$3&amp;R44,都馬連編集用!$B$13:$C$49,2,FALSE),"")))</f>
        <v/>
      </c>
      <c r="T44" s="38"/>
      <c r="U44" s="111" t="str">
        <f>IF(IFERROR(VLOOKUP(T$3&amp;T44,都馬連編集用!$B$13:$C$49,2,FALSE),"")=0,"",(IFERROR(VLOOKUP(T$3&amp;T44,都馬連編集用!$B$13:$C$49,2,FALSE),"")))</f>
        <v/>
      </c>
      <c r="V44" s="38"/>
      <c r="W44" s="111" t="str">
        <f>IF(IFERROR(VLOOKUP(V$3&amp;V44,都馬連編集用!$B$13:$C$49,2,FALSE),"")=0,"",(IFERROR(VLOOKUP(V$3&amp;V44,都馬連編集用!$B$13:$C$49,2,FALSE),"")))</f>
        <v/>
      </c>
      <c r="X44" s="38"/>
      <c r="Y44" s="111" t="str">
        <f>IF(IFERROR(VLOOKUP(X$3&amp;X44,都馬連編集用!$B$13:$C$49,2,FALSE),"")=0,"",(IFERROR(VLOOKUP(X$3&amp;X44,都馬連編集用!$B$13:$C$49,2,FALSE),"")))</f>
        <v/>
      </c>
      <c r="Z44" s="38"/>
      <c r="AA44" s="111" t="str">
        <f>IF(IFERROR(VLOOKUP(Z$3&amp;Z44,都馬連編集用!$B$13:$C$49,2,FALSE),"")=0,"",(IFERROR(VLOOKUP(Z$3&amp;Z44,都馬連編集用!$B$13:$C$49,2,FALSE),"")))</f>
        <v/>
      </c>
      <c r="AB44" s="38"/>
      <c r="AC44" s="111" t="str">
        <f>IF(IFERROR(VLOOKUP(AB$3&amp;AB44,都馬連編集用!$B$13:$C$49,2,FALSE),"")=0,"",(IFERROR(VLOOKUP(AB$3&amp;AB44,都馬連編集用!$B$13:$C$49,2,FALSE),"")))</f>
        <v/>
      </c>
      <c r="AD44" s="38"/>
      <c r="AE44" s="111" t="str">
        <f>IF(IFERROR(VLOOKUP(AD$3&amp;AD44,都馬連編集用!$B$13:$C$49,2,FALSE),"")=0,"",(IFERROR(VLOOKUP(AD$3&amp;AD44,都馬連編集用!$B$13:$C$49,2,FALSE),"")))</f>
        <v/>
      </c>
      <c r="AF44" s="38"/>
      <c r="AG44" s="111" t="str">
        <f>IF(IFERROR(VLOOKUP(AF$3&amp;AF44,都馬連編集用!$B$13:$C$49,2,FALSE),"")=0,"",(IFERROR(VLOOKUP(AF$3&amp;AF44,都馬連編集用!$B$13:$C$49,2,FALSE),"")))</f>
        <v/>
      </c>
      <c r="AH44" s="38"/>
      <c r="AI44" s="111" t="str">
        <f>IF(IFERROR(VLOOKUP(AH$3&amp;AH44,都馬連編集用!$B$13:$C$49,2,FALSE),"")=0,"",(IFERROR(VLOOKUP(AH$3&amp;AH44,都馬連編集用!$B$13:$C$49,2,FALSE),"")))</f>
        <v/>
      </c>
      <c r="AJ44" s="38"/>
      <c r="AK44" s="111" t="str">
        <f>IF(IFERROR(VLOOKUP(AJ$3&amp;AJ44,都馬連編集用!$B$13:$C$49,2,FALSE),"")=0,"",(IFERROR(VLOOKUP(AJ$3&amp;AJ44,都馬連編集用!$B$13:$C$49,2,FALSE),"")))</f>
        <v/>
      </c>
      <c r="AL44" s="38"/>
      <c r="AM44" s="111" t="str">
        <f>IF(IFERROR(VLOOKUP(AL$3&amp;AL44,都馬連編集用!$B$13:$C$49,2,FALSE),"")=0,"",(IFERROR(VLOOKUP(AL$3&amp;AL44,都馬連編集用!$B$13:$C$49,2,FALSE),"")))</f>
        <v/>
      </c>
      <c r="AN44" s="38"/>
      <c r="AO44" s="111" t="str">
        <f>IF(IFERROR(VLOOKUP(AN$3&amp;AN44,都馬連編集用!$B$13:$C$49,2,FALSE),"")=0,"",(IFERROR(VLOOKUP(AN$3&amp;AN44,都馬連編集用!$B$13:$C$49,2,FALSE),"")))</f>
        <v/>
      </c>
      <c r="AP44" s="38"/>
      <c r="AQ44" s="111" t="str">
        <f>IF(IFERROR(VLOOKUP(AP$3&amp;AP44,都馬連編集用!$B$13:$C$49,2,FALSE),"")=0,"",(IFERROR(VLOOKUP(AP$3&amp;AP44,都馬連編集用!$B$13:$C$49,2,FALSE),"")))</f>
        <v/>
      </c>
      <c r="AR44" s="38"/>
      <c r="AS44" s="111" t="str">
        <f>IF(IFERROR(VLOOKUP(AR$3&amp;AR44,都馬連編集用!$B$13:$C$49,2,FALSE),"")=0,"",(IFERROR(VLOOKUP(AR$3&amp;AR44,都馬連編集用!$B$13:$C$49,2,FALSE),"")))</f>
        <v/>
      </c>
      <c r="AT44" s="38"/>
      <c r="AU44" s="111" t="str">
        <f>IF(IFERROR(VLOOKUP(AT$3&amp;AT44,都馬連編集用!$B$13:$C$49,2,FALSE),"")=0,"",(IFERROR(VLOOKUP(AT$3&amp;AT44,都馬連編集用!$B$13:$C$49,2,FALSE),"")))</f>
        <v/>
      </c>
      <c r="AV44" s="38"/>
      <c r="AW44" s="111" t="str">
        <f>IF(IFERROR(VLOOKUP(AV$3&amp;AV44,都馬連編集用!$B$13:$C$49,2,FALSE),"")=0,"",(IFERROR(VLOOKUP(AV$3&amp;AV44,都馬連編集用!$B$13:$C$49,2,FALSE),"")))</f>
        <v/>
      </c>
      <c r="AX44" s="38"/>
      <c r="AY44" s="111" t="str">
        <f>IF(IFERROR(VLOOKUP(AX$3&amp;AX44,都馬連編集用!$B$13:$C$49,2,FALSE),"")=0,"",(IFERROR(VLOOKUP(AX$3&amp;AX44,都馬連編集用!$B$13:$C$49,2,FALSE),"")))</f>
        <v/>
      </c>
      <c r="AZ44" s="38"/>
      <c r="BA44" s="111" t="str">
        <f>IF(IFERROR(VLOOKUP(AZ$3&amp;AZ44,都馬連編集用!$B$13:$C$49,2,FALSE),"")=0,"",(IFERROR(VLOOKUP(AZ$3&amp;AZ44,都馬連編集用!$B$13:$C$49,2,FALSE),"")))</f>
        <v/>
      </c>
      <c r="BB44" s="38"/>
      <c r="BC44" s="111" t="str">
        <f>IF(IFERROR(VLOOKUP(BB$3&amp;BB44,都馬連編集用!$B$13:$C$49,2,FALSE),"")=0,"",(IFERROR(VLOOKUP(BB$3&amp;BB44,都馬連編集用!$B$13:$C$49,2,FALSE),"")))</f>
        <v/>
      </c>
      <c r="BD44" s="38"/>
      <c r="BE44" s="111" t="str">
        <f>IF(IFERROR(VLOOKUP(BD$3&amp;BD44,都馬連編集用!$B$13:$C$49,2,FALSE),"")=0,"",(IFERROR(VLOOKUP(BD$3&amp;BD44,都馬連編集用!$B$13:$C$49,2,FALSE),"")))</f>
        <v/>
      </c>
      <c r="BF44" s="38"/>
      <c r="BG44" s="111" t="str">
        <f>IF(IFERROR(VLOOKUP(BF$3&amp;BF44,都馬連編集用!$B$13:$C$49,2,FALSE),"")=0,"",(IFERROR(VLOOKUP(BF$3&amp;BF44,都馬連編集用!$B$13:$C$49,2,FALSE),"")))</f>
        <v/>
      </c>
      <c r="BH44" s="38"/>
      <c r="BI44" s="111" t="str">
        <f>IF(IFERROR(VLOOKUP(BH$3&amp;BH44,都馬連編集用!$B$13:$C$49,2,FALSE),"")=0,"",(IFERROR(VLOOKUP(BH$3&amp;BH44,都馬連編集用!$B$13:$C$49,2,FALSE),"")))</f>
        <v/>
      </c>
      <c r="BJ44" s="38"/>
      <c r="BK44" s="111" t="str">
        <f>IF(IFERROR(VLOOKUP(BJ$3&amp;BJ44,都馬連編集用!$B$13:$C$49,2,FALSE),"")=0,"",(IFERROR(VLOOKUP(BJ$3&amp;BJ44,都馬連編集用!$B$13:$C$49,2,FALSE),"")))</f>
        <v/>
      </c>
      <c r="BL44" s="38"/>
      <c r="BM44" s="111" t="str">
        <f>IF(IFERROR(VLOOKUP(BL$3&amp;BL44,都馬連編集用!$B$13:$C$49,2,FALSE),"")=0,"",(IFERROR(VLOOKUP(BL$3&amp;BL44,都馬連編集用!$B$13:$C$49,2,FALSE),"")))</f>
        <v/>
      </c>
      <c r="BN44" s="38"/>
      <c r="BO44" s="111" t="str">
        <f>IF(IFERROR(VLOOKUP(BN$3&amp;BN44,都馬連編集用!$B$13:$C$49,2,FALSE),"")=0,"",(IFERROR(VLOOKUP(BN$3&amp;BN44,都馬連編集用!$B$13:$C$49,2,FALSE),"")))</f>
        <v/>
      </c>
      <c r="BP44" s="38"/>
      <c r="BQ44" s="111" t="str">
        <f>IF(IFERROR(VLOOKUP(BP$3&amp;BP44,都馬連編集用!$B$13:$C$49,2,FALSE),"")=0,"",(IFERROR(VLOOKUP(BP$3&amp;BP44,都馬連編集用!$B$13:$C$49,2,FALSE),"")))</f>
        <v/>
      </c>
      <c r="BR44" s="38"/>
      <c r="BS44" s="111" t="str">
        <f>IF(IFERROR(VLOOKUP(BR$3&amp;BR44,都馬連編集用!$B$13:$C$49,2,FALSE),"")=0,"",(IFERROR(VLOOKUP(BR$3&amp;BR44,都馬連編集用!$B$13:$C$49,2,FALSE),"")))</f>
        <v/>
      </c>
      <c r="BT44" s="38"/>
      <c r="BU44" s="111" t="str">
        <f>IF(IFERROR(VLOOKUP(BT$3&amp;BT44,都馬連編集用!$B$13:$C$49,2,FALSE),"")=0,"",(IFERROR(VLOOKUP(BT$3&amp;BT44,都馬連編集用!$B$13:$C$49,2,FALSE),"")))</f>
        <v/>
      </c>
      <c r="BV44" s="38"/>
      <c r="BW44" s="111" t="str">
        <f>IF(IFERROR(VLOOKUP(BV$3&amp;BV44,都馬連編集用!$B$13:$C$49,2,FALSE),"")=0,"",(IFERROR(VLOOKUP(BV$3&amp;BV44,都馬連編集用!$B$13:$C$49,2,FALSE),"")))</f>
        <v/>
      </c>
      <c r="BX44" s="38"/>
      <c r="BY44" s="111" t="str">
        <f>IF(IFERROR(VLOOKUP(BX$3&amp;BX44,都馬連編集用!$B$13:$C$49,2,FALSE),"")=0,"",(IFERROR(VLOOKUP(BX$3&amp;BX44,都馬連編集用!$B$13:$C$49,2,FALSE),"")))</f>
        <v/>
      </c>
      <c r="BZ44" s="38"/>
      <c r="CA44" s="111" t="str">
        <f>IF(IFERROR(VLOOKUP(BZ$3&amp;BZ44,都馬連編集用!$B$13:$C$49,2,FALSE),"")=0,"",(IFERROR(VLOOKUP(BZ$3&amp;BZ44,都馬連編集用!$B$13:$C$49,2,FALSE),"")))</f>
        <v/>
      </c>
      <c r="CB44" s="38"/>
      <c r="CC44" s="111" t="str">
        <f>IF(IFERROR(VLOOKUP(CB$3&amp;CB44,都馬連編集用!$B$13:$C$49,2,FALSE),"")=0,"",(IFERROR(VLOOKUP(CB$3&amp;CB44,都馬連編集用!$B$13:$C$49,2,FALSE),"")))</f>
        <v/>
      </c>
      <c r="CD44" s="38"/>
      <c r="CE44" s="111" t="str">
        <f>IF(IFERROR(VLOOKUP(CD$3&amp;CD44,都馬連編集用!$B$13:$C$49,2,FALSE),"")=0,"",(IFERROR(VLOOKUP(CD$3&amp;CD44,都馬連編集用!$B$13:$C$49,2,FALSE),"")))</f>
        <v/>
      </c>
      <c r="CF44" s="38"/>
      <c r="CG44" s="111" t="str">
        <f>IF(IFERROR(VLOOKUP(CF$3&amp;CF44,都馬連編集用!$B$13:$C$49,2,FALSE),"")=0,"",(IFERROR(VLOOKUP(CF$3&amp;CF44,都馬連編集用!$B$13:$C$49,2,FALSE),"")))</f>
        <v/>
      </c>
      <c r="CH44" s="38"/>
      <c r="CI44" s="111" t="str">
        <f>IF(IFERROR(VLOOKUP(CH$3&amp;CH44,都馬連編集用!$B$13:$C$49,2,FALSE),"")=0,"",(IFERROR(VLOOKUP(CH$3&amp;CH44,都馬連編集用!$B$13:$C$49,2,FALSE),"")))</f>
        <v/>
      </c>
      <c r="CJ44" s="38"/>
      <c r="CK44" s="111" t="str">
        <f>IF(IFERROR(VLOOKUP(CJ$3&amp;CJ44,都馬連編集用!$B$13:$C$49,2,FALSE),"")=0,"",(IFERROR(VLOOKUP(CJ$3&amp;CJ44,都馬連編集用!$B$13:$C$49,2,FALSE),"")))</f>
        <v/>
      </c>
      <c r="CL44" s="38"/>
      <c r="CM44" s="111" t="str">
        <f>IF(IFERROR(VLOOKUP(CL$3&amp;CL44,都馬連編集用!$B$13:$C$49,2,FALSE),"")=0,"",(IFERROR(VLOOKUP(CL$3&amp;CL44,都馬連編集用!$B$13:$C$49,2,FALSE),"")))</f>
        <v/>
      </c>
      <c r="CN44" s="38"/>
      <c r="CO44" s="111" t="str">
        <f>IF(IFERROR(VLOOKUP(CN$3&amp;CN44,都馬連編集用!$B$13:$C$49,2,FALSE),"")=0,"",(IFERROR(VLOOKUP(CN$3&amp;CN44,都馬連編集用!$B$13:$C$49,2,FALSE),"")))</f>
        <v/>
      </c>
      <c r="CP44" s="38"/>
      <c r="CQ44" s="111" t="str">
        <f>IF(IFERROR(VLOOKUP(CP$3&amp;CP44,都馬連編集用!$B$13:$C$49,2,FALSE),"")=0,"",(IFERROR(VLOOKUP(CP$3&amp;CP44,都馬連編集用!$B$13:$C$49,2,FALSE),"")))</f>
        <v/>
      </c>
      <c r="CR44" s="38"/>
      <c r="CS44" s="111" t="str">
        <f>IF(IFERROR(VLOOKUP(CR$3&amp;CR44,都馬連編集用!$B$13:$C$49,2,FALSE),"")=0,"",(IFERROR(VLOOKUP(CR$3&amp;CR44,都馬連編集用!$B$13:$C$49,2,FALSE),"")))</f>
        <v/>
      </c>
      <c r="CT44" s="38"/>
      <c r="CU44" s="111" t="str">
        <f>IF(IFERROR(VLOOKUP(CT$3&amp;CT44,都馬連編集用!$B$13:$C$49,2,FALSE),"")=0,"",(IFERROR(VLOOKUP(CT$3&amp;CT44,都馬連編集用!$B$13:$C$49,2,FALSE),"")))</f>
        <v/>
      </c>
      <c r="CV44" s="38"/>
      <c r="CW44" s="111" t="str">
        <f>IF(IFERROR(VLOOKUP(CV$3&amp;CV44,都馬連編集用!$B$13:$C$49,2,FALSE),"")=0,"",(IFERROR(VLOOKUP(CV$3&amp;CV44,都馬連編集用!$B$13:$C$49,2,FALSE),"")))</f>
        <v/>
      </c>
      <c r="CX44" s="38"/>
      <c r="CY44" s="111" t="str">
        <f>IF(IFERROR(VLOOKUP(CX$3&amp;CX44,都馬連編集用!$B$13:$C$49,2,FALSE),"")=0,"",(IFERROR(VLOOKUP(CX$3&amp;CX44,都馬連編集用!$B$13:$C$49,2,FALSE),"")))</f>
        <v/>
      </c>
      <c r="CZ44" s="38"/>
      <c r="DA44" s="111" t="str">
        <f>IF(IFERROR(VLOOKUP(CZ$3&amp;CZ44,都馬連編集用!$B$13:$C$49,2,FALSE),"")=0,"",(IFERROR(VLOOKUP(CZ$3&amp;CZ44,都馬連編集用!$B$13:$C$49,2,FALSE),"")))</f>
        <v/>
      </c>
      <c r="DB44" s="38"/>
      <c r="DC44" s="111" t="str">
        <f>IF(IFERROR(VLOOKUP(DB$3&amp;DB44,都馬連編集用!$B$13:$C$49,2,FALSE),"")=0,"",(IFERROR(VLOOKUP(DB$3&amp;DB44,都馬連編集用!$B$13:$C$49,2,FALSE),"")))</f>
        <v/>
      </c>
      <c r="DD44" s="38"/>
      <c r="DE44" s="111" t="str">
        <f>IF(IFERROR(VLOOKUP(DD$3&amp;DD44,都馬連編集用!$B$13:$C$49,2,FALSE),"")=0,"",(IFERROR(VLOOKUP(DD$3&amp;DD44,都馬連編集用!$B$13:$C$49,2,FALSE),"")))</f>
        <v/>
      </c>
      <c r="DF44" s="38"/>
      <c r="DG44" s="111" t="str">
        <f>IF(IFERROR(VLOOKUP(DF$3&amp;DF44,都馬連編集用!$B$13:$C$49,2,FALSE),"")=0,"",(IFERROR(VLOOKUP(DF$3&amp;DF44,都馬連編集用!$B$13:$C$49,2,FALSE),"")))</f>
        <v/>
      </c>
      <c r="DH44" s="38"/>
      <c r="DI44" s="111" t="str">
        <f>IF(IFERROR(VLOOKUP(DH$3&amp;DH44,都馬連編集用!$B$13:$C$49,2,FALSE),"")=0,"",(IFERROR(VLOOKUP(DH$3&amp;DH44,都馬連編集用!$B$13:$C$49,2,FALSE),"")))</f>
        <v/>
      </c>
      <c r="DJ44" s="38"/>
      <c r="DK44" s="111" t="str">
        <f>IF(IFERROR(VLOOKUP(DJ$3&amp;DJ44,都馬連編集用!$B$13:$C$49,2,FALSE),"")=0,"",(IFERROR(VLOOKUP(DJ$3&amp;DJ44,都馬連編集用!$B$13:$C$49,2,FALSE),"")))</f>
        <v/>
      </c>
      <c r="DL44" s="38"/>
      <c r="DM44" s="111" t="str">
        <f>IF(IFERROR(VLOOKUP(DL$3&amp;DL44,都馬連編集用!$B$13:$C$49,2,FALSE),"")=0,"",(IFERROR(VLOOKUP(DL$3&amp;DL44,都馬連編集用!$B$13:$C$49,2,FALSE),"")))</f>
        <v/>
      </c>
      <c r="DN44" s="38"/>
      <c r="DO44" s="111" t="str">
        <f>IF(IFERROR(VLOOKUP(DN$3&amp;DN44,都馬連編集用!$B$13:$C$49,2,FALSE),"")=0,"",(IFERROR(VLOOKUP(DN$3&amp;DN44,都馬連編集用!$B$13:$C$49,2,FALSE),"")))</f>
        <v/>
      </c>
      <c r="DP44" s="38"/>
    </row>
    <row r="45" spans="1:120" ht="30.65" customHeight="1" x14ac:dyDescent="0.2">
      <c r="A45" s="29">
        <v>41</v>
      </c>
      <c r="D45" s="29">
        <f t="shared" si="53"/>
        <v>0</v>
      </c>
      <c r="F45" s="93"/>
      <c r="G45" s="113" t="str">
        <f>IFERROR(VLOOKUP(F45,'申込書2（馬匹・選手）'!$B$5:$E$19,3,FALSE),"")</f>
        <v/>
      </c>
      <c r="H45" s="93"/>
      <c r="I45" s="112" t="str">
        <f>IFERROR(VLOOKUP(H45,'申込書2（馬匹・選手）'!$G$5:$I$19,3,FALSE),"")</f>
        <v/>
      </c>
      <c r="J45" s="74" t="str">
        <f t="shared" si="54"/>
        <v/>
      </c>
      <c r="K45" s="79"/>
      <c r="L45" s="38"/>
      <c r="M45" s="111" t="str">
        <f>IF(IFERROR(VLOOKUP(L$3&amp;L45,都馬連編集用!$B$13:$C$49,2,FALSE),"")=0,"",(IFERROR(VLOOKUP(L$3&amp;L45,都馬連編集用!$B$13:$C$49,2,FALSE),"")))</f>
        <v/>
      </c>
      <c r="N45" s="38"/>
      <c r="O45" s="111" t="str">
        <f>IF(IFERROR(VLOOKUP(N$3&amp;N45,都馬連編集用!$B$13:$C$49,2,FALSE),"")=0,"",(IFERROR(VLOOKUP(N$3&amp;N45,都馬連編集用!$B$13:$C$49,2,FALSE),"")))</f>
        <v/>
      </c>
      <c r="P45" s="38"/>
      <c r="Q45" s="111" t="str">
        <f>IF(IFERROR(VLOOKUP(P$3&amp;P45,都馬連編集用!$B$13:$C$49,2,FALSE),"")=0,"",(IFERROR(VLOOKUP(P$3&amp;P45,都馬連編集用!$B$13:$C$49,2,FALSE),"")))</f>
        <v/>
      </c>
      <c r="R45" s="38"/>
      <c r="S45" s="111" t="str">
        <f>IF(IFERROR(VLOOKUP(R$3&amp;R45,都馬連編集用!$B$13:$C$49,2,FALSE),"")=0,"",(IFERROR(VLOOKUP(R$3&amp;R45,都馬連編集用!$B$13:$C$49,2,FALSE),"")))</f>
        <v/>
      </c>
      <c r="T45" s="38"/>
      <c r="U45" s="111" t="str">
        <f>IF(IFERROR(VLOOKUP(T$3&amp;T45,都馬連編集用!$B$13:$C$49,2,FALSE),"")=0,"",(IFERROR(VLOOKUP(T$3&amp;T45,都馬連編集用!$B$13:$C$49,2,FALSE),"")))</f>
        <v/>
      </c>
      <c r="V45" s="38"/>
      <c r="W45" s="111" t="str">
        <f>IF(IFERROR(VLOOKUP(V$3&amp;V45,都馬連編集用!$B$13:$C$49,2,FALSE),"")=0,"",(IFERROR(VLOOKUP(V$3&amp;V45,都馬連編集用!$B$13:$C$49,2,FALSE),"")))</f>
        <v/>
      </c>
      <c r="X45" s="38"/>
      <c r="Y45" s="111" t="str">
        <f>IF(IFERROR(VLOOKUP(X$3&amp;X45,都馬連編集用!$B$13:$C$49,2,FALSE),"")=0,"",(IFERROR(VLOOKUP(X$3&amp;X45,都馬連編集用!$B$13:$C$49,2,FALSE),"")))</f>
        <v/>
      </c>
      <c r="Z45" s="38"/>
      <c r="AA45" s="111" t="str">
        <f>IF(IFERROR(VLOOKUP(Z$3&amp;Z45,都馬連編集用!$B$13:$C$49,2,FALSE),"")=0,"",(IFERROR(VLOOKUP(Z$3&amp;Z45,都馬連編集用!$B$13:$C$49,2,FALSE),"")))</f>
        <v/>
      </c>
      <c r="AB45" s="38"/>
      <c r="AC45" s="111" t="str">
        <f>IF(IFERROR(VLOOKUP(AB$3&amp;AB45,都馬連編集用!$B$13:$C$49,2,FALSE),"")=0,"",(IFERROR(VLOOKUP(AB$3&amp;AB45,都馬連編集用!$B$13:$C$49,2,FALSE),"")))</f>
        <v/>
      </c>
      <c r="AD45" s="38"/>
      <c r="AE45" s="111" t="str">
        <f>IF(IFERROR(VLOOKUP(AD$3&amp;AD45,都馬連編集用!$B$13:$C$49,2,FALSE),"")=0,"",(IFERROR(VLOOKUP(AD$3&amp;AD45,都馬連編集用!$B$13:$C$49,2,FALSE),"")))</f>
        <v/>
      </c>
      <c r="AF45" s="38"/>
      <c r="AG45" s="111" t="str">
        <f>IF(IFERROR(VLOOKUP(AF$3&amp;AF45,都馬連編集用!$B$13:$C$49,2,FALSE),"")=0,"",(IFERROR(VLOOKUP(AF$3&amp;AF45,都馬連編集用!$B$13:$C$49,2,FALSE),"")))</f>
        <v/>
      </c>
      <c r="AH45" s="38"/>
      <c r="AI45" s="111" t="str">
        <f>IF(IFERROR(VLOOKUP(AH$3&amp;AH45,都馬連編集用!$B$13:$C$49,2,FALSE),"")=0,"",(IFERROR(VLOOKUP(AH$3&amp;AH45,都馬連編集用!$B$13:$C$49,2,FALSE),"")))</f>
        <v/>
      </c>
      <c r="AJ45" s="38"/>
      <c r="AK45" s="111" t="str">
        <f>IF(IFERROR(VLOOKUP(AJ$3&amp;AJ45,都馬連編集用!$B$13:$C$49,2,FALSE),"")=0,"",(IFERROR(VLOOKUP(AJ$3&amp;AJ45,都馬連編集用!$B$13:$C$49,2,FALSE),"")))</f>
        <v/>
      </c>
      <c r="AL45" s="38"/>
      <c r="AM45" s="111" t="str">
        <f>IF(IFERROR(VLOOKUP(AL$3&amp;AL45,都馬連編集用!$B$13:$C$49,2,FALSE),"")=0,"",(IFERROR(VLOOKUP(AL$3&amp;AL45,都馬連編集用!$B$13:$C$49,2,FALSE),"")))</f>
        <v/>
      </c>
      <c r="AN45" s="38"/>
      <c r="AO45" s="111" t="str">
        <f>IF(IFERROR(VLOOKUP(AN$3&amp;AN45,都馬連編集用!$B$13:$C$49,2,FALSE),"")=0,"",(IFERROR(VLOOKUP(AN$3&amp;AN45,都馬連編集用!$B$13:$C$49,2,FALSE),"")))</f>
        <v/>
      </c>
      <c r="AP45" s="38"/>
      <c r="AQ45" s="111" t="str">
        <f>IF(IFERROR(VLOOKUP(AP$3&amp;AP45,都馬連編集用!$B$13:$C$49,2,FALSE),"")=0,"",(IFERROR(VLOOKUP(AP$3&amp;AP45,都馬連編集用!$B$13:$C$49,2,FALSE),"")))</f>
        <v/>
      </c>
      <c r="AR45" s="38"/>
      <c r="AS45" s="111" t="str">
        <f>IF(IFERROR(VLOOKUP(AR$3&amp;AR45,都馬連編集用!$B$13:$C$49,2,FALSE),"")=0,"",(IFERROR(VLOOKUP(AR$3&amp;AR45,都馬連編集用!$B$13:$C$49,2,FALSE),"")))</f>
        <v/>
      </c>
      <c r="AT45" s="38"/>
      <c r="AU45" s="111" t="str">
        <f>IF(IFERROR(VLOOKUP(AT$3&amp;AT45,都馬連編集用!$B$13:$C$49,2,FALSE),"")=0,"",(IFERROR(VLOOKUP(AT$3&amp;AT45,都馬連編集用!$B$13:$C$49,2,FALSE),"")))</f>
        <v/>
      </c>
      <c r="AV45" s="38"/>
      <c r="AW45" s="111" t="str">
        <f>IF(IFERROR(VLOOKUP(AV$3&amp;AV45,都馬連編集用!$B$13:$C$49,2,FALSE),"")=0,"",(IFERROR(VLOOKUP(AV$3&amp;AV45,都馬連編集用!$B$13:$C$49,2,FALSE),"")))</f>
        <v/>
      </c>
      <c r="AX45" s="38"/>
      <c r="AY45" s="111" t="str">
        <f>IF(IFERROR(VLOOKUP(AX$3&amp;AX45,都馬連編集用!$B$13:$C$49,2,FALSE),"")=0,"",(IFERROR(VLOOKUP(AX$3&amp;AX45,都馬連編集用!$B$13:$C$49,2,FALSE),"")))</f>
        <v/>
      </c>
      <c r="AZ45" s="38"/>
      <c r="BA45" s="111" t="str">
        <f>IF(IFERROR(VLOOKUP(AZ$3&amp;AZ45,都馬連編集用!$B$13:$C$49,2,FALSE),"")=0,"",(IFERROR(VLOOKUP(AZ$3&amp;AZ45,都馬連編集用!$B$13:$C$49,2,FALSE),"")))</f>
        <v/>
      </c>
      <c r="BB45" s="38"/>
      <c r="BC45" s="111" t="str">
        <f>IF(IFERROR(VLOOKUP(BB$3&amp;BB45,都馬連編集用!$B$13:$C$49,2,FALSE),"")=0,"",(IFERROR(VLOOKUP(BB$3&amp;BB45,都馬連編集用!$B$13:$C$49,2,FALSE),"")))</f>
        <v/>
      </c>
      <c r="BD45" s="38"/>
      <c r="BE45" s="111" t="str">
        <f>IF(IFERROR(VLOOKUP(BD$3&amp;BD45,都馬連編集用!$B$13:$C$49,2,FALSE),"")=0,"",(IFERROR(VLOOKUP(BD$3&amp;BD45,都馬連編集用!$B$13:$C$49,2,FALSE),"")))</f>
        <v/>
      </c>
      <c r="BF45" s="38"/>
      <c r="BG45" s="111" t="str">
        <f>IF(IFERROR(VLOOKUP(BF$3&amp;BF45,都馬連編集用!$B$13:$C$49,2,FALSE),"")=0,"",(IFERROR(VLOOKUP(BF$3&amp;BF45,都馬連編集用!$B$13:$C$49,2,FALSE),"")))</f>
        <v/>
      </c>
      <c r="BH45" s="38"/>
      <c r="BI45" s="111" t="str">
        <f>IF(IFERROR(VLOOKUP(BH$3&amp;BH45,都馬連編集用!$B$13:$C$49,2,FALSE),"")=0,"",(IFERROR(VLOOKUP(BH$3&amp;BH45,都馬連編集用!$B$13:$C$49,2,FALSE),"")))</f>
        <v/>
      </c>
      <c r="BJ45" s="38"/>
      <c r="BK45" s="111" t="str">
        <f>IF(IFERROR(VLOOKUP(BJ$3&amp;BJ45,都馬連編集用!$B$13:$C$49,2,FALSE),"")=0,"",(IFERROR(VLOOKUP(BJ$3&amp;BJ45,都馬連編集用!$B$13:$C$49,2,FALSE),"")))</f>
        <v/>
      </c>
      <c r="BL45" s="38"/>
      <c r="BM45" s="111" t="str">
        <f>IF(IFERROR(VLOOKUP(BL$3&amp;BL45,都馬連編集用!$B$13:$C$49,2,FALSE),"")=0,"",(IFERROR(VLOOKUP(BL$3&amp;BL45,都馬連編集用!$B$13:$C$49,2,FALSE),"")))</f>
        <v/>
      </c>
      <c r="BN45" s="38"/>
      <c r="BO45" s="111" t="str">
        <f>IF(IFERROR(VLOOKUP(BN$3&amp;BN45,都馬連編集用!$B$13:$C$49,2,FALSE),"")=0,"",(IFERROR(VLOOKUP(BN$3&amp;BN45,都馬連編集用!$B$13:$C$49,2,FALSE),"")))</f>
        <v/>
      </c>
      <c r="BP45" s="38"/>
      <c r="BQ45" s="111" t="str">
        <f>IF(IFERROR(VLOOKUP(BP$3&amp;BP45,都馬連編集用!$B$13:$C$49,2,FALSE),"")=0,"",(IFERROR(VLOOKUP(BP$3&amp;BP45,都馬連編集用!$B$13:$C$49,2,FALSE),"")))</f>
        <v/>
      </c>
      <c r="BR45" s="38"/>
      <c r="BS45" s="111" t="str">
        <f>IF(IFERROR(VLOOKUP(BR$3&amp;BR45,都馬連編集用!$B$13:$C$49,2,FALSE),"")=0,"",(IFERROR(VLOOKUP(BR$3&amp;BR45,都馬連編集用!$B$13:$C$49,2,FALSE),"")))</f>
        <v/>
      </c>
      <c r="BT45" s="38"/>
      <c r="BU45" s="111" t="str">
        <f>IF(IFERROR(VLOOKUP(BT$3&amp;BT45,都馬連編集用!$B$13:$C$49,2,FALSE),"")=0,"",(IFERROR(VLOOKUP(BT$3&amp;BT45,都馬連編集用!$B$13:$C$49,2,FALSE),"")))</f>
        <v/>
      </c>
      <c r="BV45" s="38"/>
      <c r="BW45" s="111" t="str">
        <f>IF(IFERROR(VLOOKUP(BV$3&amp;BV45,都馬連編集用!$B$13:$C$49,2,FALSE),"")=0,"",(IFERROR(VLOOKUP(BV$3&amp;BV45,都馬連編集用!$B$13:$C$49,2,FALSE),"")))</f>
        <v/>
      </c>
      <c r="BX45" s="38"/>
      <c r="BY45" s="111" t="str">
        <f>IF(IFERROR(VLOOKUP(BX$3&amp;BX45,都馬連編集用!$B$13:$C$49,2,FALSE),"")=0,"",(IFERROR(VLOOKUP(BX$3&amp;BX45,都馬連編集用!$B$13:$C$49,2,FALSE),"")))</f>
        <v/>
      </c>
      <c r="BZ45" s="38"/>
      <c r="CA45" s="111" t="str">
        <f>IF(IFERROR(VLOOKUP(BZ$3&amp;BZ45,都馬連編集用!$B$13:$C$49,2,FALSE),"")=0,"",(IFERROR(VLOOKUP(BZ$3&amp;BZ45,都馬連編集用!$B$13:$C$49,2,FALSE),"")))</f>
        <v/>
      </c>
      <c r="CB45" s="38"/>
      <c r="CC45" s="111" t="str">
        <f>IF(IFERROR(VLOOKUP(CB$3&amp;CB45,都馬連編集用!$B$13:$C$49,2,FALSE),"")=0,"",(IFERROR(VLOOKUP(CB$3&amp;CB45,都馬連編集用!$B$13:$C$49,2,FALSE),"")))</f>
        <v/>
      </c>
      <c r="CD45" s="38"/>
      <c r="CE45" s="111" t="str">
        <f>IF(IFERROR(VLOOKUP(CD$3&amp;CD45,都馬連編集用!$B$13:$C$49,2,FALSE),"")=0,"",(IFERROR(VLOOKUP(CD$3&amp;CD45,都馬連編集用!$B$13:$C$49,2,FALSE),"")))</f>
        <v/>
      </c>
      <c r="CF45" s="38"/>
      <c r="CG45" s="111" t="str">
        <f>IF(IFERROR(VLOOKUP(CF$3&amp;CF45,都馬連編集用!$B$13:$C$49,2,FALSE),"")=0,"",(IFERROR(VLOOKUP(CF$3&amp;CF45,都馬連編集用!$B$13:$C$49,2,FALSE),"")))</f>
        <v/>
      </c>
      <c r="CH45" s="38"/>
      <c r="CI45" s="111" t="str">
        <f>IF(IFERROR(VLOOKUP(CH$3&amp;CH45,都馬連編集用!$B$13:$C$49,2,FALSE),"")=0,"",(IFERROR(VLOOKUP(CH$3&amp;CH45,都馬連編集用!$B$13:$C$49,2,FALSE),"")))</f>
        <v/>
      </c>
      <c r="CJ45" s="38"/>
      <c r="CK45" s="111" t="str">
        <f>IF(IFERROR(VLOOKUP(CJ$3&amp;CJ45,都馬連編集用!$B$13:$C$49,2,FALSE),"")=0,"",(IFERROR(VLOOKUP(CJ$3&amp;CJ45,都馬連編集用!$B$13:$C$49,2,FALSE),"")))</f>
        <v/>
      </c>
      <c r="CL45" s="38"/>
      <c r="CM45" s="111" t="str">
        <f>IF(IFERROR(VLOOKUP(CL$3&amp;CL45,都馬連編集用!$B$13:$C$49,2,FALSE),"")=0,"",(IFERROR(VLOOKUP(CL$3&amp;CL45,都馬連編集用!$B$13:$C$49,2,FALSE),"")))</f>
        <v/>
      </c>
      <c r="CN45" s="38"/>
      <c r="CO45" s="111" t="str">
        <f>IF(IFERROR(VLOOKUP(CN$3&amp;CN45,都馬連編集用!$B$13:$C$49,2,FALSE),"")=0,"",(IFERROR(VLOOKUP(CN$3&amp;CN45,都馬連編集用!$B$13:$C$49,2,FALSE),"")))</f>
        <v/>
      </c>
      <c r="CP45" s="38"/>
      <c r="CQ45" s="111" t="str">
        <f>IF(IFERROR(VLOOKUP(CP$3&amp;CP45,都馬連編集用!$B$13:$C$49,2,FALSE),"")=0,"",(IFERROR(VLOOKUP(CP$3&amp;CP45,都馬連編集用!$B$13:$C$49,2,FALSE),"")))</f>
        <v/>
      </c>
      <c r="CR45" s="38"/>
      <c r="CS45" s="111" t="str">
        <f>IF(IFERROR(VLOOKUP(CR$3&amp;CR45,都馬連編集用!$B$13:$C$49,2,FALSE),"")=0,"",(IFERROR(VLOOKUP(CR$3&amp;CR45,都馬連編集用!$B$13:$C$49,2,FALSE),"")))</f>
        <v/>
      </c>
      <c r="CT45" s="38"/>
      <c r="CU45" s="111" t="str">
        <f>IF(IFERROR(VLOOKUP(CT$3&amp;CT45,都馬連編集用!$B$13:$C$49,2,FALSE),"")=0,"",(IFERROR(VLOOKUP(CT$3&amp;CT45,都馬連編集用!$B$13:$C$49,2,FALSE),"")))</f>
        <v/>
      </c>
      <c r="CV45" s="38"/>
      <c r="CW45" s="111" t="str">
        <f>IF(IFERROR(VLOOKUP(CV$3&amp;CV45,都馬連編集用!$B$13:$C$49,2,FALSE),"")=0,"",(IFERROR(VLOOKUP(CV$3&amp;CV45,都馬連編集用!$B$13:$C$49,2,FALSE),"")))</f>
        <v/>
      </c>
      <c r="CX45" s="38"/>
      <c r="CY45" s="111" t="str">
        <f>IF(IFERROR(VLOOKUP(CX$3&amp;CX45,都馬連編集用!$B$13:$C$49,2,FALSE),"")=0,"",(IFERROR(VLOOKUP(CX$3&amp;CX45,都馬連編集用!$B$13:$C$49,2,FALSE),"")))</f>
        <v/>
      </c>
      <c r="CZ45" s="38"/>
      <c r="DA45" s="111" t="str">
        <f>IF(IFERROR(VLOOKUP(CZ$3&amp;CZ45,都馬連編集用!$B$13:$C$49,2,FALSE),"")=0,"",(IFERROR(VLOOKUP(CZ$3&amp;CZ45,都馬連編集用!$B$13:$C$49,2,FALSE),"")))</f>
        <v/>
      </c>
      <c r="DB45" s="38"/>
      <c r="DC45" s="111" t="str">
        <f>IF(IFERROR(VLOOKUP(DB$3&amp;DB45,都馬連編集用!$B$13:$C$49,2,FALSE),"")=0,"",(IFERROR(VLOOKUP(DB$3&amp;DB45,都馬連編集用!$B$13:$C$49,2,FALSE),"")))</f>
        <v/>
      </c>
      <c r="DD45" s="38"/>
      <c r="DE45" s="111" t="str">
        <f>IF(IFERROR(VLOOKUP(DD$3&amp;DD45,都馬連編集用!$B$13:$C$49,2,FALSE),"")=0,"",(IFERROR(VLOOKUP(DD$3&amp;DD45,都馬連編集用!$B$13:$C$49,2,FALSE),"")))</f>
        <v/>
      </c>
      <c r="DF45" s="38"/>
      <c r="DG45" s="111" t="str">
        <f>IF(IFERROR(VLOOKUP(DF$3&amp;DF45,都馬連編集用!$B$13:$C$49,2,FALSE),"")=0,"",(IFERROR(VLOOKUP(DF$3&amp;DF45,都馬連編集用!$B$13:$C$49,2,FALSE),"")))</f>
        <v/>
      </c>
      <c r="DH45" s="38"/>
      <c r="DI45" s="111" t="str">
        <f>IF(IFERROR(VLOOKUP(DH$3&amp;DH45,都馬連編集用!$B$13:$C$49,2,FALSE),"")=0,"",(IFERROR(VLOOKUP(DH$3&amp;DH45,都馬連編集用!$B$13:$C$49,2,FALSE),"")))</f>
        <v/>
      </c>
      <c r="DJ45" s="38"/>
      <c r="DK45" s="111" t="str">
        <f>IF(IFERROR(VLOOKUP(DJ$3&amp;DJ45,都馬連編集用!$B$13:$C$49,2,FALSE),"")=0,"",(IFERROR(VLOOKUP(DJ$3&amp;DJ45,都馬連編集用!$B$13:$C$49,2,FALSE),"")))</f>
        <v/>
      </c>
      <c r="DL45" s="38"/>
      <c r="DM45" s="111" t="str">
        <f>IF(IFERROR(VLOOKUP(DL$3&amp;DL45,都馬連編集用!$B$13:$C$49,2,FALSE),"")=0,"",(IFERROR(VLOOKUP(DL$3&amp;DL45,都馬連編集用!$B$13:$C$49,2,FALSE),"")))</f>
        <v/>
      </c>
      <c r="DN45" s="38"/>
      <c r="DO45" s="111" t="str">
        <f>IF(IFERROR(VLOOKUP(DN$3&amp;DN45,都馬連編集用!$B$13:$C$49,2,FALSE),"")=0,"",(IFERROR(VLOOKUP(DN$3&amp;DN45,都馬連編集用!$B$13:$C$49,2,FALSE),"")))</f>
        <v/>
      </c>
      <c r="DP45" s="38"/>
    </row>
    <row r="46" spans="1:120" ht="30.65" customHeight="1" x14ac:dyDescent="0.2">
      <c r="A46" s="29">
        <v>42</v>
      </c>
      <c r="D46" s="29">
        <f t="shared" si="53"/>
        <v>0</v>
      </c>
      <c r="F46" s="93"/>
      <c r="G46" s="113" t="str">
        <f>IFERROR(VLOOKUP(F46,'申込書2（馬匹・選手）'!$B$5:$E$19,3,FALSE),"")</f>
        <v/>
      </c>
      <c r="H46" s="93"/>
      <c r="I46" s="112" t="str">
        <f>IFERROR(VLOOKUP(H46,'申込書2（馬匹・選手）'!$G$5:$I$19,3,FALSE),"")</f>
        <v/>
      </c>
      <c r="J46" s="74" t="str">
        <f t="shared" si="54"/>
        <v/>
      </c>
      <c r="K46" s="79"/>
      <c r="L46" s="38"/>
      <c r="M46" s="111" t="str">
        <f>IF(IFERROR(VLOOKUP(L$3&amp;L46,都馬連編集用!$B$13:$C$49,2,FALSE),"")=0,"",(IFERROR(VLOOKUP(L$3&amp;L46,都馬連編集用!$B$13:$C$49,2,FALSE),"")))</f>
        <v/>
      </c>
      <c r="N46" s="38"/>
      <c r="O46" s="111" t="str">
        <f>IF(IFERROR(VLOOKUP(N$3&amp;N46,都馬連編集用!$B$13:$C$49,2,FALSE),"")=0,"",(IFERROR(VLOOKUP(N$3&amp;N46,都馬連編集用!$B$13:$C$49,2,FALSE),"")))</f>
        <v/>
      </c>
      <c r="P46" s="38"/>
      <c r="Q46" s="111" t="str">
        <f>IF(IFERROR(VLOOKUP(P$3&amp;P46,都馬連編集用!$B$13:$C$49,2,FALSE),"")=0,"",(IFERROR(VLOOKUP(P$3&amp;P46,都馬連編集用!$B$13:$C$49,2,FALSE),"")))</f>
        <v/>
      </c>
      <c r="R46" s="38"/>
      <c r="S46" s="111" t="str">
        <f>IF(IFERROR(VLOOKUP(R$3&amp;R46,都馬連編集用!$B$13:$C$49,2,FALSE),"")=0,"",(IFERROR(VLOOKUP(R$3&amp;R46,都馬連編集用!$B$13:$C$49,2,FALSE),"")))</f>
        <v/>
      </c>
      <c r="T46" s="38"/>
      <c r="U46" s="111" t="str">
        <f>IF(IFERROR(VLOOKUP(T$3&amp;T46,都馬連編集用!$B$13:$C$49,2,FALSE),"")=0,"",(IFERROR(VLOOKUP(T$3&amp;T46,都馬連編集用!$B$13:$C$49,2,FALSE),"")))</f>
        <v/>
      </c>
      <c r="V46" s="38"/>
      <c r="W46" s="111" t="str">
        <f>IF(IFERROR(VLOOKUP(V$3&amp;V46,都馬連編集用!$B$13:$C$49,2,FALSE),"")=0,"",(IFERROR(VLOOKUP(V$3&amp;V46,都馬連編集用!$B$13:$C$49,2,FALSE),"")))</f>
        <v/>
      </c>
      <c r="X46" s="38"/>
      <c r="Y46" s="111" t="str">
        <f>IF(IFERROR(VLOOKUP(X$3&amp;X46,都馬連編集用!$B$13:$C$49,2,FALSE),"")=0,"",(IFERROR(VLOOKUP(X$3&amp;X46,都馬連編集用!$B$13:$C$49,2,FALSE),"")))</f>
        <v/>
      </c>
      <c r="Z46" s="38"/>
      <c r="AA46" s="111" t="str">
        <f>IF(IFERROR(VLOOKUP(Z$3&amp;Z46,都馬連編集用!$B$13:$C$49,2,FALSE),"")=0,"",(IFERROR(VLOOKUP(Z$3&amp;Z46,都馬連編集用!$B$13:$C$49,2,FALSE),"")))</f>
        <v/>
      </c>
      <c r="AB46" s="38"/>
      <c r="AC46" s="111" t="str">
        <f>IF(IFERROR(VLOOKUP(AB$3&amp;AB46,都馬連編集用!$B$13:$C$49,2,FALSE),"")=0,"",(IFERROR(VLOOKUP(AB$3&amp;AB46,都馬連編集用!$B$13:$C$49,2,FALSE),"")))</f>
        <v/>
      </c>
      <c r="AD46" s="38"/>
      <c r="AE46" s="111" t="str">
        <f>IF(IFERROR(VLOOKUP(AD$3&amp;AD46,都馬連編集用!$B$13:$C$49,2,FALSE),"")=0,"",(IFERROR(VLOOKUP(AD$3&amp;AD46,都馬連編集用!$B$13:$C$49,2,FALSE),"")))</f>
        <v/>
      </c>
      <c r="AF46" s="38"/>
      <c r="AG46" s="111" t="str">
        <f>IF(IFERROR(VLOOKUP(AF$3&amp;AF46,都馬連編集用!$B$13:$C$49,2,FALSE),"")=0,"",(IFERROR(VLOOKUP(AF$3&amp;AF46,都馬連編集用!$B$13:$C$49,2,FALSE),"")))</f>
        <v/>
      </c>
      <c r="AH46" s="38"/>
      <c r="AI46" s="111" t="str">
        <f>IF(IFERROR(VLOOKUP(AH$3&amp;AH46,都馬連編集用!$B$13:$C$49,2,FALSE),"")=0,"",(IFERROR(VLOOKUP(AH$3&amp;AH46,都馬連編集用!$B$13:$C$49,2,FALSE),"")))</f>
        <v/>
      </c>
      <c r="AJ46" s="38"/>
      <c r="AK46" s="111" t="str">
        <f>IF(IFERROR(VLOOKUP(AJ$3&amp;AJ46,都馬連編集用!$B$13:$C$49,2,FALSE),"")=0,"",(IFERROR(VLOOKUP(AJ$3&amp;AJ46,都馬連編集用!$B$13:$C$49,2,FALSE),"")))</f>
        <v/>
      </c>
      <c r="AL46" s="38"/>
      <c r="AM46" s="111" t="str">
        <f>IF(IFERROR(VLOOKUP(AL$3&amp;AL46,都馬連編集用!$B$13:$C$49,2,FALSE),"")=0,"",(IFERROR(VLOOKUP(AL$3&amp;AL46,都馬連編集用!$B$13:$C$49,2,FALSE),"")))</f>
        <v/>
      </c>
      <c r="AN46" s="38"/>
      <c r="AO46" s="111" t="str">
        <f>IF(IFERROR(VLOOKUP(AN$3&amp;AN46,都馬連編集用!$B$13:$C$49,2,FALSE),"")=0,"",(IFERROR(VLOOKUP(AN$3&amp;AN46,都馬連編集用!$B$13:$C$49,2,FALSE),"")))</f>
        <v/>
      </c>
      <c r="AP46" s="38"/>
      <c r="AQ46" s="111" t="str">
        <f>IF(IFERROR(VLOOKUP(AP$3&amp;AP46,都馬連編集用!$B$13:$C$49,2,FALSE),"")=0,"",(IFERROR(VLOOKUP(AP$3&amp;AP46,都馬連編集用!$B$13:$C$49,2,FALSE),"")))</f>
        <v/>
      </c>
      <c r="AR46" s="38"/>
      <c r="AS46" s="111" t="str">
        <f>IF(IFERROR(VLOOKUP(AR$3&amp;AR46,都馬連編集用!$B$13:$C$49,2,FALSE),"")=0,"",(IFERROR(VLOOKUP(AR$3&amp;AR46,都馬連編集用!$B$13:$C$49,2,FALSE),"")))</f>
        <v/>
      </c>
      <c r="AT46" s="38"/>
      <c r="AU46" s="111" t="str">
        <f>IF(IFERROR(VLOOKUP(AT$3&amp;AT46,都馬連編集用!$B$13:$C$49,2,FALSE),"")=0,"",(IFERROR(VLOOKUP(AT$3&amp;AT46,都馬連編集用!$B$13:$C$49,2,FALSE),"")))</f>
        <v/>
      </c>
      <c r="AV46" s="38"/>
      <c r="AW46" s="111" t="str">
        <f>IF(IFERROR(VLOOKUP(AV$3&amp;AV46,都馬連編集用!$B$13:$C$49,2,FALSE),"")=0,"",(IFERROR(VLOOKUP(AV$3&amp;AV46,都馬連編集用!$B$13:$C$49,2,FALSE),"")))</f>
        <v/>
      </c>
      <c r="AX46" s="38"/>
      <c r="AY46" s="111" t="str">
        <f>IF(IFERROR(VLOOKUP(AX$3&amp;AX46,都馬連編集用!$B$13:$C$49,2,FALSE),"")=0,"",(IFERROR(VLOOKUP(AX$3&amp;AX46,都馬連編集用!$B$13:$C$49,2,FALSE),"")))</f>
        <v/>
      </c>
      <c r="AZ46" s="38"/>
      <c r="BA46" s="111" t="str">
        <f>IF(IFERROR(VLOOKUP(AZ$3&amp;AZ46,都馬連編集用!$B$13:$C$49,2,FALSE),"")=0,"",(IFERROR(VLOOKUP(AZ$3&amp;AZ46,都馬連編集用!$B$13:$C$49,2,FALSE),"")))</f>
        <v/>
      </c>
      <c r="BB46" s="38"/>
      <c r="BC46" s="111" t="str">
        <f>IF(IFERROR(VLOOKUP(BB$3&amp;BB46,都馬連編集用!$B$13:$C$49,2,FALSE),"")=0,"",(IFERROR(VLOOKUP(BB$3&amp;BB46,都馬連編集用!$B$13:$C$49,2,FALSE),"")))</f>
        <v/>
      </c>
      <c r="BD46" s="38"/>
      <c r="BE46" s="111" t="str">
        <f>IF(IFERROR(VLOOKUP(BD$3&amp;BD46,都馬連編集用!$B$13:$C$49,2,FALSE),"")=0,"",(IFERROR(VLOOKUP(BD$3&amp;BD46,都馬連編集用!$B$13:$C$49,2,FALSE),"")))</f>
        <v/>
      </c>
      <c r="BF46" s="38"/>
      <c r="BG46" s="111" t="str">
        <f>IF(IFERROR(VLOOKUP(BF$3&amp;BF46,都馬連編集用!$B$13:$C$49,2,FALSE),"")=0,"",(IFERROR(VLOOKUP(BF$3&amp;BF46,都馬連編集用!$B$13:$C$49,2,FALSE),"")))</f>
        <v/>
      </c>
      <c r="BH46" s="38"/>
      <c r="BI46" s="111" t="str">
        <f>IF(IFERROR(VLOOKUP(BH$3&amp;BH46,都馬連編集用!$B$13:$C$49,2,FALSE),"")=0,"",(IFERROR(VLOOKUP(BH$3&amp;BH46,都馬連編集用!$B$13:$C$49,2,FALSE),"")))</f>
        <v/>
      </c>
      <c r="BJ46" s="38"/>
      <c r="BK46" s="111" t="str">
        <f>IF(IFERROR(VLOOKUP(BJ$3&amp;BJ46,都馬連編集用!$B$13:$C$49,2,FALSE),"")=0,"",(IFERROR(VLOOKUP(BJ$3&amp;BJ46,都馬連編集用!$B$13:$C$49,2,FALSE),"")))</f>
        <v/>
      </c>
      <c r="BL46" s="38"/>
      <c r="BM46" s="111" t="str">
        <f>IF(IFERROR(VLOOKUP(BL$3&amp;BL46,都馬連編集用!$B$13:$C$49,2,FALSE),"")=0,"",(IFERROR(VLOOKUP(BL$3&amp;BL46,都馬連編集用!$B$13:$C$49,2,FALSE),"")))</f>
        <v/>
      </c>
      <c r="BN46" s="38"/>
      <c r="BO46" s="111" t="str">
        <f>IF(IFERROR(VLOOKUP(BN$3&amp;BN46,都馬連編集用!$B$13:$C$49,2,FALSE),"")=0,"",(IFERROR(VLOOKUP(BN$3&amp;BN46,都馬連編集用!$B$13:$C$49,2,FALSE),"")))</f>
        <v/>
      </c>
      <c r="BP46" s="38"/>
      <c r="BQ46" s="111" t="str">
        <f>IF(IFERROR(VLOOKUP(BP$3&amp;BP46,都馬連編集用!$B$13:$C$49,2,FALSE),"")=0,"",(IFERROR(VLOOKUP(BP$3&amp;BP46,都馬連編集用!$B$13:$C$49,2,FALSE),"")))</f>
        <v/>
      </c>
      <c r="BR46" s="38"/>
      <c r="BS46" s="111" t="str">
        <f>IF(IFERROR(VLOOKUP(BR$3&amp;BR46,都馬連編集用!$B$13:$C$49,2,FALSE),"")=0,"",(IFERROR(VLOOKUP(BR$3&amp;BR46,都馬連編集用!$B$13:$C$49,2,FALSE),"")))</f>
        <v/>
      </c>
      <c r="BT46" s="38"/>
      <c r="BU46" s="111" t="str">
        <f>IF(IFERROR(VLOOKUP(BT$3&amp;BT46,都馬連編集用!$B$13:$C$49,2,FALSE),"")=0,"",(IFERROR(VLOOKUP(BT$3&amp;BT46,都馬連編集用!$B$13:$C$49,2,FALSE),"")))</f>
        <v/>
      </c>
      <c r="BV46" s="38"/>
      <c r="BW46" s="111" t="str">
        <f>IF(IFERROR(VLOOKUP(BV$3&amp;BV46,都馬連編集用!$B$13:$C$49,2,FALSE),"")=0,"",(IFERROR(VLOOKUP(BV$3&amp;BV46,都馬連編集用!$B$13:$C$49,2,FALSE),"")))</f>
        <v/>
      </c>
      <c r="BX46" s="38"/>
      <c r="BY46" s="111" t="str">
        <f>IF(IFERROR(VLOOKUP(BX$3&amp;BX46,都馬連編集用!$B$13:$C$49,2,FALSE),"")=0,"",(IFERROR(VLOOKUP(BX$3&amp;BX46,都馬連編集用!$B$13:$C$49,2,FALSE),"")))</f>
        <v/>
      </c>
      <c r="BZ46" s="38"/>
      <c r="CA46" s="111" t="str">
        <f>IF(IFERROR(VLOOKUP(BZ$3&amp;BZ46,都馬連編集用!$B$13:$C$49,2,FALSE),"")=0,"",(IFERROR(VLOOKUP(BZ$3&amp;BZ46,都馬連編集用!$B$13:$C$49,2,FALSE),"")))</f>
        <v/>
      </c>
      <c r="CB46" s="38"/>
      <c r="CC46" s="111" t="str">
        <f>IF(IFERROR(VLOOKUP(CB$3&amp;CB46,都馬連編集用!$B$13:$C$49,2,FALSE),"")=0,"",(IFERROR(VLOOKUP(CB$3&amp;CB46,都馬連編集用!$B$13:$C$49,2,FALSE),"")))</f>
        <v/>
      </c>
      <c r="CD46" s="38"/>
      <c r="CE46" s="111" t="str">
        <f>IF(IFERROR(VLOOKUP(CD$3&amp;CD46,都馬連編集用!$B$13:$C$49,2,FALSE),"")=0,"",(IFERROR(VLOOKUP(CD$3&amp;CD46,都馬連編集用!$B$13:$C$49,2,FALSE),"")))</f>
        <v/>
      </c>
      <c r="CF46" s="38"/>
      <c r="CG46" s="111" t="str">
        <f>IF(IFERROR(VLOOKUP(CF$3&amp;CF46,都馬連編集用!$B$13:$C$49,2,FALSE),"")=0,"",(IFERROR(VLOOKUP(CF$3&amp;CF46,都馬連編集用!$B$13:$C$49,2,FALSE),"")))</f>
        <v/>
      </c>
      <c r="CH46" s="38"/>
      <c r="CI46" s="111" t="str">
        <f>IF(IFERROR(VLOOKUP(CH$3&amp;CH46,都馬連編集用!$B$13:$C$49,2,FALSE),"")=0,"",(IFERROR(VLOOKUP(CH$3&amp;CH46,都馬連編集用!$B$13:$C$49,2,FALSE),"")))</f>
        <v/>
      </c>
      <c r="CJ46" s="38"/>
      <c r="CK46" s="111" t="str">
        <f>IF(IFERROR(VLOOKUP(CJ$3&amp;CJ46,都馬連編集用!$B$13:$C$49,2,FALSE),"")=0,"",(IFERROR(VLOOKUP(CJ$3&amp;CJ46,都馬連編集用!$B$13:$C$49,2,FALSE),"")))</f>
        <v/>
      </c>
      <c r="CL46" s="38"/>
      <c r="CM46" s="111" t="str">
        <f>IF(IFERROR(VLOOKUP(CL$3&amp;CL46,都馬連編集用!$B$13:$C$49,2,FALSE),"")=0,"",(IFERROR(VLOOKUP(CL$3&amp;CL46,都馬連編集用!$B$13:$C$49,2,FALSE),"")))</f>
        <v/>
      </c>
      <c r="CN46" s="38"/>
      <c r="CO46" s="111" t="str">
        <f>IF(IFERROR(VLOOKUP(CN$3&amp;CN46,都馬連編集用!$B$13:$C$49,2,FALSE),"")=0,"",(IFERROR(VLOOKUP(CN$3&amp;CN46,都馬連編集用!$B$13:$C$49,2,FALSE),"")))</f>
        <v/>
      </c>
      <c r="CP46" s="38"/>
      <c r="CQ46" s="111" t="str">
        <f>IF(IFERROR(VLOOKUP(CP$3&amp;CP46,都馬連編集用!$B$13:$C$49,2,FALSE),"")=0,"",(IFERROR(VLOOKUP(CP$3&amp;CP46,都馬連編集用!$B$13:$C$49,2,FALSE),"")))</f>
        <v/>
      </c>
      <c r="CR46" s="38"/>
      <c r="CS46" s="111" t="str">
        <f>IF(IFERROR(VLOOKUP(CR$3&amp;CR46,都馬連編集用!$B$13:$C$49,2,FALSE),"")=0,"",(IFERROR(VLOOKUP(CR$3&amp;CR46,都馬連編集用!$B$13:$C$49,2,FALSE),"")))</f>
        <v/>
      </c>
      <c r="CT46" s="38"/>
      <c r="CU46" s="111" t="str">
        <f>IF(IFERROR(VLOOKUP(CT$3&amp;CT46,都馬連編集用!$B$13:$C$49,2,FALSE),"")=0,"",(IFERROR(VLOOKUP(CT$3&amp;CT46,都馬連編集用!$B$13:$C$49,2,FALSE),"")))</f>
        <v/>
      </c>
      <c r="CV46" s="38"/>
      <c r="CW46" s="111" t="str">
        <f>IF(IFERROR(VLOOKUP(CV$3&amp;CV46,都馬連編集用!$B$13:$C$49,2,FALSE),"")=0,"",(IFERROR(VLOOKUP(CV$3&amp;CV46,都馬連編集用!$B$13:$C$49,2,FALSE),"")))</f>
        <v/>
      </c>
      <c r="CX46" s="38"/>
      <c r="CY46" s="111" t="str">
        <f>IF(IFERROR(VLOOKUP(CX$3&amp;CX46,都馬連編集用!$B$13:$C$49,2,FALSE),"")=0,"",(IFERROR(VLOOKUP(CX$3&amp;CX46,都馬連編集用!$B$13:$C$49,2,FALSE),"")))</f>
        <v/>
      </c>
      <c r="CZ46" s="38"/>
      <c r="DA46" s="111" t="str">
        <f>IF(IFERROR(VLOOKUP(CZ$3&amp;CZ46,都馬連編集用!$B$13:$C$49,2,FALSE),"")=0,"",(IFERROR(VLOOKUP(CZ$3&amp;CZ46,都馬連編集用!$B$13:$C$49,2,FALSE),"")))</f>
        <v/>
      </c>
      <c r="DB46" s="38"/>
      <c r="DC46" s="111" t="str">
        <f>IF(IFERROR(VLOOKUP(DB$3&amp;DB46,都馬連編集用!$B$13:$C$49,2,FALSE),"")=0,"",(IFERROR(VLOOKUP(DB$3&amp;DB46,都馬連編集用!$B$13:$C$49,2,FALSE),"")))</f>
        <v/>
      </c>
      <c r="DD46" s="38"/>
      <c r="DE46" s="111" t="str">
        <f>IF(IFERROR(VLOOKUP(DD$3&amp;DD46,都馬連編集用!$B$13:$C$49,2,FALSE),"")=0,"",(IFERROR(VLOOKUP(DD$3&amp;DD46,都馬連編集用!$B$13:$C$49,2,FALSE),"")))</f>
        <v/>
      </c>
      <c r="DF46" s="38"/>
      <c r="DG46" s="111" t="str">
        <f>IF(IFERROR(VLOOKUP(DF$3&amp;DF46,都馬連編集用!$B$13:$C$49,2,FALSE),"")=0,"",(IFERROR(VLOOKUP(DF$3&amp;DF46,都馬連編集用!$B$13:$C$49,2,FALSE),"")))</f>
        <v/>
      </c>
      <c r="DH46" s="38"/>
      <c r="DI46" s="111" t="str">
        <f>IF(IFERROR(VLOOKUP(DH$3&amp;DH46,都馬連編集用!$B$13:$C$49,2,FALSE),"")=0,"",(IFERROR(VLOOKUP(DH$3&amp;DH46,都馬連編集用!$B$13:$C$49,2,FALSE),"")))</f>
        <v/>
      </c>
      <c r="DJ46" s="38"/>
      <c r="DK46" s="111" t="str">
        <f>IF(IFERROR(VLOOKUP(DJ$3&amp;DJ46,都馬連編集用!$B$13:$C$49,2,FALSE),"")=0,"",(IFERROR(VLOOKUP(DJ$3&amp;DJ46,都馬連編集用!$B$13:$C$49,2,FALSE),"")))</f>
        <v/>
      </c>
      <c r="DL46" s="38"/>
      <c r="DM46" s="111" t="str">
        <f>IF(IFERROR(VLOOKUP(DL$3&amp;DL46,都馬連編集用!$B$13:$C$49,2,FALSE),"")=0,"",(IFERROR(VLOOKUP(DL$3&amp;DL46,都馬連編集用!$B$13:$C$49,2,FALSE),"")))</f>
        <v/>
      </c>
      <c r="DN46" s="38"/>
      <c r="DO46" s="111" t="str">
        <f>IF(IFERROR(VLOOKUP(DN$3&amp;DN46,都馬連編集用!$B$13:$C$49,2,FALSE),"")=0,"",(IFERROR(VLOOKUP(DN$3&amp;DN46,都馬連編集用!$B$13:$C$49,2,FALSE),"")))</f>
        <v/>
      </c>
      <c r="DP46" s="38"/>
    </row>
    <row r="47" spans="1:120" ht="30.65" customHeight="1" x14ac:dyDescent="0.2">
      <c r="A47" s="29">
        <v>43</v>
      </c>
      <c r="D47" s="29">
        <f t="shared" si="53"/>
        <v>0</v>
      </c>
      <c r="F47" s="93"/>
      <c r="G47" s="113" t="str">
        <f>IFERROR(VLOOKUP(F47,'申込書2（馬匹・選手）'!$B$5:$E$19,3,FALSE),"")</f>
        <v/>
      </c>
      <c r="H47" s="93"/>
      <c r="I47" s="112" t="str">
        <f>IFERROR(VLOOKUP(H47,'申込書2（馬匹・選手）'!$G$5:$I$19,3,FALSE),"")</f>
        <v/>
      </c>
      <c r="J47" s="74" t="str">
        <f t="shared" si="54"/>
        <v/>
      </c>
      <c r="K47" s="79"/>
      <c r="L47" s="38"/>
      <c r="M47" s="111" t="str">
        <f>IF(IFERROR(VLOOKUP(L$3&amp;L47,都馬連編集用!$B$13:$C$49,2,FALSE),"")=0,"",(IFERROR(VLOOKUP(L$3&amp;L47,都馬連編集用!$B$13:$C$49,2,FALSE),"")))</f>
        <v/>
      </c>
      <c r="N47" s="38"/>
      <c r="O47" s="111" t="str">
        <f>IF(IFERROR(VLOOKUP(N$3&amp;N47,都馬連編集用!$B$13:$C$49,2,FALSE),"")=0,"",(IFERROR(VLOOKUP(N$3&amp;N47,都馬連編集用!$B$13:$C$49,2,FALSE),"")))</f>
        <v/>
      </c>
      <c r="P47" s="38"/>
      <c r="Q47" s="111" t="str">
        <f>IF(IFERROR(VLOOKUP(P$3&amp;P47,都馬連編集用!$B$13:$C$49,2,FALSE),"")=0,"",(IFERROR(VLOOKUP(P$3&amp;P47,都馬連編集用!$B$13:$C$49,2,FALSE),"")))</f>
        <v/>
      </c>
      <c r="R47" s="38"/>
      <c r="S47" s="111" t="str">
        <f>IF(IFERROR(VLOOKUP(R$3&amp;R47,都馬連編集用!$B$13:$C$49,2,FALSE),"")=0,"",(IFERROR(VLOOKUP(R$3&amp;R47,都馬連編集用!$B$13:$C$49,2,FALSE),"")))</f>
        <v/>
      </c>
      <c r="T47" s="38"/>
      <c r="U47" s="111" t="str">
        <f>IF(IFERROR(VLOOKUP(T$3&amp;T47,都馬連編集用!$B$13:$C$49,2,FALSE),"")=0,"",(IFERROR(VLOOKUP(T$3&amp;T47,都馬連編集用!$B$13:$C$49,2,FALSE),"")))</f>
        <v/>
      </c>
      <c r="V47" s="38"/>
      <c r="W47" s="111" t="str">
        <f>IF(IFERROR(VLOOKUP(V$3&amp;V47,都馬連編集用!$B$13:$C$49,2,FALSE),"")=0,"",(IFERROR(VLOOKUP(V$3&amp;V47,都馬連編集用!$B$13:$C$49,2,FALSE),"")))</f>
        <v/>
      </c>
      <c r="X47" s="38"/>
      <c r="Y47" s="111" t="str">
        <f>IF(IFERROR(VLOOKUP(X$3&amp;X47,都馬連編集用!$B$13:$C$49,2,FALSE),"")=0,"",(IFERROR(VLOOKUP(X$3&amp;X47,都馬連編集用!$B$13:$C$49,2,FALSE),"")))</f>
        <v/>
      </c>
      <c r="Z47" s="38"/>
      <c r="AA47" s="111" t="str">
        <f>IF(IFERROR(VLOOKUP(Z$3&amp;Z47,都馬連編集用!$B$13:$C$49,2,FALSE),"")=0,"",(IFERROR(VLOOKUP(Z$3&amp;Z47,都馬連編集用!$B$13:$C$49,2,FALSE),"")))</f>
        <v/>
      </c>
      <c r="AB47" s="38"/>
      <c r="AC47" s="111" t="str">
        <f>IF(IFERROR(VLOOKUP(AB$3&amp;AB47,都馬連編集用!$B$13:$C$49,2,FALSE),"")=0,"",(IFERROR(VLOOKUP(AB$3&amp;AB47,都馬連編集用!$B$13:$C$49,2,FALSE),"")))</f>
        <v/>
      </c>
      <c r="AD47" s="38"/>
      <c r="AE47" s="111" t="str">
        <f>IF(IFERROR(VLOOKUP(AD$3&amp;AD47,都馬連編集用!$B$13:$C$49,2,FALSE),"")=0,"",(IFERROR(VLOOKUP(AD$3&amp;AD47,都馬連編集用!$B$13:$C$49,2,FALSE),"")))</f>
        <v/>
      </c>
      <c r="AF47" s="38"/>
      <c r="AG47" s="111" t="str">
        <f>IF(IFERROR(VLOOKUP(AF$3&amp;AF47,都馬連編集用!$B$13:$C$49,2,FALSE),"")=0,"",(IFERROR(VLOOKUP(AF$3&amp;AF47,都馬連編集用!$B$13:$C$49,2,FALSE),"")))</f>
        <v/>
      </c>
      <c r="AH47" s="38"/>
      <c r="AI47" s="111" t="str">
        <f>IF(IFERROR(VLOOKUP(AH$3&amp;AH47,都馬連編集用!$B$13:$C$49,2,FALSE),"")=0,"",(IFERROR(VLOOKUP(AH$3&amp;AH47,都馬連編集用!$B$13:$C$49,2,FALSE),"")))</f>
        <v/>
      </c>
      <c r="AJ47" s="38"/>
      <c r="AK47" s="111" t="str">
        <f>IF(IFERROR(VLOOKUP(AJ$3&amp;AJ47,都馬連編集用!$B$13:$C$49,2,FALSE),"")=0,"",(IFERROR(VLOOKUP(AJ$3&amp;AJ47,都馬連編集用!$B$13:$C$49,2,FALSE),"")))</f>
        <v/>
      </c>
      <c r="AL47" s="38"/>
      <c r="AM47" s="111" t="str">
        <f>IF(IFERROR(VLOOKUP(AL$3&amp;AL47,都馬連編集用!$B$13:$C$49,2,FALSE),"")=0,"",(IFERROR(VLOOKUP(AL$3&amp;AL47,都馬連編集用!$B$13:$C$49,2,FALSE),"")))</f>
        <v/>
      </c>
      <c r="AN47" s="38"/>
      <c r="AO47" s="111" t="str">
        <f>IF(IFERROR(VLOOKUP(AN$3&amp;AN47,都馬連編集用!$B$13:$C$49,2,FALSE),"")=0,"",(IFERROR(VLOOKUP(AN$3&amp;AN47,都馬連編集用!$B$13:$C$49,2,FALSE),"")))</f>
        <v/>
      </c>
      <c r="AP47" s="38"/>
      <c r="AQ47" s="111" t="str">
        <f>IF(IFERROR(VLOOKUP(AP$3&amp;AP47,都馬連編集用!$B$13:$C$49,2,FALSE),"")=0,"",(IFERROR(VLOOKUP(AP$3&amp;AP47,都馬連編集用!$B$13:$C$49,2,FALSE),"")))</f>
        <v/>
      </c>
      <c r="AR47" s="38"/>
      <c r="AS47" s="111" t="str">
        <f>IF(IFERROR(VLOOKUP(AR$3&amp;AR47,都馬連編集用!$B$13:$C$49,2,FALSE),"")=0,"",(IFERROR(VLOOKUP(AR$3&amp;AR47,都馬連編集用!$B$13:$C$49,2,FALSE),"")))</f>
        <v/>
      </c>
      <c r="AT47" s="38"/>
      <c r="AU47" s="111" t="str">
        <f>IF(IFERROR(VLOOKUP(AT$3&amp;AT47,都馬連編集用!$B$13:$C$49,2,FALSE),"")=0,"",(IFERROR(VLOOKUP(AT$3&amp;AT47,都馬連編集用!$B$13:$C$49,2,FALSE),"")))</f>
        <v/>
      </c>
      <c r="AV47" s="38"/>
      <c r="AW47" s="111" t="str">
        <f>IF(IFERROR(VLOOKUP(AV$3&amp;AV47,都馬連編集用!$B$13:$C$49,2,FALSE),"")=0,"",(IFERROR(VLOOKUP(AV$3&amp;AV47,都馬連編集用!$B$13:$C$49,2,FALSE),"")))</f>
        <v/>
      </c>
      <c r="AX47" s="38"/>
      <c r="AY47" s="111" t="str">
        <f>IF(IFERROR(VLOOKUP(AX$3&amp;AX47,都馬連編集用!$B$13:$C$49,2,FALSE),"")=0,"",(IFERROR(VLOOKUP(AX$3&amp;AX47,都馬連編集用!$B$13:$C$49,2,FALSE),"")))</f>
        <v/>
      </c>
      <c r="AZ47" s="38"/>
      <c r="BA47" s="111" t="str">
        <f>IF(IFERROR(VLOOKUP(AZ$3&amp;AZ47,都馬連編集用!$B$13:$C$49,2,FALSE),"")=0,"",(IFERROR(VLOOKUP(AZ$3&amp;AZ47,都馬連編集用!$B$13:$C$49,2,FALSE),"")))</f>
        <v/>
      </c>
      <c r="BB47" s="38"/>
      <c r="BC47" s="111" t="str">
        <f>IF(IFERROR(VLOOKUP(BB$3&amp;BB47,都馬連編集用!$B$13:$C$49,2,FALSE),"")=0,"",(IFERROR(VLOOKUP(BB$3&amp;BB47,都馬連編集用!$B$13:$C$49,2,FALSE),"")))</f>
        <v/>
      </c>
      <c r="BD47" s="38"/>
      <c r="BE47" s="111" t="str">
        <f>IF(IFERROR(VLOOKUP(BD$3&amp;BD47,都馬連編集用!$B$13:$C$49,2,FALSE),"")=0,"",(IFERROR(VLOOKUP(BD$3&amp;BD47,都馬連編集用!$B$13:$C$49,2,FALSE),"")))</f>
        <v/>
      </c>
      <c r="BF47" s="38"/>
      <c r="BG47" s="111" t="str">
        <f>IF(IFERROR(VLOOKUP(BF$3&amp;BF47,都馬連編集用!$B$13:$C$49,2,FALSE),"")=0,"",(IFERROR(VLOOKUP(BF$3&amp;BF47,都馬連編集用!$B$13:$C$49,2,FALSE),"")))</f>
        <v/>
      </c>
      <c r="BH47" s="38"/>
      <c r="BI47" s="111" t="str">
        <f>IF(IFERROR(VLOOKUP(BH$3&amp;BH47,都馬連編集用!$B$13:$C$49,2,FALSE),"")=0,"",(IFERROR(VLOOKUP(BH$3&amp;BH47,都馬連編集用!$B$13:$C$49,2,FALSE),"")))</f>
        <v/>
      </c>
      <c r="BJ47" s="38"/>
      <c r="BK47" s="111" t="str">
        <f>IF(IFERROR(VLOOKUP(BJ$3&amp;BJ47,都馬連編集用!$B$13:$C$49,2,FALSE),"")=0,"",(IFERROR(VLOOKUP(BJ$3&amp;BJ47,都馬連編集用!$B$13:$C$49,2,FALSE),"")))</f>
        <v/>
      </c>
      <c r="BL47" s="38"/>
      <c r="BM47" s="111" t="str">
        <f>IF(IFERROR(VLOOKUP(BL$3&amp;BL47,都馬連編集用!$B$13:$C$49,2,FALSE),"")=0,"",(IFERROR(VLOOKUP(BL$3&amp;BL47,都馬連編集用!$B$13:$C$49,2,FALSE),"")))</f>
        <v/>
      </c>
      <c r="BN47" s="38"/>
      <c r="BO47" s="111" t="str">
        <f>IF(IFERROR(VLOOKUP(BN$3&amp;BN47,都馬連編集用!$B$13:$C$49,2,FALSE),"")=0,"",(IFERROR(VLOOKUP(BN$3&amp;BN47,都馬連編集用!$B$13:$C$49,2,FALSE),"")))</f>
        <v/>
      </c>
      <c r="BP47" s="38"/>
      <c r="BQ47" s="111" t="str">
        <f>IF(IFERROR(VLOOKUP(BP$3&amp;BP47,都馬連編集用!$B$13:$C$49,2,FALSE),"")=0,"",(IFERROR(VLOOKUP(BP$3&amp;BP47,都馬連編集用!$B$13:$C$49,2,FALSE),"")))</f>
        <v/>
      </c>
      <c r="BR47" s="38"/>
      <c r="BS47" s="111" t="str">
        <f>IF(IFERROR(VLOOKUP(BR$3&amp;BR47,都馬連編集用!$B$13:$C$49,2,FALSE),"")=0,"",(IFERROR(VLOOKUP(BR$3&amp;BR47,都馬連編集用!$B$13:$C$49,2,FALSE),"")))</f>
        <v/>
      </c>
      <c r="BT47" s="38"/>
      <c r="BU47" s="111" t="str">
        <f>IF(IFERROR(VLOOKUP(BT$3&amp;BT47,都馬連編集用!$B$13:$C$49,2,FALSE),"")=0,"",(IFERROR(VLOOKUP(BT$3&amp;BT47,都馬連編集用!$B$13:$C$49,2,FALSE),"")))</f>
        <v/>
      </c>
      <c r="BV47" s="38"/>
      <c r="BW47" s="111" t="str">
        <f>IF(IFERROR(VLOOKUP(BV$3&amp;BV47,都馬連編集用!$B$13:$C$49,2,FALSE),"")=0,"",(IFERROR(VLOOKUP(BV$3&amp;BV47,都馬連編集用!$B$13:$C$49,2,FALSE),"")))</f>
        <v/>
      </c>
      <c r="BX47" s="38"/>
      <c r="BY47" s="111" t="str">
        <f>IF(IFERROR(VLOOKUP(BX$3&amp;BX47,都馬連編集用!$B$13:$C$49,2,FALSE),"")=0,"",(IFERROR(VLOOKUP(BX$3&amp;BX47,都馬連編集用!$B$13:$C$49,2,FALSE),"")))</f>
        <v/>
      </c>
      <c r="BZ47" s="38"/>
      <c r="CA47" s="111" t="str">
        <f>IF(IFERROR(VLOOKUP(BZ$3&amp;BZ47,都馬連編集用!$B$13:$C$49,2,FALSE),"")=0,"",(IFERROR(VLOOKUP(BZ$3&amp;BZ47,都馬連編集用!$B$13:$C$49,2,FALSE),"")))</f>
        <v/>
      </c>
      <c r="CB47" s="38"/>
      <c r="CC47" s="111" t="str">
        <f>IF(IFERROR(VLOOKUP(CB$3&amp;CB47,都馬連編集用!$B$13:$C$49,2,FALSE),"")=0,"",(IFERROR(VLOOKUP(CB$3&amp;CB47,都馬連編集用!$B$13:$C$49,2,FALSE),"")))</f>
        <v/>
      </c>
      <c r="CD47" s="38"/>
      <c r="CE47" s="111" t="str">
        <f>IF(IFERROR(VLOOKUP(CD$3&amp;CD47,都馬連編集用!$B$13:$C$49,2,FALSE),"")=0,"",(IFERROR(VLOOKUP(CD$3&amp;CD47,都馬連編集用!$B$13:$C$49,2,FALSE),"")))</f>
        <v/>
      </c>
      <c r="CF47" s="38"/>
      <c r="CG47" s="111" t="str">
        <f>IF(IFERROR(VLOOKUP(CF$3&amp;CF47,都馬連編集用!$B$13:$C$49,2,FALSE),"")=0,"",(IFERROR(VLOOKUP(CF$3&amp;CF47,都馬連編集用!$B$13:$C$49,2,FALSE),"")))</f>
        <v/>
      </c>
      <c r="CH47" s="38"/>
      <c r="CI47" s="111" t="str">
        <f>IF(IFERROR(VLOOKUP(CH$3&amp;CH47,都馬連編集用!$B$13:$C$49,2,FALSE),"")=0,"",(IFERROR(VLOOKUP(CH$3&amp;CH47,都馬連編集用!$B$13:$C$49,2,FALSE),"")))</f>
        <v/>
      </c>
      <c r="CJ47" s="38"/>
      <c r="CK47" s="111" t="str">
        <f>IF(IFERROR(VLOOKUP(CJ$3&amp;CJ47,都馬連編集用!$B$13:$C$49,2,FALSE),"")=0,"",(IFERROR(VLOOKUP(CJ$3&amp;CJ47,都馬連編集用!$B$13:$C$49,2,FALSE),"")))</f>
        <v/>
      </c>
      <c r="CL47" s="38"/>
      <c r="CM47" s="111" t="str">
        <f>IF(IFERROR(VLOOKUP(CL$3&amp;CL47,都馬連編集用!$B$13:$C$49,2,FALSE),"")=0,"",(IFERROR(VLOOKUP(CL$3&amp;CL47,都馬連編集用!$B$13:$C$49,2,FALSE),"")))</f>
        <v/>
      </c>
      <c r="CN47" s="38"/>
      <c r="CO47" s="111" t="str">
        <f>IF(IFERROR(VLOOKUP(CN$3&amp;CN47,都馬連編集用!$B$13:$C$49,2,FALSE),"")=0,"",(IFERROR(VLOOKUP(CN$3&amp;CN47,都馬連編集用!$B$13:$C$49,2,FALSE),"")))</f>
        <v/>
      </c>
      <c r="CP47" s="38"/>
      <c r="CQ47" s="111" t="str">
        <f>IF(IFERROR(VLOOKUP(CP$3&amp;CP47,都馬連編集用!$B$13:$C$49,2,FALSE),"")=0,"",(IFERROR(VLOOKUP(CP$3&amp;CP47,都馬連編集用!$B$13:$C$49,2,FALSE),"")))</f>
        <v/>
      </c>
      <c r="CR47" s="38"/>
      <c r="CS47" s="111" t="str">
        <f>IF(IFERROR(VLOOKUP(CR$3&amp;CR47,都馬連編集用!$B$13:$C$49,2,FALSE),"")=0,"",(IFERROR(VLOOKUP(CR$3&amp;CR47,都馬連編集用!$B$13:$C$49,2,FALSE),"")))</f>
        <v/>
      </c>
      <c r="CT47" s="38"/>
      <c r="CU47" s="111" t="str">
        <f>IF(IFERROR(VLOOKUP(CT$3&amp;CT47,都馬連編集用!$B$13:$C$49,2,FALSE),"")=0,"",(IFERROR(VLOOKUP(CT$3&amp;CT47,都馬連編集用!$B$13:$C$49,2,FALSE),"")))</f>
        <v/>
      </c>
      <c r="CV47" s="38"/>
      <c r="CW47" s="111" t="str">
        <f>IF(IFERROR(VLOOKUP(CV$3&amp;CV47,都馬連編集用!$B$13:$C$49,2,FALSE),"")=0,"",(IFERROR(VLOOKUP(CV$3&amp;CV47,都馬連編集用!$B$13:$C$49,2,FALSE),"")))</f>
        <v/>
      </c>
      <c r="CX47" s="38"/>
      <c r="CY47" s="111" t="str">
        <f>IF(IFERROR(VLOOKUP(CX$3&amp;CX47,都馬連編集用!$B$13:$C$49,2,FALSE),"")=0,"",(IFERROR(VLOOKUP(CX$3&amp;CX47,都馬連編集用!$B$13:$C$49,2,FALSE),"")))</f>
        <v/>
      </c>
      <c r="CZ47" s="38"/>
      <c r="DA47" s="111" t="str">
        <f>IF(IFERROR(VLOOKUP(CZ$3&amp;CZ47,都馬連編集用!$B$13:$C$49,2,FALSE),"")=0,"",(IFERROR(VLOOKUP(CZ$3&amp;CZ47,都馬連編集用!$B$13:$C$49,2,FALSE),"")))</f>
        <v/>
      </c>
      <c r="DB47" s="38"/>
      <c r="DC47" s="111" t="str">
        <f>IF(IFERROR(VLOOKUP(DB$3&amp;DB47,都馬連編集用!$B$13:$C$49,2,FALSE),"")=0,"",(IFERROR(VLOOKUP(DB$3&amp;DB47,都馬連編集用!$B$13:$C$49,2,FALSE),"")))</f>
        <v/>
      </c>
      <c r="DD47" s="38"/>
      <c r="DE47" s="111" t="str">
        <f>IF(IFERROR(VLOOKUP(DD$3&amp;DD47,都馬連編集用!$B$13:$C$49,2,FALSE),"")=0,"",(IFERROR(VLOOKUP(DD$3&amp;DD47,都馬連編集用!$B$13:$C$49,2,FALSE),"")))</f>
        <v/>
      </c>
      <c r="DF47" s="38"/>
      <c r="DG47" s="111" t="str">
        <f>IF(IFERROR(VLOOKUP(DF$3&amp;DF47,都馬連編集用!$B$13:$C$49,2,FALSE),"")=0,"",(IFERROR(VLOOKUP(DF$3&amp;DF47,都馬連編集用!$B$13:$C$49,2,FALSE),"")))</f>
        <v/>
      </c>
      <c r="DH47" s="38"/>
      <c r="DI47" s="111" t="str">
        <f>IF(IFERROR(VLOOKUP(DH$3&amp;DH47,都馬連編集用!$B$13:$C$49,2,FALSE),"")=0,"",(IFERROR(VLOOKUP(DH$3&amp;DH47,都馬連編集用!$B$13:$C$49,2,FALSE),"")))</f>
        <v/>
      </c>
      <c r="DJ47" s="38"/>
      <c r="DK47" s="111" t="str">
        <f>IF(IFERROR(VLOOKUP(DJ$3&amp;DJ47,都馬連編集用!$B$13:$C$49,2,FALSE),"")=0,"",(IFERROR(VLOOKUP(DJ$3&amp;DJ47,都馬連編集用!$B$13:$C$49,2,FALSE),"")))</f>
        <v/>
      </c>
      <c r="DL47" s="38"/>
      <c r="DM47" s="111" t="str">
        <f>IF(IFERROR(VLOOKUP(DL$3&amp;DL47,都馬連編集用!$B$13:$C$49,2,FALSE),"")=0,"",(IFERROR(VLOOKUP(DL$3&amp;DL47,都馬連編集用!$B$13:$C$49,2,FALSE),"")))</f>
        <v/>
      </c>
      <c r="DN47" s="38"/>
      <c r="DO47" s="111" t="str">
        <f>IF(IFERROR(VLOOKUP(DN$3&amp;DN47,都馬連編集用!$B$13:$C$49,2,FALSE),"")=0,"",(IFERROR(VLOOKUP(DN$3&amp;DN47,都馬連編集用!$B$13:$C$49,2,FALSE),"")))</f>
        <v/>
      </c>
      <c r="DP47" s="38"/>
    </row>
    <row r="48" spans="1:120" ht="30.65" customHeight="1" x14ac:dyDescent="0.2">
      <c r="A48" s="29">
        <v>44</v>
      </c>
      <c r="D48" s="29">
        <f t="shared" si="53"/>
        <v>0</v>
      </c>
      <c r="F48" s="93"/>
      <c r="G48" s="113" t="str">
        <f>IFERROR(VLOOKUP(F48,'申込書2（馬匹・選手）'!$B$5:$E$19,3,FALSE),"")</f>
        <v/>
      </c>
      <c r="H48" s="93"/>
      <c r="I48" s="112" t="str">
        <f>IFERROR(VLOOKUP(H48,'申込書2（馬匹・選手）'!$G$5:$I$19,3,FALSE),"")</f>
        <v/>
      </c>
      <c r="J48" s="74" t="str">
        <f t="shared" si="54"/>
        <v/>
      </c>
      <c r="K48" s="79"/>
      <c r="L48" s="38"/>
      <c r="M48" s="111" t="str">
        <f>IF(IFERROR(VLOOKUP(L$3&amp;L48,都馬連編集用!$B$13:$C$49,2,FALSE),"")=0,"",(IFERROR(VLOOKUP(L$3&amp;L48,都馬連編集用!$B$13:$C$49,2,FALSE),"")))</f>
        <v/>
      </c>
      <c r="N48" s="38"/>
      <c r="O48" s="111" t="str">
        <f>IF(IFERROR(VLOOKUP(N$3&amp;N48,都馬連編集用!$B$13:$C$49,2,FALSE),"")=0,"",(IFERROR(VLOOKUP(N$3&amp;N48,都馬連編集用!$B$13:$C$49,2,FALSE),"")))</f>
        <v/>
      </c>
      <c r="P48" s="38"/>
      <c r="Q48" s="111" t="str">
        <f>IF(IFERROR(VLOOKUP(P$3&amp;P48,都馬連編集用!$B$13:$C$49,2,FALSE),"")=0,"",(IFERROR(VLOOKUP(P$3&amp;P48,都馬連編集用!$B$13:$C$49,2,FALSE),"")))</f>
        <v/>
      </c>
      <c r="R48" s="38"/>
      <c r="S48" s="111" t="str">
        <f>IF(IFERROR(VLOOKUP(R$3&amp;R48,都馬連編集用!$B$13:$C$49,2,FALSE),"")=0,"",(IFERROR(VLOOKUP(R$3&amp;R48,都馬連編集用!$B$13:$C$49,2,FALSE),"")))</f>
        <v/>
      </c>
      <c r="T48" s="38"/>
      <c r="U48" s="111" t="str">
        <f>IF(IFERROR(VLOOKUP(T$3&amp;T48,都馬連編集用!$B$13:$C$49,2,FALSE),"")=0,"",(IFERROR(VLOOKUP(T$3&amp;T48,都馬連編集用!$B$13:$C$49,2,FALSE),"")))</f>
        <v/>
      </c>
      <c r="V48" s="38"/>
      <c r="W48" s="111" t="str">
        <f>IF(IFERROR(VLOOKUP(V$3&amp;V48,都馬連編集用!$B$13:$C$49,2,FALSE),"")=0,"",(IFERROR(VLOOKUP(V$3&amp;V48,都馬連編集用!$B$13:$C$49,2,FALSE),"")))</f>
        <v/>
      </c>
      <c r="X48" s="38"/>
      <c r="Y48" s="111" t="str">
        <f>IF(IFERROR(VLOOKUP(X$3&amp;X48,都馬連編集用!$B$13:$C$49,2,FALSE),"")=0,"",(IFERROR(VLOOKUP(X$3&amp;X48,都馬連編集用!$B$13:$C$49,2,FALSE),"")))</f>
        <v/>
      </c>
      <c r="Z48" s="38"/>
      <c r="AA48" s="111" t="str">
        <f>IF(IFERROR(VLOOKUP(Z$3&amp;Z48,都馬連編集用!$B$13:$C$49,2,FALSE),"")=0,"",(IFERROR(VLOOKUP(Z$3&amp;Z48,都馬連編集用!$B$13:$C$49,2,FALSE),"")))</f>
        <v/>
      </c>
      <c r="AB48" s="38"/>
      <c r="AC48" s="111" t="str">
        <f>IF(IFERROR(VLOOKUP(AB$3&amp;AB48,都馬連編集用!$B$13:$C$49,2,FALSE),"")=0,"",(IFERROR(VLOOKUP(AB$3&amp;AB48,都馬連編集用!$B$13:$C$49,2,FALSE),"")))</f>
        <v/>
      </c>
      <c r="AD48" s="38"/>
      <c r="AE48" s="111" t="str">
        <f>IF(IFERROR(VLOOKUP(AD$3&amp;AD48,都馬連編集用!$B$13:$C$49,2,FALSE),"")=0,"",(IFERROR(VLOOKUP(AD$3&amp;AD48,都馬連編集用!$B$13:$C$49,2,FALSE),"")))</f>
        <v/>
      </c>
      <c r="AF48" s="38"/>
      <c r="AG48" s="111" t="str">
        <f>IF(IFERROR(VLOOKUP(AF$3&amp;AF48,都馬連編集用!$B$13:$C$49,2,FALSE),"")=0,"",(IFERROR(VLOOKUP(AF$3&amp;AF48,都馬連編集用!$B$13:$C$49,2,FALSE),"")))</f>
        <v/>
      </c>
      <c r="AH48" s="38"/>
      <c r="AI48" s="111" t="str">
        <f>IF(IFERROR(VLOOKUP(AH$3&amp;AH48,都馬連編集用!$B$13:$C$49,2,FALSE),"")=0,"",(IFERROR(VLOOKUP(AH$3&amp;AH48,都馬連編集用!$B$13:$C$49,2,FALSE),"")))</f>
        <v/>
      </c>
      <c r="AJ48" s="38"/>
      <c r="AK48" s="111" t="str">
        <f>IF(IFERROR(VLOOKUP(AJ$3&amp;AJ48,都馬連編集用!$B$13:$C$49,2,FALSE),"")=0,"",(IFERROR(VLOOKUP(AJ$3&amp;AJ48,都馬連編集用!$B$13:$C$49,2,FALSE),"")))</f>
        <v/>
      </c>
      <c r="AL48" s="38"/>
      <c r="AM48" s="111" t="str">
        <f>IF(IFERROR(VLOOKUP(AL$3&amp;AL48,都馬連編集用!$B$13:$C$49,2,FALSE),"")=0,"",(IFERROR(VLOOKUP(AL$3&amp;AL48,都馬連編集用!$B$13:$C$49,2,FALSE),"")))</f>
        <v/>
      </c>
      <c r="AN48" s="38"/>
      <c r="AO48" s="111" t="str">
        <f>IF(IFERROR(VLOOKUP(AN$3&amp;AN48,都馬連編集用!$B$13:$C$49,2,FALSE),"")=0,"",(IFERROR(VLOOKUP(AN$3&amp;AN48,都馬連編集用!$B$13:$C$49,2,FALSE),"")))</f>
        <v/>
      </c>
      <c r="AP48" s="38"/>
      <c r="AQ48" s="111" t="str">
        <f>IF(IFERROR(VLOOKUP(AP$3&amp;AP48,都馬連編集用!$B$13:$C$49,2,FALSE),"")=0,"",(IFERROR(VLOOKUP(AP$3&amp;AP48,都馬連編集用!$B$13:$C$49,2,FALSE),"")))</f>
        <v/>
      </c>
      <c r="AR48" s="38"/>
      <c r="AS48" s="111" t="str">
        <f>IF(IFERROR(VLOOKUP(AR$3&amp;AR48,都馬連編集用!$B$13:$C$49,2,FALSE),"")=0,"",(IFERROR(VLOOKUP(AR$3&amp;AR48,都馬連編集用!$B$13:$C$49,2,FALSE),"")))</f>
        <v/>
      </c>
      <c r="AT48" s="38"/>
      <c r="AU48" s="111" t="str">
        <f>IF(IFERROR(VLOOKUP(AT$3&amp;AT48,都馬連編集用!$B$13:$C$49,2,FALSE),"")=0,"",(IFERROR(VLOOKUP(AT$3&amp;AT48,都馬連編集用!$B$13:$C$49,2,FALSE),"")))</f>
        <v/>
      </c>
      <c r="AV48" s="38"/>
      <c r="AW48" s="111" t="str">
        <f>IF(IFERROR(VLOOKUP(AV$3&amp;AV48,都馬連編集用!$B$13:$C$49,2,FALSE),"")=0,"",(IFERROR(VLOOKUP(AV$3&amp;AV48,都馬連編集用!$B$13:$C$49,2,FALSE),"")))</f>
        <v/>
      </c>
      <c r="AX48" s="38"/>
      <c r="AY48" s="111" t="str">
        <f>IF(IFERROR(VLOOKUP(AX$3&amp;AX48,都馬連編集用!$B$13:$C$49,2,FALSE),"")=0,"",(IFERROR(VLOOKUP(AX$3&amp;AX48,都馬連編集用!$B$13:$C$49,2,FALSE),"")))</f>
        <v/>
      </c>
      <c r="AZ48" s="38"/>
      <c r="BA48" s="111" t="str">
        <f>IF(IFERROR(VLOOKUP(AZ$3&amp;AZ48,都馬連編集用!$B$13:$C$49,2,FALSE),"")=0,"",(IFERROR(VLOOKUP(AZ$3&amp;AZ48,都馬連編集用!$B$13:$C$49,2,FALSE),"")))</f>
        <v/>
      </c>
      <c r="BB48" s="38"/>
      <c r="BC48" s="111" t="str">
        <f>IF(IFERROR(VLOOKUP(BB$3&amp;BB48,都馬連編集用!$B$13:$C$49,2,FALSE),"")=0,"",(IFERROR(VLOOKUP(BB$3&amp;BB48,都馬連編集用!$B$13:$C$49,2,FALSE),"")))</f>
        <v/>
      </c>
      <c r="BD48" s="38"/>
      <c r="BE48" s="111" t="str">
        <f>IF(IFERROR(VLOOKUP(BD$3&amp;BD48,都馬連編集用!$B$13:$C$49,2,FALSE),"")=0,"",(IFERROR(VLOOKUP(BD$3&amp;BD48,都馬連編集用!$B$13:$C$49,2,FALSE),"")))</f>
        <v/>
      </c>
      <c r="BF48" s="38"/>
      <c r="BG48" s="111" t="str">
        <f>IF(IFERROR(VLOOKUP(BF$3&amp;BF48,都馬連編集用!$B$13:$C$49,2,FALSE),"")=0,"",(IFERROR(VLOOKUP(BF$3&amp;BF48,都馬連編集用!$B$13:$C$49,2,FALSE),"")))</f>
        <v/>
      </c>
      <c r="BH48" s="38"/>
      <c r="BI48" s="111" t="str">
        <f>IF(IFERROR(VLOOKUP(BH$3&amp;BH48,都馬連編集用!$B$13:$C$49,2,FALSE),"")=0,"",(IFERROR(VLOOKUP(BH$3&amp;BH48,都馬連編集用!$B$13:$C$49,2,FALSE),"")))</f>
        <v/>
      </c>
      <c r="BJ48" s="38"/>
      <c r="BK48" s="111" t="str">
        <f>IF(IFERROR(VLOOKUP(BJ$3&amp;BJ48,都馬連編集用!$B$13:$C$49,2,FALSE),"")=0,"",(IFERROR(VLOOKUP(BJ$3&amp;BJ48,都馬連編集用!$B$13:$C$49,2,FALSE),"")))</f>
        <v/>
      </c>
      <c r="BL48" s="38"/>
      <c r="BM48" s="111" t="str">
        <f>IF(IFERROR(VLOOKUP(BL$3&amp;BL48,都馬連編集用!$B$13:$C$49,2,FALSE),"")=0,"",(IFERROR(VLOOKUP(BL$3&amp;BL48,都馬連編集用!$B$13:$C$49,2,FALSE),"")))</f>
        <v/>
      </c>
      <c r="BN48" s="38"/>
      <c r="BO48" s="111" t="str">
        <f>IF(IFERROR(VLOOKUP(BN$3&amp;BN48,都馬連編集用!$B$13:$C$49,2,FALSE),"")=0,"",(IFERROR(VLOOKUP(BN$3&amp;BN48,都馬連編集用!$B$13:$C$49,2,FALSE),"")))</f>
        <v/>
      </c>
      <c r="BP48" s="38"/>
      <c r="BQ48" s="111" t="str">
        <f>IF(IFERROR(VLOOKUP(BP$3&amp;BP48,都馬連編集用!$B$13:$C$49,2,FALSE),"")=0,"",(IFERROR(VLOOKUP(BP$3&amp;BP48,都馬連編集用!$B$13:$C$49,2,FALSE),"")))</f>
        <v/>
      </c>
      <c r="BR48" s="38"/>
      <c r="BS48" s="111" t="str">
        <f>IF(IFERROR(VLOOKUP(BR$3&amp;BR48,都馬連編集用!$B$13:$C$49,2,FALSE),"")=0,"",(IFERROR(VLOOKUP(BR$3&amp;BR48,都馬連編集用!$B$13:$C$49,2,FALSE),"")))</f>
        <v/>
      </c>
      <c r="BT48" s="38"/>
      <c r="BU48" s="111" t="str">
        <f>IF(IFERROR(VLOOKUP(BT$3&amp;BT48,都馬連編集用!$B$13:$C$49,2,FALSE),"")=0,"",(IFERROR(VLOOKUP(BT$3&amp;BT48,都馬連編集用!$B$13:$C$49,2,FALSE),"")))</f>
        <v/>
      </c>
      <c r="BV48" s="38"/>
      <c r="BW48" s="111" t="str">
        <f>IF(IFERROR(VLOOKUP(BV$3&amp;BV48,都馬連編集用!$B$13:$C$49,2,FALSE),"")=0,"",(IFERROR(VLOOKUP(BV$3&amp;BV48,都馬連編集用!$B$13:$C$49,2,FALSE),"")))</f>
        <v/>
      </c>
      <c r="BX48" s="38"/>
      <c r="BY48" s="111" t="str">
        <f>IF(IFERROR(VLOOKUP(BX$3&amp;BX48,都馬連編集用!$B$13:$C$49,2,FALSE),"")=0,"",(IFERROR(VLOOKUP(BX$3&amp;BX48,都馬連編集用!$B$13:$C$49,2,FALSE),"")))</f>
        <v/>
      </c>
      <c r="BZ48" s="38"/>
      <c r="CA48" s="111" t="str">
        <f>IF(IFERROR(VLOOKUP(BZ$3&amp;BZ48,都馬連編集用!$B$13:$C$49,2,FALSE),"")=0,"",(IFERROR(VLOOKUP(BZ$3&amp;BZ48,都馬連編集用!$B$13:$C$49,2,FALSE),"")))</f>
        <v/>
      </c>
      <c r="CB48" s="38"/>
      <c r="CC48" s="111" t="str">
        <f>IF(IFERROR(VLOOKUP(CB$3&amp;CB48,都馬連編集用!$B$13:$C$49,2,FALSE),"")=0,"",(IFERROR(VLOOKUP(CB$3&amp;CB48,都馬連編集用!$B$13:$C$49,2,FALSE),"")))</f>
        <v/>
      </c>
      <c r="CD48" s="38"/>
      <c r="CE48" s="111" t="str">
        <f>IF(IFERROR(VLOOKUP(CD$3&amp;CD48,都馬連編集用!$B$13:$C$49,2,FALSE),"")=0,"",(IFERROR(VLOOKUP(CD$3&amp;CD48,都馬連編集用!$B$13:$C$49,2,FALSE),"")))</f>
        <v/>
      </c>
      <c r="CF48" s="38"/>
      <c r="CG48" s="111" t="str">
        <f>IF(IFERROR(VLOOKUP(CF$3&amp;CF48,都馬連編集用!$B$13:$C$49,2,FALSE),"")=0,"",(IFERROR(VLOOKUP(CF$3&amp;CF48,都馬連編集用!$B$13:$C$49,2,FALSE),"")))</f>
        <v/>
      </c>
      <c r="CH48" s="38"/>
      <c r="CI48" s="111" t="str">
        <f>IF(IFERROR(VLOOKUP(CH$3&amp;CH48,都馬連編集用!$B$13:$C$49,2,FALSE),"")=0,"",(IFERROR(VLOOKUP(CH$3&amp;CH48,都馬連編集用!$B$13:$C$49,2,FALSE),"")))</f>
        <v/>
      </c>
      <c r="CJ48" s="38"/>
      <c r="CK48" s="111" t="str">
        <f>IF(IFERROR(VLOOKUP(CJ$3&amp;CJ48,都馬連編集用!$B$13:$C$49,2,FALSE),"")=0,"",(IFERROR(VLOOKUP(CJ$3&amp;CJ48,都馬連編集用!$B$13:$C$49,2,FALSE),"")))</f>
        <v/>
      </c>
      <c r="CL48" s="38"/>
      <c r="CM48" s="111" t="str">
        <f>IF(IFERROR(VLOOKUP(CL$3&amp;CL48,都馬連編集用!$B$13:$C$49,2,FALSE),"")=0,"",(IFERROR(VLOOKUP(CL$3&amp;CL48,都馬連編集用!$B$13:$C$49,2,FALSE),"")))</f>
        <v/>
      </c>
      <c r="CN48" s="38"/>
      <c r="CO48" s="111" t="str">
        <f>IF(IFERROR(VLOOKUP(CN$3&amp;CN48,都馬連編集用!$B$13:$C$49,2,FALSE),"")=0,"",(IFERROR(VLOOKUP(CN$3&amp;CN48,都馬連編集用!$B$13:$C$49,2,FALSE),"")))</f>
        <v/>
      </c>
      <c r="CP48" s="38"/>
      <c r="CQ48" s="111" t="str">
        <f>IF(IFERROR(VLOOKUP(CP$3&amp;CP48,都馬連編集用!$B$13:$C$49,2,FALSE),"")=0,"",(IFERROR(VLOOKUP(CP$3&amp;CP48,都馬連編集用!$B$13:$C$49,2,FALSE),"")))</f>
        <v/>
      </c>
      <c r="CR48" s="38"/>
      <c r="CS48" s="111" t="str">
        <f>IF(IFERROR(VLOOKUP(CR$3&amp;CR48,都馬連編集用!$B$13:$C$49,2,FALSE),"")=0,"",(IFERROR(VLOOKUP(CR$3&amp;CR48,都馬連編集用!$B$13:$C$49,2,FALSE),"")))</f>
        <v/>
      </c>
      <c r="CT48" s="38"/>
      <c r="CU48" s="111" t="str">
        <f>IF(IFERROR(VLOOKUP(CT$3&amp;CT48,都馬連編集用!$B$13:$C$49,2,FALSE),"")=0,"",(IFERROR(VLOOKUP(CT$3&amp;CT48,都馬連編集用!$B$13:$C$49,2,FALSE),"")))</f>
        <v/>
      </c>
      <c r="CV48" s="38"/>
      <c r="CW48" s="111" t="str">
        <f>IF(IFERROR(VLOOKUP(CV$3&amp;CV48,都馬連編集用!$B$13:$C$49,2,FALSE),"")=0,"",(IFERROR(VLOOKUP(CV$3&amp;CV48,都馬連編集用!$B$13:$C$49,2,FALSE),"")))</f>
        <v/>
      </c>
      <c r="CX48" s="38"/>
      <c r="CY48" s="111" t="str">
        <f>IF(IFERROR(VLOOKUP(CX$3&amp;CX48,都馬連編集用!$B$13:$C$49,2,FALSE),"")=0,"",(IFERROR(VLOOKUP(CX$3&amp;CX48,都馬連編集用!$B$13:$C$49,2,FALSE),"")))</f>
        <v/>
      </c>
      <c r="CZ48" s="38"/>
      <c r="DA48" s="111" t="str">
        <f>IF(IFERROR(VLOOKUP(CZ$3&amp;CZ48,都馬連編集用!$B$13:$C$49,2,FALSE),"")=0,"",(IFERROR(VLOOKUP(CZ$3&amp;CZ48,都馬連編集用!$B$13:$C$49,2,FALSE),"")))</f>
        <v/>
      </c>
      <c r="DB48" s="38"/>
      <c r="DC48" s="111" t="str">
        <f>IF(IFERROR(VLOOKUP(DB$3&amp;DB48,都馬連編集用!$B$13:$C$49,2,FALSE),"")=0,"",(IFERROR(VLOOKUP(DB$3&amp;DB48,都馬連編集用!$B$13:$C$49,2,FALSE),"")))</f>
        <v/>
      </c>
      <c r="DD48" s="38"/>
      <c r="DE48" s="111" t="str">
        <f>IF(IFERROR(VLOOKUP(DD$3&amp;DD48,都馬連編集用!$B$13:$C$49,2,FALSE),"")=0,"",(IFERROR(VLOOKUP(DD$3&amp;DD48,都馬連編集用!$B$13:$C$49,2,FALSE),"")))</f>
        <v/>
      </c>
      <c r="DF48" s="38"/>
      <c r="DG48" s="111" t="str">
        <f>IF(IFERROR(VLOOKUP(DF$3&amp;DF48,都馬連編集用!$B$13:$C$49,2,FALSE),"")=0,"",(IFERROR(VLOOKUP(DF$3&amp;DF48,都馬連編集用!$B$13:$C$49,2,FALSE),"")))</f>
        <v/>
      </c>
      <c r="DH48" s="38"/>
      <c r="DI48" s="111" t="str">
        <f>IF(IFERROR(VLOOKUP(DH$3&amp;DH48,都馬連編集用!$B$13:$C$49,2,FALSE),"")=0,"",(IFERROR(VLOOKUP(DH$3&amp;DH48,都馬連編集用!$B$13:$C$49,2,FALSE),"")))</f>
        <v/>
      </c>
      <c r="DJ48" s="38"/>
      <c r="DK48" s="111" t="str">
        <f>IF(IFERROR(VLOOKUP(DJ$3&amp;DJ48,都馬連編集用!$B$13:$C$49,2,FALSE),"")=0,"",(IFERROR(VLOOKUP(DJ$3&amp;DJ48,都馬連編集用!$B$13:$C$49,2,FALSE),"")))</f>
        <v/>
      </c>
      <c r="DL48" s="38"/>
      <c r="DM48" s="111" t="str">
        <f>IF(IFERROR(VLOOKUP(DL$3&amp;DL48,都馬連編集用!$B$13:$C$49,2,FALSE),"")=0,"",(IFERROR(VLOOKUP(DL$3&amp;DL48,都馬連編集用!$B$13:$C$49,2,FALSE),"")))</f>
        <v/>
      </c>
      <c r="DN48" s="38"/>
      <c r="DO48" s="111" t="str">
        <f>IF(IFERROR(VLOOKUP(DN$3&amp;DN48,都馬連編集用!$B$13:$C$49,2,FALSE),"")=0,"",(IFERROR(VLOOKUP(DN$3&amp;DN48,都馬連編集用!$B$13:$C$49,2,FALSE),"")))</f>
        <v/>
      </c>
      <c r="DP48" s="38"/>
    </row>
    <row r="49" spans="1:120" ht="30.65" customHeight="1" x14ac:dyDescent="0.2">
      <c r="A49" s="29">
        <v>45</v>
      </c>
      <c r="D49" s="29">
        <f t="shared" si="53"/>
        <v>0</v>
      </c>
      <c r="F49" s="93"/>
      <c r="G49" s="113" t="str">
        <f>IFERROR(VLOOKUP(F49,'申込書2（馬匹・選手）'!$B$5:$E$19,3,FALSE),"")</f>
        <v/>
      </c>
      <c r="H49" s="93"/>
      <c r="I49" s="112" t="str">
        <f>IFERROR(VLOOKUP(H49,'申込書2（馬匹・選手）'!$G$5:$I$19,3,FALSE),"")</f>
        <v/>
      </c>
      <c r="J49" s="74" t="str">
        <f t="shared" si="54"/>
        <v/>
      </c>
      <c r="K49" s="79"/>
      <c r="L49" s="38"/>
      <c r="M49" s="111" t="str">
        <f>IF(IFERROR(VLOOKUP(L$3&amp;L49,都馬連編集用!$B$13:$C$49,2,FALSE),"")=0,"",(IFERROR(VLOOKUP(L$3&amp;L49,都馬連編集用!$B$13:$C$49,2,FALSE),"")))</f>
        <v/>
      </c>
      <c r="N49" s="38"/>
      <c r="O49" s="111" t="str">
        <f>IF(IFERROR(VLOOKUP(N$3&amp;N49,都馬連編集用!$B$13:$C$49,2,FALSE),"")=0,"",(IFERROR(VLOOKUP(N$3&amp;N49,都馬連編集用!$B$13:$C$49,2,FALSE),"")))</f>
        <v/>
      </c>
      <c r="P49" s="38"/>
      <c r="Q49" s="111" t="str">
        <f>IF(IFERROR(VLOOKUP(P$3&amp;P49,都馬連編集用!$B$13:$C$49,2,FALSE),"")=0,"",(IFERROR(VLOOKUP(P$3&amp;P49,都馬連編集用!$B$13:$C$49,2,FALSE),"")))</f>
        <v/>
      </c>
      <c r="R49" s="38"/>
      <c r="S49" s="111" t="str">
        <f>IF(IFERROR(VLOOKUP(R$3&amp;R49,都馬連編集用!$B$13:$C$49,2,FALSE),"")=0,"",(IFERROR(VLOOKUP(R$3&amp;R49,都馬連編集用!$B$13:$C$49,2,FALSE),"")))</f>
        <v/>
      </c>
      <c r="T49" s="38"/>
      <c r="U49" s="111" t="str">
        <f>IF(IFERROR(VLOOKUP(T$3&amp;T49,都馬連編集用!$B$13:$C$49,2,FALSE),"")=0,"",(IFERROR(VLOOKUP(T$3&amp;T49,都馬連編集用!$B$13:$C$49,2,FALSE),"")))</f>
        <v/>
      </c>
      <c r="V49" s="38"/>
      <c r="W49" s="111" t="str">
        <f>IF(IFERROR(VLOOKUP(V$3&amp;V49,都馬連編集用!$B$13:$C$49,2,FALSE),"")=0,"",(IFERROR(VLOOKUP(V$3&amp;V49,都馬連編集用!$B$13:$C$49,2,FALSE),"")))</f>
        <v/>
      </c>
      <c r="X49" s="38"/>
      <c r="Y49" s="111" t="str">
        <f>IF(IFERROR(VLOOKUP(X$3&amp;X49,都馬連編集用!$B$13:$C$49,2,FALSE),"")=0,"",(IFERROR(VLOOKUP(X$3&amp;X49,都馬連編集用!$B$13:$C$49,2,FALSE),"")))</f>
        <v/>
      </c>
      <c r="Z49" s="38"/>
      <c r="AA49" s="111" t="str">
        <f>IF(IFERROR(VLOOKUP(Z$3&amp;Z49,都馬連編集用!$B$13:$C$49,2,FALSE),"")=0,"",(IFERROR(VLOOKUP(Z$3&amp;Z49,都馬連編集用!$B$13:$C$49,2,FALSE),"")))</f>
        <v/>
      </c>
      <c r="AB49" s="38"/>
      <c r="AC49" s="111" t="str">
        <f>IF(IFERROR(VLOOKUP(AB$3&amp;AB49,都馬連編集用!$B$13:$C$49,2,FALSE),"")=0,"",(IFERROR(VLOOKUP(AB$3&amp;AB49,都馬連編集用!$B$13:$C$49,2,FALSE),"")))</f>
        <v/>
      </c>
      <c r="AD49" s="38"/>
      <c r="AE49" s="111" t="str">
        <f>IF(IFERROR(VLOOKUP(AD$3&amp;AD49,都馬連編集用!$B$13:$C$49,2,FALSE),"")=0,"",(IFERROR(VLOOKUP(AD$3&amp;AD49,都馬連編集用!$B$13:$C$49,2,FALSE),"")))</f>
        <v/>
      </c>
      <c r="AF49" s="38"/>
      <c r="AG49" s="111" t="str">
        <f>IF(IFERROR(VLOOKUP(AF$3&amp;AF49,都馬連編集用!$B$13:$C$49,2,FALSE),"")=0,"",(IFERROR(VLOOKUP(AF$3&amp;AF49,都馬連編集用!$B$13:$C$49,2,FALSE),"")))</f>
        <v/>
      </c>
      <c r="AH49" s="38"/>
      <c r="AI49" s="111" t="str">
        <f>IF(IFERROR(VLOOKUP(AH$3&amp;AH49,都馬連編集用!$B$13:$C$49,2,FALSE),"")=0,"",(IFERROR(VLOOKUP(AH$3&amp;AH49,都馬連編集用!$B$13:$C$49,2,FALSE),"")))</f>
        <v/>
      </c>
      <c r="AJ49" s="38"/>
      <c r="AK49" s="111" t="str">
        <f>IF(IFERROR(VLOOKUP(AJ$3&amp;AJ49,都馬連編集用!$B$13:$C$49,2,FALSE),"")=0,"",(IFERROR(VLOOKUP(AJ$3&amp;AJ49,都馬連編集用!$B$13:$C$49,2,FALSE),"")))</f>
        <v/>
      </c>
      <c r="AL49" s="38"/>
      <c r="AM49" s="111" t="str">
        <f>IF(IFERROR(VLOOKUP(AL$3&amp;AL49,都馬連編集用!$B$13:$C$49,2,FALSE),"")=0,"",(IFERROR(VLOOKUP(AL$3&amp;AL49,都馬連編集用!$B$13:$C$49,2,FALSE),"")))</f>
        <v/>
      </c>
      <c r="AN49" s="38"/>
      <c r="AO49" s="111" t="str">
        <f>IF(IFERROR(VLOOKUP(AN$3&amp;AN49,都馬連編集用!$B$13:$C$49,2,FALSE),"")=0,"",(IFERROR(VLOOKUP(AN$3&amp;AN49,都馬連編集用!$B$13:$C$49,2,FALSE),"")))</f>
        <v/>
      </c>
      <c r="AP49" s="38"/>
      <c r="AQ49" s="111" t="str">
        <f>IF(IFERROR(VLOOKUP(AP$3&amp;AP49,都馬連編集用!$B$13:$C$49,2,FALSE),"")=0,"",(IFERROR(VLOOKUP(AP$3&amp;AP49,都馬連編集用!$B$13:$C$49,2,FALSE),"")))</f>
        <v/>
      </c>
      <c r="AR49" s="38"/>
      <c r="AS49" s="111" t="str">
        <f>IF(IFERROR(VLOOKUP(AR$3&amp;AR49,都馬連編集用!$B$13:$C$49,2,FALSE),"")=0,"",(IFERROR(VLOOKUP(AR$3&amp;AR49,都馬連編集用!$B$13:$C$49,2,FALSE),"")))</f>
        <v/>
      </c>
      <c r="AT49" s="38"/>
      <c r="AU49" s="111" t="str">
        <f>IF(IFERROR(VLOOKUP(AT$3&amp;AT49,都馬連編集用!$B$13:$C$49,2,FALSE),"")=0,"",(IFERROR(VLOOKUP(AT$3&amp;AT49,都馬連編集用!$B$13:$C$49,2,FALSE),"")))</f>
        <v/>
      </c>
      <c r="AV49" s="38"/>
      <c r="AW49" s="111" t="str">
        <f>IF(IFERROR(VLOOKUP(AV$3&amp;AV49,都馬連編集用!$B$13:$C$49,2,FALSE),"")=0,"",(IFERROR(VLOOKUP(AV$3&amp;AV49,都馬連編集用!$B$13:$C$49,2,FALSE),"")))</f>
        <v/>
      </c>
      <c r="AX49" s="38"/>
      <c r="AY49" s="111" t="str">
        <f>IF(IFERROR(VLOOKUP(AX$3&amp;AX49,都馬連編集用!$B$13:$C$49,2,FALSE),"")=0,"",(IFERROR(VLOOKUP(AX$3&amp;AX49,都馬連編集用!$B$13:$C$49,2,FALSE),"")))</f>
        <v/>
      </c>
      <c r="AZ49" s="38"/>
      <c r="BA49" s="111" t="str">
        <f>IF(IFERROR(VLOOKUP(AZ$3&amp;AZ49,都馬連編集用!$B$13:$C$49,2,FALSE),"")=0,"",(IFERROR(VLOOKUP(AZ$3&amp;AZ49,都馬連編集用!$B$13:$C$49,2,FALSE),"")))</f>
        <v/>
      </c>
      <c r="BB49" s="38"/>
      <c r="BC49" s="111" t="str">
        <f>IF(IFERROR(VLOOKUP(BB$3&amp;BB49,都馬連編集用!$B$13:$C$49,2,FALSE),"")=0,"",(IFERROR(VLOOKUP(BB$3&amp;BB49,都馬連編集用!$B$13:$C$49,2,FALSE),"")))</f>
        <v/>
      </c>
      <c r="BD49" s="38"/>
      <c r="BE49" s="111" t="str">
        <f>IF(IFERROR(VLOOKUP(BD$3&amp;BD49,都馬連編集用!$B$13:$C$49,2,FALSE),"")=0,"",(IFERROR(VLOOKUP(BD$3&amp;BD49,都馬連編集用!$B$13:$C$49,2,FALSE),"")))</f>
        <v/>
      </c>
      <c r="BF49" s="38"/>
      <c r="BG49" s="111" t="str">
        <f>IF(IFERROR(VLOOKUP(BF$3&amp;BF49,都馬連編集用!$B$13:$C$49,2,FALSE),"")=0,"",(IFERROR(VLOOKUP(BF$3&amp;BF49,都馬連編集用!$B$13:$C$49,2,FALSE),"")))</f>
        <v/>
      </c>
      <c r="BH49" s="38"/>
      <c r="BI49" s="111" t="str">
        <f>IF(IFERROR(VLOOKUP(BH$3&amp;BH49,都馬連編集用!$B$13:$C$49,2,FALSE),"")=0,"",(IFERROR(VLOOKUP(BH$3&amp;BH49,都馬連編集用!$B$13:$C$49,2,FALSE),"")))</f>
        <v/>
      </c>
      <c r="BJ49" s="38"/>
      <c r="BK49" s="111" t="str">
        <f>IF(IFERROR(VLOOKUP(BJ$3&amp;BJ49,都馬連編集用!$B$13:$C$49,2,FALSE),"")=0,"",(IFERROR(VLOOKUP(BJ$3&amp;BJ49,都馬連編集用!$B$13:$C$49,2,FALSE),"")))</f>
        <v/>
      </c>
      <c r="BL49" s="38"/>
      <c r="BM49" s="111" t="str">
        <f>IF(IFERROR(VLOOKUP(BL$3&amp;BL49,都馬連編集用!$B$13:$C$49,2,FALSE),"")=0,"",(IFERROR(VLOOKUP(BL$3&amp;BL49,都馬連編集用!$B$13:$C$49,2,FALSE),"")))</f>
        <v/>
      </c>
      <c r="BN49" s="38"/>
      <c r="BO49" s="111" t="str">
        <f>IF(IFERROR(VLOOKUP(BN$3&amp;BN49,都馬連編集用!$B$13:$C$49,2,FALSE),"")=0,"",(IFERROR(VLOOKUP(BN$3&amp;BN49,都馬連編集用!$B$13:$C$49,2,FALSE),"")))</f>
        <v/>
      </c>
      <c r="BP49" s="38"/>
      <c r="BQ49" s="111" t="str">
        <f>IF(IFERROR(VLOOKUP(BP$3&amp;BP49,都馬連編集用!$B$13:$C$49,2,FALSE),"")=0,"",(IFERROR(VLOOKUP(BP$3&amp;BP49,都馬連編集用!$B$13:$C$49,2,FALSE),"")))</f>
        <v/>
      </c>
      <c r="BR49" s="38"/>
      <c r="BS49" s="111" t="str">
        <f>IF(IFERROR(VLOOKUP(BR$3&amp;BR49,都馬連編集用!$B$13:$C$49,2,FALSE),"")=0,"",(IFERROR(VLOOKUP(BR$3&amp;BR49,都馬連編集用!$B$13:$C$49,2,FALSE),"")))</f>
        <v/>
      </c>
      <c r="BT49" s="38"/>
      <c r="BU49" s="111" t="str">
        <f>IF(IFERROR(VLOOKUP(BT$3&amp;BT49,都馬連編集用!$B$13:$C$49,2,FALSE),"")=0,"",(IFERROR(VLOOKUP(BT$3&amp;BT49,都馬連編集用!$B$13:$C$49,2,FALSE),"")))</f>
        <v/>
      </c>
      <c r="BV49" s="38"/>
      <c r="BW49" s="111" t="str">
        <f>IF(IFERROR(VLOOKUP(BV$3&amp;BV49,都馬連編集用!$B$13:$C$49,2,FALSE),"")=0,"",(IFERROR(VLOOKUP(BV$3&amp;BV49,都馬連編集用!$B$13:$C$49,2,FALSE),"")))</f>
        <v/>
      </c>
      <c r="BX49" s="38"/>
      <c r="BY49" s="111" t="str">
        <f>IF(IFERROR(VLOOKUP(BX$3&amp;BX49,都馬連編集用!$B$13:$C$49,2,FALSE),"")=0,"",(IFERROR(VLOOKUP(BX$3&amp;BX49,都馬連編集用!$B$13:$C$49,2,FALSE),"")))</f>
        <v/>
      </c>
      <c r="BZ49" s="38"/>
      <c r="CA49" s="111" t="str">
        <f>IF(IFERROR(VLOOKUP(BZ$3&amp;BZ49,都馬連編集用!$B$13:$C$49,2,FALSE),"")=0,"",(IFERROR(VLOOKUP(BZ$3&amp;BZ49,都馬連編集用!$B$13:$C$49,2,FALSE),"")))</f>
        <v/>
      </c>
      <c r="CB49" s="38"/>
      <c r="CC49" s="111" t="str">
        <f>IF(IFERROR(VLOOKUP(CB$3&amp;CB49,都馬連編集用!$B$13:$C$49,2,FALSE),"")=0,"",(IFERROR(VLOOKUP(CB$3&amp;CB49,都馬連編集用!$B$13:$C$49,2,FALSE),"")))</f>
        <v/>
      </c>
      <c r="CD49" s="38"/>
      <c r="CE49" s="111" t="str">
        <f>IF(IFERROR(VLOOKUP(CD$3&amp;CD49,都馬連編集用!$B$13:$C$49,2,FALSE),"")=0,"",(IFERROR(VLOOKUP(CD$3&amp;CD49,都馬連編集用!$B$13:$C$49,2,FALSE),"")))</f>
        <v/>
      </c>
      <c r="CF49" s="38"/>
      <c r="CG49" s="111" t="str">
        <f>IF(IFERROR(VLOOKUP(CF$3&amp;CF49,都馬連編集用!$B$13:$C$49,2,FALSE),"")=0,"",(IFERROR(VLOOKUP(CF$3&amp;CF49,都馬連編集用!$B$13:$C$49,2,FALSE),"")))</f>
        <v/>
      </c>
      <c r="CH49" s="38"/>
      <c r="CI49" s="111" t="str">
        <f>IF(IFERROR(VLOOKUP(CH$3&amp;CH49,都馬連編集用!$B$13:$C$49,2,FALSE),"")=0,"",(IFERROR(VLOOKUP(CH$3&amp;CH49,都馬連編集用!$B$13:$C$49,2,FALSE),"")))</f>
        <v/>
      </c>
      <c r="CJ49" s="38"/>
      <c r="CK49" s="111" t="str">
        <f>IF(IFERROR(VLOOKUP(CJ$3&amp;CJ49,都馬連編集用!$B$13:$C$49,2,FALSE),"")=0,"",(IFERROR(VLOOKUP(CJ$3&amp;CJ49,都馬連編集用!$B$13:$C$49,2,FALSE),"")))</f>
        <v/>
      </c>
      <c r="CL49" s="38"/>
      <c r="CM49" s="111" t="str">
        <f>IF(IFERROR(VLOOKUP(CL$3&amp;CL49,都馬連編集用!$B$13:$C$49,2,FALSE),"")=0,"",(IFERROR(VLOOKUP(CL$3&amp;CL49,都馬連編集用!$B$13:$C$49,2,FALSE),"")))</f>
        <v/>
      </c>
      <c r="CN49" s="38"/>
      <c r="CO49" s="111" t="str">
        <f>IF(IFERROR(VLOOKUP(CN$3&amp;CN49,都馬連編集用!$B$13:$C$49,2,FALSE),"")=0,"",(IFERROR(VLOOKUP(CN$3&amp;CN49,都馬連編集用!$B$13:$C$49,2,FALSE),"")))</f>
        <v/>
      </c>
      <c r="CP49" s="38"/>
      <c r="CQ49" s="111" t="str">
        <f>IF(IFERROR(VLOOKUP(CP$3&amp;CP49,都馬連編集用!$B$13:$C$49,2,FALSE),"")=0,"",(IFERROR(VLOOKUP(CP$3&amp;CP49,都馬連編集用!$B$13:$C$49,2,FALSE),"")))</f>
        <v/>
      </c>
      <c r="CR49" s="38"/>
      <c r="CS49" s="111" t="str">
        <f>IF(IFERROR(VLOOKUP(CR$3&amp;CR49,都馬連編集用!$B$13:$C$49,2,FALSE),"")=0,"",(IFERROR(VLOOKUP(CR$3&amp;CR49,都馬連編集用!$B$13:$C$49,2,FALSE),"")))</f>
        <v/>
      </c>
      <c r="CT49" s="38"/>
      <c r="CU49" s="111" t="str">
        <f>IF(IFERROR(VLOOKUP(CT$3&amp;CT49,都馬連編集用!$B$13:$C$49,2,FALSE),"")=0,"",(IFERROR(VLOOKUP(CT$3&amp;CT49,都馬連編集用!$B$13:$C$49,2,FALSE),"")))</f>
        <v/>
      </c>
      <c r="CV49" s="38"/>
      <c r="CW49" s="111" t="str">
        <f>IF(IFERROR(VLOOKUP(CV$3&amp;CV49,都馬連編集用!$B$13:$C$49,2,FALSE),"")=0,"",(IFERROR(VLOOKUP(CV$3&amp;CV49,都馬連編集用!$B$13:$C$49,2,FALSE),"")))</f>
        <v/>
      </c>
      <c r="CX49" s="38"/>
      <c r="CY49" s="111" t="str">
        <f>IF(IFERROR(VLOOKUP(CX$3&amp;CX49,都馬連編集用!$B$13:$C$49,2,FALSE),"")=0,"",(IFERROR(VLOOKUP(CX$3&amp;CX49,都馬連編集用!$B$13:$C$49,2,FALSE),"")))</f>
        <v/>
      </c>
      <c r="CZ49" s="38"/>
      <c r="DA49" s="111" t="str">
        <f>IF(IFERROR(VLOOKUP(CZ$3&amp;CZ49,都馬連編集用!$B$13:$C$49,2,FALSE),"")=0,"",(IFERROR(VLOOKUP(CZ$3&amp;CZ49,都馬連編集用!$B$13:$C$49,2,FALSE),"")))</f>
        <v/>
      </c>
      <c r="DB49" s="38"/>
      <c r="DC49" s="111" t="str">
        <f>IF(IFERROR(VLOOKUP(DB$3&amp;DB49,都馬連編集用!$B$13:$C$49,2,FALSE),"")=0,"",(IFERROR(VLOOKUP(DB$3&amp;DB49,都馬連編集用!$B$13:$C$49,2,FALSE),"")))</f>
        <v/>
      </c>
      <c r="DD49" s="38"/>
      <c r="DE49" s="111" t="str">
        <f>IF(IFERROR(VLOOKUP(DD$3&amp;DD49,都馬連編集用!$B$13:$C$49,2,FALSE),"")=0,"",(IFERROR(VLOOKUP(DD$3&amp;DD49,都馬連編集用!$B$13:$C$49,2,FALSE),"")))</f>
        <v/>
      </c>
      <c r="DF49" s="38"/>
      <c r="DG49" s="111" t="str">
        <f>IF(IFERROR(VLOOKUP(DF$3&amp;DF49,都馬連編集用!$B$13:$C$49,2,FALSE),"")=0,"",(IFERROR(VLOOKUP(DF$3&amp;DF49,都馬連編集用!$B$13:$C$49,2,FALSE),"")))</f>
        <v/>
      </c>
      <c r="DH49" s="38"/>
      <c r="DI49" s="111" t="str">
        <f>IF(IFERROR(VLOOKUP(DH$3&amp;DH49,都馬連編集用!$B$13:$C$49,2,FALSE),"")=0,"",(IFERROR(VLOOKUP(DH$3&amp;DH49,都馬連編集用!$B$13:$C$49,2,FALSE),"")))</f>
        <v/>
      </c>
      <c r="DJ49" s="38"/>
      <c r="DK49" s="111" t="str">
        <f>IF(IFERROR(VLOOKUP(DJ$3&amp;DJ49,都馬連編集用!$B$13:$C$49,2,FALSE),"")=0,"",(IFERROR(VLOOKUP(DJ$3&amp;DJ49,都馬連編集用!$B$13:$C$49,2,FALSE),"")))</f>
        <v/>
      </c>
      <c r="DL49" s="38"/>
      <c r="DM49" s="111" t="str">
        <f>IF(IFERROR(VLOOKUP(DL$3&amp;DL49,都馬連編集用!$B$13:$C$49,2,FALSE),"")=0,"",(IFERROR(VLOOKUP(DL$3&amp;DL49,都馬連編集用!$B$13:$C$49,2,FALSE),"")))</f>
        <v/>
      </c>
      <c r="DN49" s="38"/>
      <c r="DO49" s="111" t="str">
        <f>IF(IFERROR(VLOOKUP(DN$3&amp;DN49,都馬連編集用!$B$13:$C$49,2,FALSE),"")=0,"",(IFERROR(VLOOKUP(DN$3&amp;DN49,都馬連編集用!$B$13:$C$49,2,FALSE),"")))</f>
        <v/>
      </c>
      <c r="DP49" s="38"/>
    </row>
    <row r="50" spans="1:120" ht="30.65" customHeight="1" x14ac:dyDescent="0.2">
      <c r="A50" s="29">
        <v>46</v>
      </c>
      <c r="D50" s="29">
        <f t="shared" si="53"/>
        <v>0</v>
      </c>
      <c r="F50" s="93"/>
      <c r="G50" s="113" t="str">
        <f>IFERROR(VLOOKUP(F50,'申込書2（馬匹・選手）'!$B$5:$E$19,3,FALSE),"")</f>
        <v/>
      </c>
      <c r="H50" s="93"/>
      <c r="I50" s="112" t="str">
        <f>IFERROR(VLOOKUP(H50,'申込書2（馬匹・選手）'!$G$5:$I$19,3,FALSE),"")</f>
        <v/>
      </c>
      <c r="J50" s="74" t="str">
        <f t="shared" si="54"/>
        <v/>
      </c>
      <c r="K50" s="79"/>
      <c r="L50" s="38"/>
      <c r="M50" s="111" t="str">
        <f>IF(IFERROR(VLOOKUP(L$3&amp;L50,都馬連編集用!$B$13:$C$49,2,FALSE),"")=0,"",(IFERROR(VLOOKUP(L$3&amp;L50,都馬連編集用!$B$13:$C$49,2,FALSE),"")))</f>
        <v/>
      </c>
      <c r="N50" s="38"/>
      <c r="O50" s="111" t="str">
        <f>IF(IFERROR(VLOOKUP(N$3&amp;N50,都馬連編集用!$B$13:$C$49,2,FALSE),"")=0,"",(IFERROR(VLOOKUP(N$3&amp;N50,都馬連編集用!$B$13:$C$49,2,FALSE),"")))</f>
        <v/>
      </c>
      <c r="P50" s="38"/>
      <c r="Q50" s="111" t="str">
        <f>IF(IFERROR(VLOOKUP(P$3&amp;P50,都馬連編集用!$B$13:$C$49,2,FALSE),"")=0,"",(IFERROR(VLOOKUP(P$3&amp;P50,都馬連編集用!$B$13:$C$49,2,FALSE),"")))</f>
        <v/>
      </c>
      <c r="R50" s="38"/>
      <c r="S50" s="111" t="str">
        <f>IF(IFERROR(VLOOKUP(R$3&amp;R50,都馬連編集用!$B$13:$C$49,2,FALSE),"")=0,"",(IFERROR(VLOOKUP(R$3&amp;R50,都馬連編集用!$B$13:$C$49,2,FALSE),"")))</f>
        <v/>
      </c>
      <c r="T50" s="38"/>
      <c r="U50" s="111" t="str">
        <f>IF(IFERROR(VLOOKUP(T$3&amp;T50,都馬連編集用!$B$13:$C$49,2,FALSE),"")=0,"",(IFERROR(VLOOKUP(T$3&amp;T50,都馬連編集用!$B$13:$C$49,2,FALSE),"")))</f>
        <v/>
      </c>
      <c r="V50" s="38"/>
      <c r="W50" s="111" t="str">
        <f>IF(IFERROR(VLOOKUP(V$3&amp;V50,都馬連編集用!$B$13:$C$49,2,FALSE),"")=0,"",(IFERROR(VLOOKUP(V$3&amp;V50,都馬連編集用!$B$13:$C$49,2,FALSE),"")))</f>
        <v/>
      </c>
      <c r="X50" s="38"/>
      <c r="Y50" s="111" t="str">
        <f>IF(IFERROR(VLOOKUP(X$3&amp;X50,都馬連編集用!$B$13:$C$49,2,FALSE),"")=0,"",(IFERROR(VLOOKUP(X$3&amp;X50,都馬連編集用!$B$13:$C$49,2,FALSE),"")))</f>
        <v/>
      </c>
      <c r="Z50" s="38"/>
      <c r="AA50" s="111" t="str">
        <f>IF(IFERROR(VLOOKUP(Z$3&amp;Z50,都馬連編集用!$B$13:$C$49,2,FALSE),"")=0,"",(IFERROR(VLOOKUP(Z$3&amp;Z50,都馬連編集用!$B$13:$C$49,2,FALSE),"")))</f>
        <v/>
      </c>
      <c r="AB50" s="38"/>
      <c r="AC50" s="111" t="str">
        <f>IF(IFERROR(VLOOKUP(AB$3&amp;AB50,都馬連編集用!$B$13:$C$49,2,FALSE),"")=0,"",(IFERROR(VLOOKUP(AB$3&amp;AB50,都馬連編集用!$B$13:$C$49,2,FALSE),"")))</f>
        <v/>
      </c>
      <c r="AD50" s="38"/>
      <c r="AE50" s="111" t="str">
        <f>IF(IFERROR(VLOOKUP(AD$3&amp;AD50,都馬連編集用!$B$13:$C$49,2,FALSE),"")=0,"",(IFERROR(VLOOKUP(AD$3&amp;AD50,都馬連編集用!$B$13:$C$49,2,FALSE),"")))</f>
        <v/>
      </c>
      <c r="AF50" s="38"/>
      <c r="AG50" s="111" t="str">
        <f>IF(IFERROR(VLOOKUP(AF$3&amp;AF50,都馬連編集用!$B$13:$C$49,2,FALSE),"")=0,"",(IFERROR(VLOOKUP(AF$3&amp;AF50,都馬連編集用!$B$13:$C$49,2,FALSE),"")))</f>
        <v/>
      </c>
      <c r="AH50" s="38"/>
      <c r="AI50" s="111" t="str">
        <f>IF(IFERROR(VLOOKUP(AH$3&amp;AH50,都馬連編集用!$B$13:$C$49,2,FALSE),"")=0,"",(IFERROR(VLOOKUP(AH$3&amp;AH50,都馬連編集用!$B$13:$C$49,2,FALSE),"")))</f>
        <v/>
      </c>
      <c r="AJ50" s="38"/>
      <c r="AK50" s="111" t="str">
        <f>IF(IFERROR(VLOOKUP(AJ$3&amp;AJ50,都馬連編集用!$B$13:$C$49,2,FALSE),"")=0,"",(IFERROR(VLOOKUP(AJ$3&amp;AJ50,都馬連編集用!$B$13:$C$49,2,FALSE),"")))</f>
        <v/>
      </c>
      <c r="AL50" s="38"/>
      <c r="AM50" s="111" t="str">
        <f>IF(IFERROR(VLOOKUP(AL$3&amp;AL50,都馬連編集用!$B$13:$C$49,2,FALSE),"")=0,"",(IFERROR(VLOOKUP(AL$3&amp;AL50,都馬連編集用!$B$13:$C$49,2,FALSE),"")))</f>
        <v/>
      </c>
      <c r="AN50" s="38"/>
      <c r="AO50" s="111" t="str">
        <f>IF(IFERROR(VLOOKUP(AN$3&amp;AN50,都馬連編集用!$B$13:$C$49,2,FALSE),"")=0,"",(IFERROR(VLOOKUP(AN$3&amp;AN50,都馬連編集用!$B$13:$C$49,2,FALSE),"")))</f>
        <v/>
      </c>
      <c r="AP50" s="38"/>
      <c r="AQ50" s="111" t="str">
        <f>IF(IFERROR(VLOOKUP(AP$3&amp;AP50,都馬連編集用!$B$13:$C$49,2,FALSE),"")=0,"",(IFERROR(VLOOKUP(AP$3&amp;AP50,都馬連編集用!$B$13:$C$49,2,FALSE),"")))</f>
        <v/>
      </c>
      <c r="AR50" s="38"/>
      <c r="AS50" s="111" t="str">
        <f>IF(IFERROR(VLOOKUP(AR$3&amp;AR50,都馬連編集用!$B$13:$C$49,2,FALSE),"")=0,"",(IFERROR(VLOOKUP(AR$3&amp;AR50,都馬連編集用!$B$13:$C$49,2,FALSE),"")))</f>
        <v/>
      </c>
      <c r="AT50" s="38"/>
      <c r="AU50" s="111" t="str">
        <f>IF(IFERROR(VLOOKUP(AT$3&amp;AT50,都馬連編集用!$B$13:$C$49,2,FALSE),"")=0,"",(IFERROR(VLOOKUP(AT$3&amp;AT50,都馬連編集用!$B$13:$C$49,2,FALSE),"")))</f>
        <v/>
      </c>
      <c r="AV50" s="38"/>
      <c r="AW50" s="111" t="str">
        <f>IF(IFERROR(VLOOKUP(AV$3&amp;AV50,都馬連編集用!$B$13:$C$49,2,FALSE),"")=0,"",(IFERROR(VLOOKUP(AV$3&amp;AV50,都馬連編集用!$B$13:$C$49,2,FALSE),"")))</f>
        <v/>
      </c>
      <c r="AX50" s="38"/>
      <c r="AY50" s="111" t="str">
        <f>IF(IFERROR(VLOOKUP(AX$3&amp;AX50,都馬連編集用!$B$13:$C$49,2,FALSE),"")=0,"",(IFERROR(VLOOKUP(AX$3&amp;AX50,都馬連編集用!$B$13:$C$49,2,FALSE),"")))</f>
        <v/>
      </c>
      <c r="AZ50" s="38"/>
      <c r="BA50" s="111" t="str">
        <f>IF(IFERROR(VLOOKUP(AZ$3&amp;AZ50,都馬連編集用!$B$13:$C$49,2,FALSE),"")=0,"",(IFERROR(VLOOKUP(AZ$3&amp;AZ50,都馬連編集用!$B$13:$C$49,2,FALSE),"")))</f>
        <v/>
      </c>
      <c r="BB50" s="38"/>
      <c r="BC50" s="111" t="str">
        <f>IF(IFERROR(VLOOKUP(BB$3&amp;BB50,都馬連編集用!$B$13:$C$49,2,FALSE),"")=0,"",(IFERROR(VLOOKUP(BB$3&amp;BB50,都馬連編集用!$B$13:$C$49,2,FALSE),"")))</f>
        <v/>
      </c>
      <c r="BD50" s="38"/>
      <c r="BE50" s="111" t="str">
        <f>IF(IFERROR(VLOOKUP(BD$3&amp;BD50,都馬連編集用!$B$13:$C$49,2,FALSE),"")=0,"",(IFERROR(VLOOKUP(BD$3&amp;BD50,都馬連編集用!$B$13:$C$49,2,FALSE),"")))</f>
        <v/>
      </c>
      <c r="BF50" s="38"/>
      <c r="BG50" s="111" t="str">
        <f>IF(IFERROR(VLOOKUP(BF$3&amp;BF50,都馬連編集用!$B$13:$C$49,2,FALSE),"")=0,"",(IFERROR(VLOOKUP(BF$3&amp;BF50,都馬連編集用!$B$13:$C$49,2,FALSE),"")))</f>
        <v/>
      </c>
      <c r="BH50" s="38"/>
      <c r="BI50" s="111" t="str">
        <f>IF(IFERROR(VLOOKUP(BH$3&amp;BH50,都馬連編集用!$B$13:$C$49,2,FALSE),"")=0,"",(IFERROR(VLOOKUP(BH$3&amp;BH50,都馬連編集用!$B$13:$C$49,2,FALSE),"")))</f>
        <v/>
      </c>
      <c r="BJ50" s="38"/>
      <c r="BK50" s="111" t="str">
        <f>IF(IFERROR(VLOOKUP(BJ$3&amp;BJ50,都馬連編集用!$B$13:$C$49,2,FALSE),"")=0,"",(IFERROR(VLOOKUP(BJ$3&amp;BJ50,都馬連編集用!$B$13:$C$49,2,FALSE),"")))</f>
        <v/>
      </c>
      <c r="BL50" s="38"/>
      <c r="BM50" s="111" t="str">
        <f>IF(IFERROR(VLOOKUP(BL$3&amp;BL50,都馬連編集用!$B$13:$C$49,2,FALSE),"")=0,"",(IFERROR(VLOOKUP(BL$3&amp;BL50,都馬連編集用!$B$13:$C$49,2,FALSE),"")))</f>
        <v/>
      </c>
      <c r="BN50" s="38"/>
      <c r="BO50" s="111" t="str">
        <f>IF(IFERROR(VLOOKUP(BN$3&amp;BN50,都馬連編集用!$B$13:$C$49,2,FALSE),"")=0,"",(IFERROR(VLOOKUP(BN$3&amp;BN50,都馬連編集用!$B$13:$C$49,2,FALSE),"")))</f>
        <v/>
      </c>
      <c r="BP50" s="38"/>
      <c r="BQ50" s="111" t="str">
        <f>IF(IFERROR(VLOOKUP(BP$3&amp;BP50,都馬連編集用!$B$13:$C$49,2,FALSE),"")=0,"",(IFERROR(VLOOKUP(BP$3&amp;BP50,都馬連編集用!$B$13:$C$49,2,FALSE),"")))</f>
        <v/>
      </c>
      <c r="BR50" s="38"/>
      <c r="BS50" s="111" t="str">
        <f>IF(IFERROR(VLOOKUP(BR$3&amp;BR50,都馬連編集用!$B$13:$C$49,2,FALSE),"")=0,"",(IFERROR(VLOOKUP(BR$3&amp;BR50,都馬連編集用!$B$13:$C$49,2,FALSE),"")))</f>
        <v/>
      </c>
      <c r="BT50" s="38"/>
      <c r="BU50" s="111" t="str">
        <f>IF(IFERROR(VLOOKUP(BT$3&amp;BT50,都馬連編集用!$B$13:$C$49,2,FALSE),"")=0,"",(IFERROR(VLOOKUP(BT$3&amp;BT50,都馬連編集用!$B$13:$C$49,2,FALSE),"")))</f>
        <v/>
      </c>
      <c r="BV50" s="38"/>
      <c r="BW50" s="111" t="str">
        <f>IF(IFERROR(VLOOKUP(BV$3&amp;BV50,都馬連編集用!$B$13:$C$49,2,FALSE),"")=0,"",(IFERROR(VLOOKUP(BV$3&amp;BV50,都馬連編集用!$B$13:$C$49,2,FALSE),"")))</f>
        <v/>
      </c>
      <c r="BX50" s="38"/>
      <c r="BY50" s="111" t="str">
        <f>IF(IFERROR(VLOOKUP(BX$3&amp;BX50,都馬連編集用!$B$13:$C$49,2,FALSE),"")=0,"",(IFERROR(VLOOKUP(BX$3&amp;BX50,都馬連編集用!$B$13:$C$49,2,FALSE),"")))</f>
        <v/>
      </c>
      <c r="BZ50" s="38"/>
      <c r="CA50" s="111" t="str">
        <f>IF(IFERROR(VLOOKUP(BZ$3&amp;BZ50,都馬連編集用!$B$13:$C$49,2,FALSE),"")=0,"",(IFERROR(VLOOKUP(BZ$3&amp;BZ50,都馬連編集用!$B$13:$C$49,2,FALSE),"")))</f>
        <v/>
      </c>
      <c r="CB50" s="38"/>
      <c r="CC50" s="111" t="str">
        <f>IF(IFERROR(VLOOKUP(CB$3&amp;CB50,都馬連編集用!$B$13:$C$49,2,FALSE),"")=0,"",(IFERROR(VLOOKUP(CB$3&amp;CB50,都馬連編集用!$B$13:$C$49,2,FALSE),"")))</f>
        <v/>
      </c>
      <c r="CD50" s="38"/>
      <c r="CE50" s="111" t="str">
        <f>IF(IFERROR(VLOOKUP(CD$3&amp;CD50,都馬連編集用!$B$13:$C$49,2,FALSE),"")=0,"",(IFERROR(VLOOKUP(CD$3&amp;CD50,都馬連編集用!$B$13:$C$49,2,FALSE),"")))</f>
        <v/>
      </c>
      <c r="CF50" s="38"/>
      <c r="CG50" s="111" t="str">
        <f>IF(IFERROR(VLOOKUP(CF$3&amp;CF50,都馬連編集用!$B$13:$C$49,2,FALSE),"")=0,"",(IFERROR(VLOOKUP(CF$3&amp;CF50,都馬連編集用!$B$13:$C$49,2,FALSE),"")))</f>
        <v/>
      </c>
      <c r="CH50" s="38"/>
      <c r="CI50" s="111" t="str">
        <f>IF(IFERROR(VLOOKUP(CH$3&amp;CH50,都馬連編集用!$B$13:$C$49,2,FALSE),"")=0,"",(IFERROR(VLOOKUP(CH$3&amp;CH50,都馬連編集用!$B$13:$C$49,2,FALSE),"")))</f>
        <v/>
      </c>
      <c r="CJ50" s="38"/>
      <c r="CK50" s="111" t="str">
        <f>IF(IFERROR(VLOOKUP(CJ$3&amp;CJ50,都馬連編集用!$B$13:$C$49,2,FALSE),"")=0,"",(IFERROR(VLOOKUP(CJ$3&amp;CJ50,都馬連編集用!$B$13:$C$49,2,FALSE),"")))</f>
        <v/>
      </c>
      <c r="CL50" s="38"/>
      <c r="CM50" s="111" t="str">
        <f>IF(IFERROR(VLOOKUP(CL$3&amp;CL50,都馬連編集用!$B$13:$C$49,2,FALSE),"")=0,"",(IFERROR(VLOOKUP(CL$3&amp;CL50,都馬連編集用!$B$13:$C$49,2,FALSE),"")))</f>
        <v/>
      </c>
      <c r="CN50" s="38"/>
      <c r="CO50" s="111" t="str">
        <f>IF(IFERROR(VLOOKUP(CN$3&amp;CN50,都馬連編集用!$B$13:$C$49,2,FALSE),"")=0,"",(IFERROR(VLOOKUP(CN$3&amp;CN50,都馬連編集用!$B$13:$C$49,2,FALSE),"")))</f>
        <v/>
      </c>
      <c r="CP50" s="38"/>
      <c r="CQ50" s="111" t="str">
        <f>IF(IFERROR(VLOOKUP(CP$3&amp;CP50,都馬連編集用!$B$13:$C$49,2,FALSE),"")=0,"",(IFERROR(VLOOKUP(CP$3&amp;CP50,都馬連編集用!$B$13:$C$49,2,FALSE),"")))</f>
        <v/>
      </c>
      <c r="CR50" s="38"/>
      <c r="CS50" s="111" t="str">
        <f>IF(IFERROR(VLOOKUP(CR$3&amp;CR50,都馬連編集用!$B$13:$C$49,2,FALSE),"")=0,"",(IFERROR(VLOOKUP(CR$3&amp;CR50,都馬連編集用!$B$13:$C$49,2,FALSE),"")))</f>
        <v/>
      </c>
      <c r="CT50" s="38"/>
      <c r="CU50" s="111" t="str">
        <f>IF(IFERROR(VLOOKUP(CT$3&amp;CT50,都馬連編集用!$B$13:$C$49,2,FALSE),"")=0,"",(IFERROR(VLOOKUP(CT$3&amp;CT50,都馬連編集用!$B$13:$C$49,2,FALSE),"")))</f>
        <v/>
      </c>
      <c r="CV50" s="38"/>
      <c r="CW50" s="111" t="str">
        <f>IF(IFERROR(VLOOKUP(CV$3&amp;CV50,都馬連編集用!$B$13:$C$49,2,FALSE),"")=0,"",(IFERROR(VLOOKUP(CV$3&amp;CV50,都馬連編集用!$B$13:$C$49,2,FALSE),"")))</f>
        <v/>
      </c>
      <c r="CX50" s="38"/>
      <c r="CY50" s="111" t="str">
        <f>IF(IFERROR(VLOOKUP(CX$3&amp;CX50,都馬連編集用!$B$13:$C$49,2,FALSE),"")=0,"",(IFERROR(VLOOKUP(CX$3&amp;CX50,都馬連編集用!$B$13:$C$49,2,FALSE),"")))</f>
        <v/>
      </c>
      <c r="CZ50" s="38"/>
      <c r="DA50" s="111" t="str">
        <f>IF(IFERROR(VLOOKUP(CZ$3&amp;CZ50,都馬連編集用!$B$13:$C$49,2,FALSE),"")=0,"",(IFERROR(VLOOKUP(CZ$3&amp;CZ50,都馬連編集用!$B$13:$C$49,2,FALSE),"")))</f>
        <v/>
      </c>
      <c r="DB50" s="38"/>
      <c r="DC50" s="111" t="str">
        <f>IF(IFERROR(VLOOKUP(DB$3&amp;DB50,都馬連編集用!$B$13:$C$49,2,FALSE),"")=0,"",(IFERROR(VLOOKUP(DB$3&amp;DB50,都馬連編集用!$B$13:$C$49,2,FALSE),"")))</f>
        <v/>
      </c>
      <c r="DD50" s="38"/>
      <c r="DE50" s="111" t="str">
        <f>IF(IFERROR(VLOOKUP(DD$3&amp;DD50,都馬連編集用!$B$13:$C$49,2,FALSE),"")=0,"",(IFERROR(VLOOKUP(DD$3&amp;DD50,都馬連編集用!$B$13:$C$49,2,FALSE),"")))</f>
        <v/>
      </c>
      <c r="DF50" s="38"/>
      <c r="DG50" s="111" t="str">
        <f>IF(IFERROR(VLOOKUP(DF$3&amp;DF50,都馬連編集用!$B$13:$C$49,2,FALSE),"")=0,"",(IFERROR(VLOOKUP(DF$3&amp;DF50,都馬連編集用!$B$13:$C$49,2,FALSE),"")))</f>
        <v/>
      </c>
      <c r="DH50" s="38"/>
      <c r="DI50" s="111" t="str">
        <f>IF(IFERROR(VLOOKUP(DH$3&amp;DH50,都馬連編集用!$B$13:$C$49,2,FALSE),"")=0,"",(IFERROR(VLOOKUP(DH$3&amp;DH50,都馬連編集用!$B$13:$C$49,2,FALSE),"")))</f>
        <v/>
      </c>
      <c r="DJ50" s="38"/>
      <c r="DK50" s="111" t="str">
        <f>IF(IFERROR(VLOOKUP(DJ$3&amp;DJ50,都馬連編集用!$B$13:$C$49,2,FALSE),"")=0,"",(IFERROR(VLOOKUP(DJ$3&amp;DJ50,都馬連編集用!$B$13:$C$49,2,FALSE),"")))</f>
        <v/>
      </c>
      <c r="DL50" s="38"/>
      <c r="DM50" s="111" t="str">
        <f>IF(IFERROR(VLOOKUP(DL$3&amp;DL50,都馬連編集用!$B$13:$C$49,2,FALSE),"")=0,"",(IFERROR(VLOOKUP(DL$3&amp;DL50,都馬連編集用!$B$13:$C$49,2,FALSE),"")))</f>
        <v/>
      </c>
      <c r="DN50" s="38"/>
      <c r="DO50" s="111" t="str">
        <f>IF(IFERROR(VLOOKUP(DN$3&amp;DN50,都馬連編集用!$B$13:$C$49,2,FALSE),"")=0,"",(IFERROR(VLOOKUP(DN$3&amp;DN50,都馬連編集用!$B$13:$C$49,2,FALSE),"")))</f>
        <v/>
      </c>
      <c r="DP50" s="38"/>
    </row>
    <row r="51" spans="1:120" ht="30.65" customHeight="1" x14ac:dyDescent="0.2">
      <c r="A51" s="29">
        <v>47</v>
      </c>
      <c r="D51" s="29">
        <f t="shared" si="53"/>
        <v>0</v>
      </c>
      <c r="F51" s="93"/>
      <c r="G51" s="113" t="str">
        <f>IFERROR(VLOOKUP(F51,'申込書2（馬匹・選手）'!$B$5:$E$19,3,FALSE),"")</f>
        <v/>
      </c>
      <c r="H51" s="93"/>
      <c r="I51" s="112" t="str">
        <f>IFERROR(VLOOKUP(H51,'申込書2（馬匹・選手）'!$G$5:$I$19,3,FALSE),"")</f>
        <v/>
      </c>
      <c r="J51" s="74" t="str">
        <f t="shared" si="54"/>
        <v/>
      </c>
      <c r="K51" s="79"/>
      <c r="L51" s="38"/>
      <c r="M51" s="111" t="str">
        <f>IF(IFERROR(VLOOKUP(L$3&amp;L51,都馬連編集用!$B$13:$C$49,2,FALSE),"")=0,"",(IFERROR(VLOOKUP(L$3&amp;L51,都馬連編集用!$B$13:$C$49,2,FALSE),"")))</f>
        <v/>
      </c>
      <c r="N51" s="38"/>
      <c r="O51" s="111" t="str">
        <f>IF(IFERROR(VLOOKUP(N$3&amp;N51,都馬連編集用!$B$13:$C$49,2,FALSE),"")=0,"",(IFERROR(VLOOKUP(N$3&amp;N51,都馬連編集用!$B$13:$C$49,2,FALSE),"")))</f>
        <v/>
      </c>
      <c r="P51" s="38"/>
      <c r="Q51" s="111" t="str">
        <f>IF(IFERROR(VLOOKUP(P$3&amp;P51,都馬連編集用!$B$13:$C$49,2,FALSE),"")=0,"",(IFERROR(VLOOKUP(P$3&amp;P51,都馬連編集用!$B$13:$C$49,2,FALSE),"")))</f>
        <v/>
      </c>
      <c r="R51" s="38"/>
      <c r="S51" s="111" t="str">
        <f>IF(IFERROR(VLOOKUP(R$3&amp;R51,都馬連編集用!$B$13:$C$49,2,FALSE),"")=0,"",(IFERROR(VLOOKUP(R$3&amp;R51,都馬連編集用!$B$13:$C$49,2,FALSE),"")))</f>
        <v/>
      </c>
      <c r="T51" s="38"/>
      <c r="U51" s="111" t="str">
        <f>IF(IFERROR(VLOOKUP(T$3&amp;T51,都馬連編集用!$B$13:$C$49,2,FALSE),"")=0,"",(IFERROR(VLOOKUP(T$3&amp;T51,都馬連編集用!$B$13:$C$49,2,FALSE),"")))</f>
        <v/>
      </c>
      <c r="V51" s="38"/>
      <c r="W51" s="111" t="str">
        <f>IF(IFERROR(VLOOKUP(V$3&amp;V51,都馬連編集用!$B$13:$C$49,2,FALSE),"")=0,"",(IFERROR(VLOOKUP(V$3&amp;V51,都馬連編集用!$B$13:$C$49,2,FALSE),"")))</f>
        <v/>
      </c>
      <c r="X51" s="38"/>
      <c r="Y51" s="111" t="str">
        <f>IF(IFERROR(VLOOKUP(X$3&amp;X51,都馬連編集用!$B$13:$C$49,2,FALSE),"")=0,"",(IFERROR(VLOOKUP(X$3&amp;X51,都馬連編集用!$B$13:$C$49,2,FALSE),"")))</f>
        <v/>
      </c>
      <c r="Z51" s="38"/>
      <c r="AA51" s="111" t="str">
        <f>IF(IFERROR(VLOOKUP(Z$3&amp;Z51,都馬連編集用!$B$13:$C$49,2,FALSE),"")=0,"",(IFERROR(VLOOKUP(Z$3&amp;Z51,都馬連編集用!$B$13:$C$49,2,FALSE),"")))</f>
        <v/>
      </c>
      <c r="AB51" s="38"/>
      <c r="AC51" s="111" t="str">
        <f>IF(IFERROR(VLOOKUP(AB$3&amp;AB51,都馬連編集用!$B$13:$C$49,2,FALSE),"")=0,"",(IFERROR(VLOOKUP(AB$3&amp;AB51,都馬連編集用!$B$13:$C$49,2,FALSE),"")))</f>
        <v/>
      </c>
      <c r="AD51" s="38"/>
      <c r="AE51" s="111" t="str">
        <f>IF(IFERROR(VLOOKUP(AD$3&amp;AD51,都馬連編集用!$B$13:$C$49,2,FALSE),"")=0,"",(IFERROR(VLOOKUP(AD$3&amp;AD51,都馬連編集用!$B$13:$C$49,2,FALSE),"")))</f>
        <v/>
      </c>
      <c r="AF51" s="38"/>
      <c r="AG51" s="111" t="str">
        <f>IF(IFERROR(VLOOKUP(AF$3&amp;AF51,都馬連編集用!$B$13:$C$49,2,FALSE),"")=0,"",(IFERROR(VLOOKUP(AF$3&amp;AF51,都馬連編集用!$B$13:$C$49,2,FALSE),"")))</f>
        <v/>
      </c>
      <c r="AH51" s="38"/>
      <c r="AI51" s="111" t="str">
        <f>IF(IFERROR(VLOOKUP(AH$3&amp;AH51,都馬連編集用!$B$13:$C$49,2,FALSE),"")=0,"",(IFERROR(VLOOKUP(AH$3&amp;AH51,都馬連編集用!$B$13:$C$49,2,FALSE),"")))</f>
        <v/>
      </c>
      <c r="AJ51" s="38"/>
      <c r="AK51" s="111" t="str">
        <f>IF(IFERROR(VLOOKUP(AJ$3&amp;AJ51,都馬連編集用!$B$13:$C$49,2,FALSE),"")=0,"",(IFERROR(VLOOKUP(AJ$3&amp;AJ51,都馬連編集用!$B$13:$C$49,2,FALSE),"")))</f>
        <v/>
      </c>
      <c r="AL51" s="38"/>
      <c r="AM51" s="111" t="str">
        <f>IF(IFERROR(VLOOKUP(AL$3&amp;AL51,都馬連編集用!$B$13:$C$49,2,FALSE),"")=0,"",(IFERROR(VLOOKUP(AL$3&amp;AL51,都馬連編集用!$B$13:$C$49,2,FALSE),"")))</f>
        <v/>
      </c>
      <c r="AN51" s="38"/>
      <c r="AO51" s="111" t="str">
        <f>IF(IFERROR(VLOOKUP(AN$3&amp;AN51,都馬連編集用!$B$13:$C$49,2,FALSE),"")=0,"",(IFERROR(VLOOKUP(AN$3&amp;AN51,都馬連編集用!$B$13:$C$49,2,FALSE),"")))</f>
        <v/>
      </c>
      <c r="AP51" s="38"/>
      <c r="AQ51" s="111" t="str">
        <f>IF(IFERROR(VLOOKUP(AP$3&amp;AP51,都馬連編集用!$B$13:$C$49,2,FALSE),"")=0,"",(IFERROR(VLOOKUP(AP$3&amp;AP51,都馬連編集用!$B$13:$C$49,2,FALSE),"")))</f>
        <v/>
      </c>
      <c r="AR51" s="38"/>
      <c r="AS51" s="111" t="str">
        <f>IF(IFERROR(VLOOKUP(AR$3&amp;AR51,都馬連編集用!$B$13:$C$49,2,FALSE),"")=0,"",(IFERROR(VLOOKUP(AR$3&amp;AR51,都馬連編集用!$B$13:$C$49,2,FALSE),"")))</f>
        <v/>
      </c>
      <c r="AT51" s="38"/>
      <c r="AU51" s="111" t="str">
        <f>IF(IFERROR(VLOOKUP(AT$3&amp;AT51,都馬連編集用!$B$13:$C$49,2,FALSE),"")=0,"",(IFERROR(VLOOKUP(AT$3&amp;AT51,都馬連編集用!$B$13:$C$49,2,FALSE),"")))</f>
        <v/>
      </c>
      <c r="AV51" s="38"/>
      <c r="AW51" s="111" t="str">
        <f>IF(IFERROR(VLOOKUP(AV$3&amp;AV51,都馬連編集用!$B$13:$C$49,2,FALSE),"")=0,"",(IFERROR(VLOOKUP(AV$3&amp;AV51,都馬連編集用!$B$13:$C$49,2,FALSE),"")))</f>
        <v/>
      </c>
      <c r="AX51" s="38"/>
      <c r="AY51" s="111" t="str">
        <f>IF(IFERROR(VLOOKUP(AX$3&amp;AX51,都馬連編集用!$B$13:$C$49,2,FALSE),"")=0,"",(IFERROR(VLOOKUP(AX$3&amp;AX51,都馬連編集用!$B$13:$C$49,2,FALSE),"")))</f>
        <v/>
      </c>
      <c r="AZ51" s="38"/>
      <c r="BA51" s="111" t="str">
        <f>IF(IFERROR(VLOOKUP(AZ$3&amp;AZ51,都馬連編集用!$B$13:$C$49,2,FALSE),"")=0,"",(IFERROR(VLOOKUP(AZ$3&amp;AZ51,都馬連編集用!$B$13:$C$49,2,FALSE),"")))</f>
        <v/>
      </c>
      <c r="BB51" s="38"/>
      <c r="BC51" s="111" t="str">
        <f>IF(IFERROR(VLOOKUP(BB$3&amp;BB51,都馬連編集用!$B$13:$C$49,2,FALSE),"")=0,"",(IFERROR(VLOOKUP(BB$3&amp;BB51,都馬連編集用!$B$13:$C$49,2,FALSE),"")))</f>
        <v/>
      </c>
      <c r="BD51" s="38"/>
      <c r="BE51" s="111" t="str">
        <f>IF(IFERROR(VLOOKUP(BD$3&amp;BD51,都馬連編集用!$B$13:$C$49,2,FALSE),"")=0,"",(IFERROR(VLOOKUP(BD$3&amp;BD51,都馬連編集用!$B$13:$C$49,2,FALSE),"")))</f>
        <v/>
      </c>
      <c r="BF51" s="38"/>
      <c r="BG51" s="111" t="str">
        <f>IF(IFERROR(VLOOKUP(BF$3&amp;BF51,都馬連編集用!$B$13:$C$49,2,FALSE),"")=0,"",(IFERROR(VLOOKUP(BF$3&amp;BF51,都馬連編集用!$B$13:$C$49,2,FALSE),"")))</f>
        <v/>
      </c>
      <c r="BH51" s="38"/>
      <c r="BI51" s="111" t="str">
        <f>IF(IFERROR(VLOOKUP(BH$3&amp;BH51,都馬連編集用!$B$13:$C$49,2,FALSE),"")=0,"",(IFERROR(VLOOKUP(BH$3&amp;BH51,都馬連編集用!$B$13:$C$49,2,FALSE),"")))</f>
        <v/>
      </c>
      <c r="BJ51" s="38"/>
      <c r="BK51" s="111" t="str">
        <f>IF(IFERROR(VLOOKUP(BJ$3&amp;BJ51,都馬連編集用!$B$13:$C$49,2,FALSE),"")=0,"",(IFERROR(VLOOKUP(BJ$3&amp;BJ51,都馬連編集用!$B$13:$C$49,2,FALSE),"")))</f>
        <v/>
      </c>
      <c r="BL51" s="38"/>
      <c r="BM51" s="111" t="str">
        <f>IF(IFERROR(VLOOKUP(BL$3&amp;BL51,都馬連編集用!$B$13:$C$49,2,FALSE),"")=0,"",(IFERROR(VLOOKUP(BL$3&amp;BL51,都馬連編集用!$B$13:$C$49,2,FALSE),"")))</f>
        <v/>
      </c>
      <c r="BN51" s="38"/>
      <c r="BO51" s="111" t="str">
        <f>IF(IFERROR(VLOOKUP(BN$3&amp;BN51,都馬連編集用!$B$13:$C$49,2,FALSE),"")=0,"",(IFERROR(VLOOKUP(BN$3&amp;BN51,都馬連編集用!$B$13:$C$49,2,FALSE),"")))</f>
        <v/>
      </c>
      <c r="BP51" s="38"/>
      <c r="BQ51" s="111" t="str">
        <f>IF(IFERROR(VLOOKUP(BP$3&amp;BP51,都馬連編集用!$B$13:$C$49,2,FALSE),"")=0,"",(IFERROR(VLOOKUP(BP$3&amp;BP51,都馬連編集用!$B$13:$C$49,2,FALSE),"")))</f>
        <v/>
      </c>
      <c r="BR51" s="38"/>
      <c r="BS51" s="111" t="str">
        <f>IF(IFERROR(VLOOKUP(BR$3&amp;BR51,都馬連編集用!$B$13:$C$49,2,FALSE),"")=0,"",(IFERROR(VLOOKUP(BR$3&amp;BR51,都馬連編集用!$B$13:$C$49,2,FALSE),"")))</f>
        <v/>
      </c>
      <c r="BT51" s="38"/>
      <c r="BU51" s="111" t="str">
        <f>IF(IFERROR(VLOOKUP(BT$3&amp;BT51,都馬連編集用!$B$13:$C$49,2,FALSE),"")=0,"",(IFERROR(VLOOKUP(BT$3&amp;BT51,都馬連編集用!$B$13:$C$49,2,FALSE),"")))</f>
        <v/>
      </c>
      <c r="BV51" s="38"/>
      <c r="BW51" s="111" t="str">
        <f>IF(IFERROR(VLOOKUP(BV$3&amp;BV51,都馬連編集用!$B$13:$C$49,2,FALSE),"")=0,"",(IFERROR(VLOOKUP(BV$3&amp;BV51,都馬連編集用!$B$13:$C$49,2,FALSE),"")))</f>
        <v/>
      </c>
      <c r="BX51" s="38"/>
      <c r="BY51" s="111" t="str">
        <f>IF(IFERROR(VLOOKUP(BX$3&amp;BX51,都馬連編集用!$B$13:$C$49,2,FALSE),"")=0,"",(IFERROR(VLOOKUP(BX$3&amp;BX51,都馬連編集用!$B$13:$C$49,2,FALSE),"")))</f>
        <v/>
      </c>
      <c r="BZ51" s="38"/>
      <c r="CA51" s="111" t="str">
        <f>IF(IFERROR(VLOOKUP(BZ$3&amp;BZ51,都馬連編集用!$B$13:$C$49,2,FALSE),"")=0,"",(IFERROR(VLOOKUP(BZ$3&amp;BZ51,都馬連編集用!$B$13:$C$49,2,FALSE),"")))</f>
        <v/>
      </c>
      <c r="CB51" s="38"/>
      <c r="CC51" s="111" t="str">
        <f>IF(IFERROR(VLOOKUP(CB$3&amp;CB51,都馬連編集用!$B$13:$C$49,2,FALSE),"")=0,"",(IFERROR(VLOOKUP(CB$3&amp;CB51,都馬連編集用!$B$13:$C$49,2,FALSE),"")))</f>
        <v/>
      </c>
      <c r="CD51" s="38"/>
      <c r="CE51" s="111" t="str">
        <f>IF(IFERROR(VLOOKUP(CD$3&amp;CD51,都馬連編集用!$B$13:$C$49,2,FALSE),"")=0,"",(IFERROR(VLOOKUP(CD$3&amp;CD51,都馬連編集用!$B$13:$C$49,2,FALSE),"")))</f>
        <v/>
      </c>
      <c r="CF51" s="38"/>
      <c r="CG51" s="111" t="str">
        <f>IF(IFERROR(VLOOKUP(CF$3&amp;CF51,都馬連編集用!$B$13:$C$49,2,FALSE),"")=0,"",(IFERROR(VLOOKUP(CF$3&amp;CF51,都馬連編集用!$B$13:$C$49,2,FALSE),"")))</f>
        <v/>
      </c>
      <c r="CH51" s="38"/>
      <c r="CI51" s="111" t="str">
        <f>IF(IFERROR(VLOOKUP(CH$3&amp;CH51,都馬連編集用!$B$13:$C$49,2,FALSE),"")=0,"",(IFERROR(VLOOKUP(CH$3&amp;CH51,都馬連編集用!$B$13:$C$49,2,FALSE),"")))</f>
        <v/>
      </c>
      <c r="CJ51" s="38"/>
      <c r="CK51" s="111" t="str">
        <f>IF(IFERROR(VLOOKUP(CJ$3&amp;CJ51,都馬連編集用!$B$13:$C$49,2,FALSE),"")=0,"",(IFERROR(VLOOKUP(CJ$3&amp;CJ51,都馬連編集用!$B$13:$C$49,2,FALSE),"")))</f>
        <v/>
      </c>
      <c r="CL51" s="38"/>
      <c r="CM51" s="111" t="str">
        <f>IF(IFERROR(VLOOKUP(CL$3&amp;CL51,都馬連編集用!$B$13:$C$49,2,FALSE),"")=0,"",(IFERROR(VLOOKUP(CL$3&amp;CL51,都馬連編集用!$B$13:$C$49,2,FALSE),"")))</f>
        <v/>
      </c>
      <c r="CN51" s="38"/>
      <c r="CO51" s="111" t="str">
        <f>IF(IFERROR(VLOOKUP(CN$3&amp;CN51,都馬連編集用!$B$13:$C$49,2,FALSE),"")=0,"",(IFERROR(VLOOKUP(CN$3&amp;CN51,都馬連編集用!$B$13:$C$49,2,FALSE),"")))</f>
        <v/>
      </c>
      <c r="CP51" s="38"/>
      <c r="CQ51" s="111" t="str">
        <f>IF(IFERROR(VLOOKUP(CP$3&amp;CP51,都馬連編集用!$B$13:$C$49,2,FALSE),"")=0,"",(IFERROR(VLOOKUP(CP$3&amp;CP51,都馬連編集用!$B$13:$C$49,2,FALSE),"")))</f>
        <v/>
      </c>
      <c r="CR51" s="38"/>
      <c r="CS51" s="111" t="str">
        <f>IF(IFERROR(VLOOKUP(CR$3&amp;CR51,都馬連編集用!$B$13:$C$49,2,FALSE),"")=0,"",(IFERROR(VLOOKUP(CR$3&amp;CR51,都馬連編集用!$B$13:$C$49,2,FALSE),"")))</f>
        <v/>
      </c>
      <c r="CT51" s="38"/>
      <c r="CU51" s="111" t="str">
        <f>IF(IFERROR(VLOOKUP(CT$3&amp;CT51,都馬連編集用!$B$13:$C$49,2,FALSE),"")=0,"",(IFERROR(VLOOKUP(CT$3&amp;CT51,都馬連編集用!$B$13:$C$49,2,FALSE),"")))</f>
        <v/>
      </c>
      <c r="CV51" s="38"/>
      <c r="CW51" s="111" t="str">
        <f>IF(IFERROR(VLOOKUP(CV$3&amp;CV51,都馬連編集用!$B$13:$C$49,2,FALSE),"")=0,"",(IFERROR(VLOOKUP(CV$3&amp;CV51,都馬連編集用!$B$13:$C$49,2,FALSE),"")))</f>
        <v/>
      </c>
      <c r="CX51" s="38"/>
      <c r="CY51" s="111" t="str">
        <f>IF(IFERROR(VLOOKUP(CX$3&amp;CX51,都馬連編集用!$B$13:$C$49,2,FALSE),"")=0,"",(IFERROR(VLOOKUP(CX$3&amp;CX51,都馬連編集用!$B$13:$C$49,2,FALSE),"")))</f>
        <v/>
      </c>
      <c r="CZ51" s="38"/>
      <c r="DA51" s="111" t="str">
        <f>IF(IFERROR(VLOOKUP(CZ$3&amp;CZ51,都馬連編集用!$B$13:$C$49,2,FALSE),"")=0,"",(IFERROR(VLOOKUP(CZ$3&amp;CZ51,都馬連編集用!$B$13:$C$49,2,FALSE),"")))</f>
        <v/>
      </c>
      <c r="DB51" s="38"/>
      <c r="DC51" s="111" t="str">
        <f>IF(IFERROR(VLOOKUP(DB$3&amp;DB51,都馬連編集用!$B$13:$C$49,2,FALSE),"")=0,"",(IFERROR(VLOOKUP(DB$3&amp;DB51,都馬連編集用!$B$13:$C$49,2,FALSE),"")))</f>
        <v/>
      </c>
      <c r="DD51" s="38"/>
      <c r="DE51" s="111" t="str">
        <f>IF(IFERROR(VLOOKUP(DD$3&amp;DD51,都馬連編集用!$B$13:$C$49,2,FALSE),"")=0,"",(IFERROR(VLOOKUP(DD$3&amp;DD51,都馬連編集用!$B$13:$C$49,2,FALSE),"")))</f>
        <v/>
      </c>
      <c r="DF51" s="38"/>
      <c r="DG51" s="111" t="str">
        <f>IF(IFERROR(VLOOKUP(DF$3&amp;DF51,都馬連編集用!$B$13:$C$49,2,FALSE),"")=0,"",(IFERROR(VLOOKUP(DF$3&amp;DF51,都馬連編集用!$B$13:$C$49,2,FALSE),"")))</f>
        <v/>
      </c>
      <c r="DH51" s="38"/>
      <c r="DI51" s="111" t="str">
        <f>IF(IFERROR(VLOOKUP(DH$3&amp;DH51,都馬連編集用!$B$13:$C$49,2,FALSE),"")=0,"",(IFERROR(VLOOKUP(DH$3&amp;DH51,都馬連編集用!$B$13:$C$49,2,FALSE),"")))</f>
        <v/>
      </c>
      <c r="DJ51" s="38"/>
      <c r="DK51" s="111" t="str">
        <f>IF(IFERROR(VLOOKUP(DJ$3&amp;DJ51,都馬連編集用!$B$13:$C$49,2,FALSE),"")=0,"",(IFERROR(VLOOKUP(DJ$3&amp;DJ51,都馬連編集用!$B$13:$C$49,2,FALSE),"")))</f>
        <v/>
      </c>
      <c r="DL51" s="38"/>
      <c r="DM51" s="111" t="str">
        <f>IF(IFERROR(VLOOKUP(DL$3&amp;DL51,都馬連編集用!$B$13:$C$49,2,FALSE),"")=0,"",(IFERROR(VLOOKUP(DL$3&amp;DL51,都馬連編集用!$B$13:$C$49,2,FALSE),"")))</f>
        <v/>
      </c>
      <c r="DN51" s="38"/>
      <c r="DO51" s="111" t="str">
        <f>IF(IFERROR(VLOOKUP(DN$3&amp;DN51,都馬連編集用!$B$13:$C$49,2,FALSE),"")=0,"",(IFERROR(VLOOKUP(DN$3&amp;DN51,都馬連編集用!$B$13:$C$49,2,FALSE),"")))</f>
        <v/>
      </c>
      <c r="DP51" s="38"/>
    </row>
    <row r="52" spans="1:120" ht="30.65" customHeight="1" x14ac:dyDescent="0.2">
      <c r="A52" s="29">
        <v>48</v>
      </c>
      <c r="D52" s="29">
        <f t="shared" si="53"/>
        <v>0</v>
      </c>
      <c r="F52" s="93"/>
      <c r="G52" s="113" t="str">
        <f>IFERROR(VLOOKUP(F52,'申込書2（馬匹・選手）'!$B$5:$E$19,3,FALSE),"")</f>
        <v/>
      </c>
      <c r="H52" s="93"/>
      <c r="I52" s="112" t="str">
        <f>IFERROR(VLOOKUP(H52,'申込書2（馬匹・選手）'!$G$5:$I$19,3,FALSE),"")</f>
        <v/>
      </c>
      <c r="J52" s="74" t="str">
        <f t="shared" si="54"/>
        <v/>
      </c>
      <c r="K52" s="79"/>
      <c r="L52" s="38"/>
      <c r="M52" s="111" t="str">
        <f>IF(IFERROR(VLOOKUP(L$3&amp;L52,都馬連編集用!$B$13:$C$49,2,FALSE),"")=0,"",(IFERROR(VLOOKUP(L$3&amp;L52,都馬連編集用!$B$13:$C$49,2,FALSE),"")))</f>
        <v/>
      </c>
      <c r="N52" s="38"/>
      <c r="O52" s="111" t="str">
        <f>IF(IFERROR(VLOOKUP(N$3&amp;N52,都馬連編集用!$B$13:$C$49,2,FALSE),"")=0,"",(IFERROR(VLOOKUP(N$3&amp;N52,都馬連編集用!$B$13:$C$49,2,FALSE),"")))</f>
        <v/>
      </c>
      <c r="P52" s="38"/>
      <c r="Q52" s="111" t="str">
        <f>IF(IFERROR(VLOOKUP(P$3&amp;P52,都馬連編集用!$B$13:$C$49,2,FALSE),"")=0,"",(IFERROR(VLOOKUP(P$3&amp;P52,都馬連編集用!$B$13:$C$49,2,FALSE),"")))</f>
        <v/>
      </c>
      <c r="R52" s="38"/>
      <c r="S52" s="111" t="str">
        <f>IF(IFERROR(VLOOKUP(R$3&amp;R52,都馬連編集用!$B$13:$C$49,2,FALSE),"")=0,"",(IFERROR(VLOOKUP(R$3&amp;R52,都馬連編集用!$B$13:$C$49,2,FALSE),"")))</f>
        <v/>
      </c>
      <c r="T52" s="38"/>
      <c r="U52" s="111" t="str">
        <f>IF(IFERROR(VLOOKUP(T$3&amp;T52,都馬連編集用!$B$13:$C$49,2,FALSE),"")=0,"",(IFERROR(VLOOKUP(T$3&amp;T52,都馬連編集用!$B$13:$C$49,2,FALSE),"")))</f>
        <v/>
      </c>
      <c r="V52" s="38"/>
      <c r="W52" s="111" t="str">
        <f>IF(IFERROR(VLOOKUP(V$3&amp;V52,都馬連編集用!$B$13:$C$49,2,FALSE),"")=0,"",(IFERROR(VLOOKUP(V$3&amp;V52,都馬連編集用!$B$13:$C$49,2,FALSE),"")))</f>
        <v/>
      </c>
      <c r="X52" s="38"/>
      <c r="Y52" s="111" t="str">
        <f>IF(IFERROR(VLOOKUP(X$3&amp;X52,都馬連編集用!$B$13:$C$49,2,FALSE),"")=0,"",(IFERROR(VLOOKUP(X$3&amp;X52,都馬連編集用!$B$13:$C$49,2,FALSE),"")))</f>
        <v/>
      </c>
      <c r="Z52" s="38"/>
      <c r="AA52" s="111" t="str">
        <f>IF(IFERROR(VLOOKUP(Z$3&amp;Z52,都馬連編集用!$B$13:$C$49,2,FALSE),"")=0,"",(IFERROR(VLOOKUP(Z$3&amp;Z52,都馬連編集用!$B$13:$C$49,2,FALSE),"")))</f>
        <v/>
      </c>
      <c r="AB52" s="38"/>
      <c r="AC52" s="111" t="str">
        <f>IF(IFERROR(VLOOKUP(AB$3&amp;AB52,都馬連編集用!$B$13:$C$49,2,FALSE),"")=0,"",(IFERROR(VLOOKUP(AB$3&amp;AB52,都馬連編集用!$B$13:$C$49,2,FALSE),"")))</f>
        <v/>
      </c>
      <c r="AD52" s="38"/>
      <c r="AE52" s="111" t="str">
        <f>IF(IFERROR(VLOOKUP(AD$3&amp;AD52,都馬連編集用!$B$13:$C$49,2,FALSE),"")=0,"",(IFERROR(VLOOKUP(AD$3&amp;AD52,都馬連編集用!$B$13:$C$49,2,FALSE),"")))</f>
        <v/>
      </c>
      <c r="AF52" s="38"/>
      <c r="AG52" s="111" t="str">
        <f>IF(IFERROR(VLOOKUP(AF$3&amp;AF52,都馬連編集用!$B$13:$C$49,2,FALSE),"")=0,"",(IFERROR(VLOOKUP(AF$3&amp;AF52,都馬連編集用!$B$13:$C$49,2,FALSE),"")))</f>
        <v/>
      </c>
      <c r="AH52" s="38"/>
      <c r="AI52" s="111" t="str">
        <f>IF(IFERROR(VLOOKUP(AH$3&amp;AH52,都馬連編集用!$B$13:$C$49,2,FALSE),"")=0,"",(IFERROR(VLOOKUP(AH$3&amp;AH52,都馬連編集用!$B$13:$C$49,2,FALSE),"")))</f>
        <v/>
      </c>
      <c r="AJ52" s="38"/>
      <c r="AK52" s="111" t="str">
        <f>IF(IFERROR(VLOOKUP(AJ$3&amp;AJ52,都馬連編集用!$B$13:$C$49,2,FALSE),"")=0,"",(IFERROR(VLOOKUP(AJ$3&amp;AJ52,都馬連編集用!$B$13:$C$49,2,FALSE),"")))</f>
        <v/>
      </c>
      <c r="AL52" s="38"/>
      <c r="AM52" s="111" t="str">
        <f>IF(IFERROR(VLOOKUP(AL$3&amp;AL52,都馬連編集用!$B$13:$C$49,2,FALSE),"")=0,"",(IFERROR(VLOOKUP(AL$3&amp;AL52,都馬連編集用!$B$13:$C$49,2,FALSE),"")))</f>
        <v/>
      </c>
      <c r="AN52" s="38"/>
      <c r="AO52" s="111" t="str">
        <f>IF(IFERROR(VLOOKUP(AN$3&amp;AN52,都馬連編集用!$B$13:$C$49,2,FALSE),"")=0,"",(IFERROR(VLOOKUP(AN$3&amp;AN52,都馬連編集用!$B$13:$C$49,2,FALSE),"")))</f>
        <v/>
      </c>
      <c r="AP52" s="38"/>
      <c r="AQ52" s="111" t="str">
        <f>IF(IFERROR(VLOOKUP(AP$3&amp;AP52,都馬連編集用!$B$13:$C$49,2,FALSE),"")=0,"",(IFERROR(VLOOKUP(AP$3&amp;AP52,都馬連編集用!$B$13:$C$49,2,FALSE),"")))</f>
        <v/>
      </c>
      <c r="AR52" s="38"/>
      <c r="AS52" s="111" t="str">
        <f>IF(IFERROR(VLOOKUP(AR$3&amp;AR52,都馬連編集用!$B$13:$C$49,2,FALSE),"")=0,"",(IFERROR(VLOOKUP(AR$3&amp;AR52,都馬連編集用!$B$13:$C$49,2,FALSE),"")))</f>
        <v/>
      </c>
      <c r="AT52" s="38"/>
      <c r="AU52" s="111" t="str">
        <f>IF(IFERROR(VLOOKUP(AT$3&amp;AT52,都馬連編集用!$B$13:$C$49,2,FALSE),"")=0,"",(IFERROR(VLOOKUP(AT$3&amp;AT52,都馬連編集用!$B$13:$C$49,2,FALSE),"")))</f>
        <v/>
      </c>
      <c r="AV52" s="38"/>
      <c r="AW52" s="111" t="str">
        <f>IF(IFERROR(VLOOKUP(AV$3&amp;AV52,都馬連編集用!$B$13:$C$49,2,FALSE),"")=0,"",(IFERROR(VLOOKUP(AV$3&amp;AV52,都馬連編集用!$B$13:$C$49,2,FALSE),"")))</f>
        <v/>
      </c>
      <c r="AX52" s="38"/>
      <c r="AY52" s="111" t="str">
        <f>IF(IFERROR(VLOOKUP(AX$3&amp;AX52,都馬連編集用!$B$13:$C$49,2,FALSE),"")=0,"",(IFERROR(VLOOKUP(AX$3&amp;AX52,都馬連編集用!$B$13:$C$49,2,FALSE),"")))</f>
        <v/>
      </c>
      <c r="AZ52" s="38"/>
      <c r="BA52" s="111" t="str">
        <f>IF(IFERROR(VLOOKUP(AZ$3&amp;AZ52,都馬連編集用!$B$13:$C$49,2,FALSE),"")=0,"",(IFERROR(VLOOKUP(AZ$3&amp;AZ52,都馬連編集用!$B$13:$C$49,2,FALSE),"")))</f>
        <v/>
      </c>
      <c r="BB52" s="38"/>
      <c r="BC52" s="111" t="str">
        <f>IF(IFERROR(VLOOKUP(BB$3&amp;BB52,都馬連編集用!$B$13:$C$49,2,FALSE),"")=0,"",(IFERROR(VLOOKUP(BB$3&amp;BB52,都馬連編集用!$B$13:$C$49,2,FALSE),"")))</f>
        <v/>
      </c>
      <c r="BD52" s="38"/>
      <c r="BE52" s="111" t="str">
        <f>IF(IFERROR(VLOOKUP(BD$3&amp;BD52,都馬連編集用!$B$13:$C$49,2,FALSE),"")=0,"",(IFERROR(VLOOKUP(BD$3&amp;BD52,都馬連編集用!$B$13:$C$49,2,FALSE),"")))</f>
        <v/>
      </c>
      <c r="BF52" s="38"/>
      <c r="BG52" s="111" t="str">
        <f>IF(IFERROR(VLOOKUP(BF$3&amp;BF52,都馬連編集用!$B$13:$C$49,2,FALSE),"")=0,"",(IFERROR(VLOOKUP(BF$3&amp;BF52,都馬連編集用!$B$13:$C$49,2,FALSE),"")))</f>
        <v/>
      </c>
      <c r="BH52" s="38"/>
      <c r="BI52" s="111" t="str">
        <f>IF(IFERROR(VLOOKUP(BH$3&amp;BH52,都馬連編集用!$B$13:$C$49,2,FALSE),"")=0,"",(IFERROR(VLOOKUP(BH$3&amp;BH52,都馬連編集用!$B$13:$C$49,2,FALSE),"")))</f>
        <v/>
      </c>
      <c r="BJ52" s="38"/>
      <c r="BK52" s="111" t="str">
        <f>IF(IFERROR(VLOOKUP(BJ$3&amp;BJ52,都馬連編集用!$B$13:$C$49,2,FALSE),"")=0,"",(IFERROR(VLOOKUP(BJ$3&amp;BJ52,都馬連編集用!$B$13:$C$49,2,FALSE),"")))</f>
        <v/>
      </c>
      <c r="BL52" s="38"/>
      <c r="BM52" s="111" t="str">
        <f>IF(IFERROR(VLOOKUP(BL$3&amp;BL52,都馬連編集用!$B$13:$C$49,2,FALSE),"")=0,"",(IFERROR(VLOOKUP(BL$3&amp;BL52,都馬連編集用!$B$13:$C$49,2,FALSE),"")))</f>
        <v/>
      </c>
      <c r="BN52" s="38"/>
      <c r="BO52" s="111" t="str">
        <f>IF(IFERROR(VLOOKUP(BN$3&amp;BN52,都馬連編集用!$B$13:$C$49,2,FALSE),"")=0,"",(IFERROR(VLOOKUP(BN$3&amp;BN52,都馬連編集用!$B$13:$C$49,2,FALSE),"")))</f>
        <v/>
      </c>
      <c r="BP52" s="38"/>
      <c r="BQ52" s="111" t="str">
        <f>IF(IFERROR(VLOOKUP(BP$3&amp;BP52,都馬連編集用!$B$13:$C$49,2,FALSE),"")=0,"",(IFERROR(VLOOKUP(BP$3&amp;BP52,都馬連編集用!$B$13:$C$49,2,FALSE),"")))</f>
        <v/>
      </c>
      <c r="BR52" s="38"/>
      <c r="BS52" s="111" t="str">
        <f>IF(IFERROR(VLOOKUP(BR$3&amp;BR52,都馬連編集用!$B$13:$C$49,2,FALSE),"")=0,"",(IFERROR(VLOOKUP(BR$3&amp;BR52,都馬連編集用!$B$13:$C$49,2,FALSE),"")))</f>
        <v/>
      </c>
      <c r="BT52" s="38"/>
      <c r="BU52" s="111" t="str">
        <f>IF(IFERROR(VLOOKUP(BT$3&amp;BT52,都馬連編集用!$B$13:$C$49,2,FALSE),"")=0,"",(IFERROR(VLOOKUP(BT$3&amp;BT52,都馬連編集用!$B$13:$C$49,2,FALSE),"")))</f>
        <v/>
      </c>
      <c r="BV52" s="38"/>
      <c r="BW52" s="111" t="str">
        <f>IF(IFERROR(VLOOKUP(BV$3&amp;BV52,都馬連編集用!$B$13:$C$49,2,FALSE),"")=0,"",(IFERROR(VLOOKUP(BV$3&amp;BV52,都馬連編集用!$B$13:$C$49,2,FALSE),"")))</f>
        <v/>
      </c>
      <c r="BX52" s="38"/>
      <c r="BY52" s="111" t="str">
        <f>IF(IFERROR(VLOOKUP(BX$3&amp;BX52,都馬連編集用!$B$13:$C$49,2,FALSE),"")=0,"",(IFERROR(VLOOKUP(BX$3&amp;BX52,都馬連編集用!$B$13:$C$49,2,FALSE),"")))</f>
        <v/>
      </c>
      <c r="BZ52" s="38"/>
      <c r="CA52" s="111" t="str">
        <f>IF(IFERROR(VLOOKUP(BZ$3&amp;BZ52,都馬連編集用!$B$13:$C$49,2,FALSE),"")=0,"",(IFERROR(VLOOKUP(BZ$3&amp;BZ52,都馬連編集用!$B$13:$C$49,2,FALSE),"")))</f>
        <v/>
      </c>
      <c r="CB52" s="38"/>
      <c r="CC52" s="111" t="str">
        <f>IF(IFERROR(VLOOKUP(CB$3&amp;CB52,都馬連編集用!$B$13:$C$49,2,FALSE),"")=0,"",(IFERROR(VLOOKUP(CB$3&amp;CB52,都馬連編集用!$B$13:$C$49,2,FALSE),"")))</f>
        <v/>
      </c>
      <c r="CD52" s="38"/>
      <c r="CE52" s="111" t="str">
        <f>IF(IFERROR(VLOOKUP(CD$3&amp;CD52,都馬連編集用!$B$13:$C$49,2,FALSE),"")=0,"",(IFERROR(VLOOKUP(CD$3&amp;CD52,都馬連編集用!$B$13:$C$49,2,FALSE),"")))</f>
        <v/>
      </c>
      <c r="CF52" s="38"/>
      <c r="CG52" s="111" t="str">
        <f>IF(IFERROR(VLOOKUP(CF$3&amp;CF52,都馬連編集用!$B$13:$C$49,2,FALSE),"")=0,"",(IFERROR(VLOOKUP(CF$3&amp;CF52,都馬連編集用!$B$13:$C$49,2,FALSE),"")))</f>
        <v/>
      </c>
      <c r="CH52" s="38"/>
      <c r="CI52" s="111" t="str">
        <f>IF(IFERROR(VLOOKUP(CH$3&amp;CH52,都馬連編集用!$B$13:$C$49,2,FALSE),"")=0,"",(IFERROR(VLOOKUP(CH$3&amp;CH52,都馬連編集用!$B$13:$C$49,2,FALSE),"")))</f>
        <v/>
      </c>
      <c r="CJ52" s="38"/>
      <c r="CK52" s="111" t="str">
        <f>IF(IFERROR(VLOOKUP(CJ$3&amp;CJ52,都馬連編集用!$B$13:$C$49,2,FALSE),"")=0,"",(IFERROR(VLOOKUP(CJ$3&amp;CJ52,都馬連編集用!$B$13:$C$49,2,FALSE),"")))</f>
        <v/>
      </c>
      <c r="CL52" s="38"/>
      <c r="CM52" s="111" t="str">
        <f>IF(IFERROR(VLOOKUP(CL$3&amp;CL52,都馬連編集用!$B$13:$C$49,2,FALSE),"")=0,"",(IFERROR(VLOOKUP(CL$3&amp;CL52,都馬連編集用!$B$13:$C$49,2,FALSE),"")))</f>
        <v/>
      </c>
      <c r="CN52" s="38"/>
      <c r="CO52" s="111" t="str">
        <f>IF(IFERROR(VLOOKUP(CN$3&amp;CN52,都馬連編集用!$B$13:$C$49,2,FALSE),"")=0,"",(IFERROR(VLOOKUP(CN$3&amp;CN52,都馬連編集用!$B$13:$C$49,2,FALSE),"")))</f>
        <v/>
      </c>
      <c r="CP52" s="38"/>
      <c r="CQ52" s="111" t="str">
        <f>IF(IFERROR(VLOOKUP(CP$3&amp;CP52,都馬連編集用!$B$13:$C$49,2,FALSE),"")=0,"",(IFERROR(VLOOKUP(CP$3&amp;CP52,都馬連編集用!$B$13:$C$49,2,FALSE),"")))</f>
        <v/>
      </c>
      <c r="CR52" s="38"/>
      <c r="CS52" s="111" t="str">
        <f>IF(IFERROR(VLOOKUP(CR$3&amp;CR52,都馬連編集用!$B$13:$C$49,2,FALSE),"")=0,"",(IFERROR(VLOOKUP(CR$3&amp;CR52,都馬連編集用!$B$13:$C$49,2,FALSE),"")))</f>
        <v/>
      </c>
      <c r="CT52" s="38"/>
      <c r="CU52" s="111" t="str">
        <f>IF(IFERROR(VLOOKUP(CT$3&amp;CT52,都馬連編集用!$B$13:$C$49,2,FALSE),"")=0,"",(IFERROR(VLOOKUP(CT$3&amp;CT52,都馬連編集用!$B$13:$C$49,2,FALSE),"")))</f>
        <v/>
      </c>
      <c r="CV52" s="38"/>
      <c r="CW52" s="111" t="str">
        <f>IF(IFERROR(VLOOKUP(CV$3&amp;CV52,都馬連編集用!$B$13:$C$49,2,FALSE),"")=0,"",(IFERROR(VLOOKUP(CV$3&amp;CV52,都馬連編集用!$B$13:$C$49,2,FALSE),"")))</f>
        <v/>
      </c>
      <c r="CX52" s="38"/>
      <c r="CY52" s="111" t="str">
        <f>IF(IFERROR(VLOOKUP(CX$3&amp;CX52,都馬連編集用!$B$13:$C$49,2,FALSE),"")=0,"",(IFERROR(VLOOKUP(CX$3&amp;CX52,都馬連編集用!$B$13:$C$49,2,FALSE),"")))</f>
        <v/>
      </c>
      <c r="CZ52" s="38"/>
      <c r="DA52" s="111" t="str">
        <f>IF(IFERROR(VLOOKUP(CZ$3&amp;CZ52,都馬連編集用!$B$13:$C$49,2,FALSE),"")=0,"",(IFERROR(VLOOKUP(CZ$3&amp;CZ52,都馬連編集用!$B$13:$C$49,2,FALSE),"")))</f>
        <v/>
      </c>
      <c r="DB52" s="38"/>
      <c r="DC52" s="111" t="str">
        <f>IF(IFERROR(VLOOKUP(DB$3&amp;DB52,都馬連編集用!$B$13:$C$49,2,FALSE),"")=0,"",(IFERROR(VLOOKUP(DB$3&amp;DB52,都馬連編集用!$B$13:$C$49,2,FALSE),"")))</f>
        <v/>
      </c>
      <c r="DD52" s="38"/>
      <c r="DE52" s="111" t="str">
        <f>IF(IFERROR(VLOOKUP(DD$3&amp;DD52,都馬連編集用!$B$13:$C$49,2,FALSE),"")=0,"",(IFERROR(VLOOKUP(DD$3&amp;DD52,都馬連編集用!$B$13:$C$49,2,FALSE),"")))</f>
        <v/>
      </c>
      <c r="DF52" s="38"/>
      <c r="DG52" s="111" t="str">
        <f>IF(IFERROR(VLOOKUP(DF$3&amp;DF52,都馬連編集用!$B$13:$C$49,2,FALSE),"")=0,"",(IFERROR(VLOOKUP(DF$3&amp;DF52,都馬連編集用!$B$13:$C$49,2,FALSE),"")))</f>
        <v/>
      </c>
      <c r="DH52" s="38"/>
      <c r="DI52" s="111" t="str">
        <f>IF(IFERROR(VLOOKUP(DH$3&amp;DH52,都馬連編集用!$B$13:$C$49,2,FALSE),"")=0,"",(IFERROR(VLOOKUP(DH$3&amp;DH52,都馬連編集用!$B$13:$C$49,2,FALSE),"")))</f>
        <v/>
      </c>
      <c r="DJ52" s="38"/>
      <c r="DK52" s="111" t="str">
        <f>IF(IFERROR(VLOOKUP(DJ$3&amp;DJ52,都馬連編集用!$B$13:$C$49,2,FALSE),"")=0,"",(IFERROR(VLOOKUP(DJ$3&amp;DJ52,都馬連編集用!$B$13:$C$49,2,FALSE),"")))</f>
        <v/>
      </c>
      <c r="DL52" s="38"/>
      <c r="DM52" s="111" t="str">
        <f>IF(IFERROR(VLOOKUP(DL$3&amp;DL52,都馬連編集用!$B$13:$C$49,2,FALSE),"")=0,"",(IFERROR(VLOOKUP(DL$3&amp;DL52,都馬連編集用!$B$13:$C$49,2,FALSE),"")))</f>
        <v/>
      </c>
      <c r="DN52" s="38"/>
      <c r="DO52" s="111" t="str">
        <f>IF(IFERROR(VLOOKUP(DN$3&amp;DN52,都馬連編集用!$B$13:$C$49,2,FALSE),"")=0,"",(IFERROR(VLOOKUP(DN$3&amp;DN52,都馬連編集用!$B$13:$C$49,2,FALSE),"")))</f>
        <v/>
      </c>
      <c r="DP52" s="38"/>
    </row>
    <row r="53" spans="1:120" ht="30.65" customHeight="1" x14ac:dyDescent="0.2">
      <c r="A53" s="29">
        <v>49</v>
      </c>
      <c r="D53" s="29">
        <f t="shared" si="53"/>
        <v>0</v>
      </c>
      <c r="F53" s="93"/>
      <c r="G53" s="113" t="str">
        <f>IFERROR(VLOOKUP(F53,'申込書2（馬匹・選手）'!$B$5:$E$19,3,FALSE),"")</f>
        <v/>
      </c>
      <c r="H53" s="93"/>
      <c r="I53" s="112" t="str">
        <f>IFERROR(VLOOKUP(H53,'申込書2（馬匹・選手）'!$G$5:$I$19,3,FALSE),"")</f>
        <v/>
      </c>
      <c r="J53" s="74" t="str">
        <f t="shared" si="54"/>
        <v/>
      </c>
      <c r="K53" s="79"/>
      <c r="L53" s="38"/>
      <c r="M53" s="111" t="str">
        <f>IF(IFERROR(VLOOKUP(L$3&amp;L53,都馬連編集用!$B$13:$C$49,2,FALSE),"")=0,"",(IFERROR(VLOOKUP(L$3&amp;L53,都馬連編集用!$B$13:$C$49,2,FALSE),"")))</f>
        <v/>
      </c>
      <c r="N53" s="38"/>
      <c r="O53" s="111" t="str">
        <f>IF(IFERROR(VLOOKUP(N$3&amp;N53,都馬連編集用!$B$13:$C$49,2,FALSE),"")=0,"",(IFERROR(VLOOKUP(N$3&amp;N53,都馬連編集用!$B$13:$C$49,2,FALSE),"")))</f>
        <v/>
      </c>
      <c r="P53" s="38"/>
      <c r="Q53" s="111" t="str">
        <f>IF(IFERROR(VLOOKUP(P$3&amp;P53,都馬連編集用!$B$13:$C$49,2,FALSE),"")=0,"",(IFERROR(VLOOKUP(P$3&amp;P53,都馬連編集用!$B$13:$C$49,2,FALSE),"")))</f>
        <v/>
      </c>
      <c r="R53" s="38"/>
      <c r="S53" s="111" t="str">
        <f>IF(IFERROR(VLOOKUP(R$3&amp;R53,都馬連編集用!$B$13:$C$49,2,FALSE),"")=0,"",(IFERROR(VLOOKUP(R$3&amp;R53,都馬連編集用!$B$13:$C$49,2,FALSE),"")))</f>
        <v/>
      </c>
      <c r="T53" s="38"/>
      <c r="U53" s="111" t="str">
        <f>IF(IFERROR(VLOOKUP(T$3&amp;T53,都馬連編集用!$B$13:$C$49,2,FALSE),"")=0,"",(IFERROR(VLOOKUP(T$3&amp;T53,都馬連編集用!$B$13:$C$49,2,FALSE),"")))</f>
        <v/>
      </c>
      <c r="V53" s="38"/>
      <c r="W53" s="111" t="str">
        <f>IF(IFERROR(VLOOKUP(V$3&amp;V53,都馬連編集用!$B$13:$C$49,2,FALSE),"")=0,"",(IFERROR(VLOOKUP(V$3&amp;V53,都馬連編集用!$B$13:$C$49,2,FALSE),"")))</f>
        <v/>
      </c>
      <c r="X53" s="38"/>
      <c r="Y53" s="111" t="str">
        <f>IF(IFERROR(VLOOKUP(X$3&amp;X53,都馬連編集用!$B$13:$C$49,2,FALSE),"")=0,"",(IFERROR(VLOOKUP(X$3&amp;X53,都馬連編集用!$B$13:$C$49,2,FALSE),"")))</f>
        <v/>
      </c>
      <c r="Z53" s="38"/>
      <c r="AA53" s="111" t="str">
        <f>IF(IFERROR(VLOOKUP(Z$3&amp;Z53,都馬連編集用!$B$13:$C$49,2,FALSE),"")=0,"",(IFERROR(VLOOKUP(Z$3&amp;Z53,都馬連編集用!$B$13:$C$49,2,FALSE),"")))</f>
        <v/>
      </c>
      <c r="AB53" s="38"/>
      <c r="AC53" s="111" t="str">
        <f>IF(IFERROR(VLOOKUP(AB$3&amp;AB53,都馬連編集用!$B$13:$C$49,2,FALSE),"")=0,"",(IFERROR(VLOOKUP(AB$3&amp;AB53,都馬連編集用!$B$13:$C$49,2,FALSE),"")))</f>
        <v/>
      </c>
      <c r="AD53" s="38"/>
      <c r="AE53" s="111" t="str">
        <f>IF(IFERROR(VLOOKUP(AD$3&amp;AD53,都馬連編集用!$B$13:$C$49,2,FALSE),"")=0,"",(IFERROR(VLOOKUP(AD$3&amp;AD53,都馬連編集用!$B$13:$C$49,2,FALSE),"")))</f>
        <v/>
      </c>
      <c r="AF53" s="38"/>
      <c r="AG53" s="111" t="str">
        <f>IF(IFERROR(VLOOKUP(AF$3&amp;AF53,都馬連編集用!$B$13:$C$49,2,FALSE),"")=0,"",(IFERROR(VLOOKUP(AF$3&amp;AF53,都馬連編集用!$B$13:$C$49,2,FALSE),"")))</f>
        <v/>
      </c>
      <c r="AH53" s="38"/>
      <c r="AI53" s="111" t="str">
        <f>IF(IFERROR(VLOOKUP(AH$3&amp;AH53,都馬連編集用!$B$13:$C$49,2,FALSE),"")=0,"",(IFERROR(VLOOKUP(AH$3&amp;AH53,都馬連編集用!$B$13:$C$49,2,FALSE),"")))</f>
        <v/>
      </c>
      <c r="AJ53" s="38"/>
      <c r="AK53" s="111" t="str">
        <f>IF(IFERROR(VLOOKUP(AJ$3&amp;AJ53,都馬連編集用!$B$13:$C$49,2,FALSE),"")=0,"",(IFERROR(VLOOKUP(AJ$3&amp;AJ53,都馬連編集用!$B$13:$C$49,2,FALSE),"")))</f>
        <v/>
      </c>
      <c r="AL53" s="38"/>
      <c r="AM53" s="111" t="str">
        <f>IF(IFERROR(VLOOKUP(AL$3&amp;AL53,都馬連編集用!$B$13:$C$49,2,FALSE),"")=0,"",(IFERROR(VLOOKUP(AL$3&amp;AL53,都馬連編集用!$B$13:$C$49,2,FALSE),"")))</f>
        <v/>
      </c>
      <c r="AN53" s="38"/>
      <c r="AO53" s="111" t="str">
        <f>IF(IFERROR(VLOOKUP(AN$3&amp;AN53,都馬連編集用!$B$13:$C$49,2,FALSE),"")=0,"",(IFERROR(VLOOKUP(AN$3&amp;AN53,都馬連編集用!$B$13:$C$49,2,FALSE),"")))</f>
        <v/>
      </c>
      <c r="AP53" s="38"/>
      <c r="AQ53" s="111" t="str">
        <f>IF(IFERROR(VLOOKUP(AP$3&amp;AP53,都馬連編集用!$B$13:$C$49,2,FALSE),"")=0,"",(IFERROR(VLOOKUP(AP$3&amp;AP53,都馬連編集用!$B$13:$C$49,2,FALSE),"")))</f>
        <v/>
      </c>
      <c r="AR53" s="38"/>
      <c r="AS53" s="111" t="str">
        <f>IF(IFERROR(VLOOKUP(AR$3&amp;AR53,都馬連編集用!$B$13:$C$49,2,FALSE),"")=0,"",(IFERROR(VLOOKUP(AR$3&amp;AR53,都馬連編集用!$B$13:$C$49,2,FALSE),"")))</f>
        <v/>
      </c>
      <c r="AT53" s="38"/>
      <c r="AU53" s="111" t="str">
        <f>IF(IFERROR(VLOOKUP(AT$3&amp;AT53,都馬連編集用!$B$13:$C$49,2,FALSE),"")=0,"",(IFERROR(VLOOKUP(AT$3&amp;AT53,都馬連編集用!$B$13:$C$49,2,FALSE),"")))</f>
        <v/>
      </c>
      <c r="AV53" s="38"/>
      <c r="AW53" s="111" t="str">
        <f>IF(IFERROR(VLOOKUP(AV$3&amp;AV53,都馬連編集用!$B$13:$C$49,2,FALSE),"")=0,"",(IFERROR(VLOOKUP(AV$3&amp;AV53,都馬連編集用!$B$13:$C$49,2,FALSE),"")))</f>
        <v/>
      </c>
      <c r="AX53" s="38"/>
      <c r="AY53" s="111" t="str">
        <f>IF(IFERROR(VLOOKUP(AX$3&amp;AX53,都馬連編集用!$B$13:$C$49,2,FALSE),"")=0,"",(IFERROR(VLOOKUP(AX$3&amp;AX53,都馬連編集用!$B$13:$C$49,2,FALSE),"")))</f>
        <v/>
      </c>
      <c r="AZ53" s="38"/>
      <c r="BA53" s="111" t="str">
        <f>IF(IFERROR(VLOOKUP(AZ$3&amp;AZ53,都馬連編集用!$B$13:$C$49,2,FALSE),"")=0,"",(IFERROR(VLOOKUP(AZ$3&amp;AZ53,都馬連編集用!$B$13:$C$49,2,FALSE),"")))</f>
        <v/>
      </c>
      <c r="BB53" s="38"/>
      <c r="BC53" s="111" t="str">
        <f>IF(IFERROR(VLOOKUP(BB$3&amp;BB53,都馬連編集用!$B$13:$C$49,2,FALSE),"")=0,"",(IFERROR(VLOOKUP(BB$3&amp;BB53,都馬連編集用!$B$13:$C$49,2,FALSE),"")))</f>
        <v/>
      </c>
      <c r="BD53" s="38"/>
      <c r="BE53" s="111" t="str">
        <f>IF(IFERROR(VLOOKUP(BD$3&amp;BD53,都馬連編集用!$B$13:$C$49,2,FALSE),"")=0,"",(IFERROR(VLOOKUP(BD$3&amp;BD53,都馬連編集用!$B$13:$C$49,2,FALSE),"")))</f>
        <v/>
      </c>
      <c r="BF53" s="38"/>
      <c r="BG53" s="111" t="str">
        <f>IF(IFERROR(VLOOKUP(BF$3&amp;BF53,都馬連編集用!$B$13:$C$49,2,FALSE),"")=0,"",(IFERROR(VLOOKUP(BF$3&amp;BF53,都馬連編集用!$B$13:$C$49,2,FALSE),"")))</f>
        <v/>
      </c>
      <c r="BH53" s="38"/>
      <c r="BI53" s="111" t="str">
        <f>IF(IFERROR(VLOOKUP(BH$3&amp;BH53,都馬連編集用!$B$13:$C$49,2,FALSE),"")=0,"",(IFERROR(VLOOKUP(BH$3&amp;BH53,都馬連編集用!$B$13:$C$49,2,FALSE),"")))</f>
        <v/>
      </c>
      <c r="BJ53" s="38"/>
      <c r="BK53" s="111" t="str">
        <f>IF(IFERROR(VLOOKUP(BJ$3&amp;BJ53,都馬連編集用!$B$13:$C$49,2,FALSE),"")=0,"",(IFERROR(VLOOKUP(BJ$3&amp;BJ53,都馬連編集用!$B$13:$C$49,2,FALSE),"")))</f>
        <v/>
      </c>
      <c r="BL53" s="38"/>
      <c r="BM53" s="111" t="str">
        <f>IF(IFERROR(VLOOKUP(BL$3&amp;BL53,都馬連編集用!$B$13:$C$49,2,FALSE),"")=0,"",(IFERROR(VLOOKUP(BL$3&amp;BL53,都馬連編集用!$B$13:$C$49,2,FALSE),"")))</f>
        <v/>
      </c>
      <c r="BN53" s="38"/>
      <c r="BO53" s="111" t="str">
        <f>IF(IFERROR(VLOOKUP(BN$3&amp;BN53,都馬連編集用!$B$13:$C$49,2,FALSE),"")=0,"",(IFERROR(VLOOKUP(BN$3&amp;BN53,都馬連編集用!$B$13:$C$49,2,FALSE),"")))</f>
        <v/>
      </c>
      <c r="BP53" s="38"/>
      <c r="BQ53" s="111" t="str">
        <f>IF(IFERROR(VLOOKUP(BP$3&amp;BP53,都馬連編集用!$B$13:$C$49,2,FALSE),"")=0,"",(IFERROR(VLOOKUP(BP$3&amp;BP53,都馬連編集用!$B$13:$C$49,2,FALSE),"")))</f>
        <v/>
      </c>
      <c r="BR53" s="38"/>
      <c r="BS53" s="111" t="str">
        <f>IF(IFERROR(VLOOKUP(BR$3&amp;BR53,都馬連編集用!$B$13:$C$49,2,FALSE),"")=0,"",(IFERROR(VLOOKUP(BR$3&amp;BR53,都馬連編集用!$B$13:$C$49,2,FALSE),"")))</f>
        <v/>
      </c>
      <c r="BT53" s="38"/>
      <c r="BU53" s="111" t="str">
        <f>IF(IFERROR(VLOOKUP(BT$3&amp;BT53,都馬連編集用!$B$13:$C$49,2,FALSE),"")=0,"",(IFERROR(VLOOKUP(BT$3&amp;BT53,都馬連編集用!$B$13:$C$49,2,FALSE),"")))</f>
        <v/>
      </c>
      <c r="BV53" s="38"/>
      <c r="BW53" s="111" t="str">
        <f>IF(IFERROR(VLOOKUP(BV$3&amp;BV53,都馬連編集用!$B$13:$C$49,2,FALSE),"")=0,"",(IFERROR(VLOOKUP(BV$3&amp;BV53,都馬連編集用!$B$13:$C$49,2,FALSE),"")))</f>
        <v/>
      </c>
      <c r="BX53" s="38"/>
      <c r="BY53" s="111" t="str">
        <f>IF(IFERROR(VLOOKUP(BX$3&amp;BX53,都馬連編集用!$B$13:$C$49,2,FALSE),"")=0,"",(IFERROR(VLOOKUP(BX$3&amp;BX53,都馬連編集用!$B$13:$C$49,2,FALSE),"")))</f>
        <v/>
      </c>
      <c r="BZ53" s="38"/>
      <c r="CA53" s="111" t="str">
        <f>IF(IFERROR(VLOOKUP(BZ$3&amp;BZ53,都馬連編集用!$B$13:$C$49,2,FALSE),"")=0,"",(IFERROR(VLOOKUP(BZ$3&amp;BZ53,都馬連編集用!$B$13:$C$49,2,FALSE),"")))</f>
        <v/>
      </c>
      <c r="CB53" s="38"/>
      <c r="CC53" s="111" t="str">
        <f>IF(IFERROR(VLOOKUP(CB$3&amp;CB53,都馬連編集用!$B$13:$C$49,2,FALSE),"")=0,"",(IFERROR(VLOOKUP(CB$3&amp;CB53,都馬連編集用!$B$13:$C$49,2,FALSE),"")))</f>
        <v/>
      </c>
      <c r="CD53" s="38"/>
      <c r="CE53" s="111" t="str">
        <f>IF(IFERROR(VLOOKUP(CD$3&amp;CD53,都馬連編集用!$B$13:$C$49,2,FALSE),"")=0,"",(IFERROR(VLOOKUP(CD$3&amp;CD53,都馬連編集用!$B$13:$C$49,2,FALSE),"")))</f>
        <v/>
      </c>
      <c r="CF53" s="38"/>
      <c r="CG53" s="111" t="str">
        <f>IF(IFERROR(VLOOKUP(CF$3&amp;CF53,都馬連編集用!$B$13:$C$49,2,FALSE),"")=0,"",(IFERROR(VLOOKUP(CF$3&amp;CF53,都馬連編集用!$B$13:$C$49,2,FALSE),"")))</f>
        <v/>
      </c>
      <c r="CH53" s="38"/>
      <c r="CI53" s="111" t="str">
        <f>IF(IFERROR(VLOOKUP(CH$3&amp;CH53,都馬連編集用!$B$13:$C$49,2,FALSE),"")=0,"",(IFERROR(VLOOKUP(CH$3&amp;CH53,都馬連編集用!$B$13:$C$49,2,FALSE),"")))</f>
        <v/>
      </c>
      <c r="CJ53" s="38"/>
      <c r="CK53" s="111" t="str">
        <f>IF(IFERROR(VLOOKUP(CJ$3&amp;CJ53,都馬連編集用!$B$13:$C$49,2,FALSE),"")=0,"",(IFERROR(VLOOKUP(CJ$3&amp;CJ53,都馬連編集用!$B$13:$C$49,2,FALSE),"")))</f>
        <v/>
      </c>
      <c r="CL53" s="38"/>
      <c r="CM53" s="111" t="str">
        <f>IF(IFERROR(VLOOKUP(CL$3&amp;CL53,都馬連編集用!$B$13:$C$49,2,FALSE),"")=0,"",(IFERROR(VLOOKUP(CL$3&amp;CL53,都馬連編集用!$B$13:$C$49,2,FALSE),"")))</f>
        <v/>
      </c>
      <c r="CN53" s="38"/>
      <c r="CO53" s="111" t="str">
        <f>IF(IFERROR(VLOOKUP(CN$3&amp;CN53,都馬連編集用!$B$13:$C$49,2,FALSE),"")=0,"",(IFERROR(VLOOKUP(CN$3&amp;CN53,都馬連編集用!$B$13:$C$49,2,FALSE),"")))</f>
        <v/>
      </c>
      <c r="CP53" s="38"/>
      <c r="CQ53" s="111" t="str">
        <f>IF(IFERROR(VLOOKUP(CP$3&amp;CP53,都馬連編集用!$B$13:$C$49,2,FALSE),"")=0,"",(IFERROR(VLOOKUP(CP$3&amp;CP53,都馬連編集用!$B$13:$C$49,2,FALSE),"")))</f>
        <v/>
      </c>
      <c r="CR53" s="38"/>
      <c r="CS53" s="111" t="str">
        <f>IF(IFERROR(VLOOKUP(CR$3&amp;CR53,都馬連編集用!$B$13:$C$49,2,FALSE),"")=0,"",(IFERROR(VLOOKUP(CR$3&amp;CR53,都馬連編集用!$B$13:$C$49,2,FALSE),"")))</f>
        <v/>
      </c>
      <c r="CT53" s="38"/>
      <c r="CU53" s="111" t="str">
        <f>IF(IFERROR(VLOOKUP(CT$3&amp;CT53,都馬連編集用!$B$13:$C$49,2,FALSE),"")=0,"",(IFERROR(VLOOKUP(CT$3&amp;CT53,都馬連編集用!$B$13:$C$49,2,FALSE),"")))</f>
        <v/>
      </c>
      <c r="CV53" s="38"/>
      <c r="CW53" s="111" t="str">
        <f>IF(IFERROR(VLOOKUP(CV$3&amp;CV53,都馬連編集用!$B$13:$C$49,2,FALSE),"")=0,"",(IFERROR(VLOOKUP(CV$3&amp;CV53,都馬連編集用!$B$13:$C$49,2,FALSE),"")))</f>
        <v/>
      </c>
      <c r="CX53" s="38"/>
      <c r="CY53" s="111" t="str">
        <f>IF(IFERROR(VLOOKUP(CX$3&amp;CX53,都馬連編集用!$B$13:$C$49,2,FALSE),"")=0,"",(IFERROR(VLOOKUP(CX$3&amp;CX53,都馬連編集用!$B$13:$C$49,2,FALSE),"")))</f>
        <v/>
      </c>
      <c r="CZ53" s="38"/>
      <c r="DA53" s="111" t="str">
        <f>IF(IFERROR(VLOOKUP(CZ$3&amp;CZ53,都馬連編集用!$B$13:$C$49,2,FALSE),"")=0,"",(IFERROR(VLOOKUP(CZ$3&amp;CZ53,都馬連編集用!$B$13:$C$49,2,FALSE),"")))</f>
        <v/>
      </c>
      <c r="DB53" s="38"/>
      <c r="DC53" s="111" t="str">
        <f>IF(IFERROR(VLOOKUP(DB$3&amp;DB53,都馬連編集用!$B$13:$C$49,2,FALSE),"")=0,"",(IFERROR(VLOOKUP(DB$3&amp;DB53,都馬連編集用!$B$13:$C$49,2,FALSE),"")))</f>
        <v/>
      </c>
      <c r="DD53" s="38"/>
      <c r="DE53" s="111" t="str">
        <f>IF(IFERROR(VLOOKUP(DD$3&amp;DD53,都馬連編集用!$B$13:$C$49,2,FALSE),"")=0,"",(IFERROR(VLOOKUP(DD$3&amp;DD53,都馬連編集用!$B$13:$C$49,2,FALSE),"")))</f>
        <v/>
      </c>
      <c r="DF53" s="38"/>
      <c r="DG53" s="111" t="str">
        <f>IF(IFERROR(VLOOKUP(DF$3&amp;DF53,都馬連編集用!$B$13:$C$49,2,FALSE),"")=0,"",(IFERROR(VLOOKUP(DF$3&amp;DF53,都馬連編集用!$B$13:$C$49,2,FALSE),"")))</f>
        <v/>
      </c>
      <c r="DH53" s="38"/>
      <c r="DI53" s="111" t="str">
        <f>IF(IFERROR(VLOOKUP(DH$3&amp;DH53,都馬連編集用!$B$13:$C$49,2,FALSE),"")=0,"",(IFERROR(VLOOKUP(DH$3&amp;DH53,都馬連編集用!$B$13:$C$49,2,FALSE),"")))</f>
        <v/>
      </c>
      <c r="DJ53" s="38"/>
      <c r="DK53" s="111" t="str">
        <f>IF(IFERROR(VLOOKUP(DJ$3&amp;DJ53,都馬連編集用!$B$13:$C$49,2,FALSE),"")=0,"",(IFERROR(VLOOKUP(DJ$3&amp;DJ53,都馬連編集用!$B$13:$C$49,2,FALSE),"")))</f>
        <v/>
      </c>
      <c r="DL53" s="38"/>
      <c r="DM53" s="111" t="str">
        <f>IF(IFERROR(VLOOKUP(DL$3&amp;DL53,都馬連編集用!$B$13:$C$49,2,FALSE),"")=0,"",(IFERROR(VLOOKUP(DL$3&amp;DL53,都馬連編集用!$B$13:$C$49,2,FALSE),"")))</f>
        <v/>
      </c>
      <c r="DN53" s="38"/>
      <c r="DO53" s="111" t="str">
        <f>IF(IFERROR(VLOOKUP(DN$3&amp;DN53,都馬連編集用!$B$13:$C$49,2,FALSE),"")=0,"",(IFERROR(VLOOKUP(DN$3&amp;DN53,都馬連編集用!$B$13:$C$49,2,FALSE),"")))</f>
        <v/>
      </c>
      <c r="DP53" s="38"/>
    </row>
    <row r="54" spans="1:120" ht="30.65" customHeight="1" x14ac:dyDescent="0.2">
      <c r="A54" s="29">
        <v>50</v>
      </c>
      <c r="D54" s="29">
        <f t="shared" si="53"/>
        <v>0</v>
      </c>
      <c r="F54" s="93"/>
      <c r="G54" s="113" t="str">
        <f>IFERROR(VLOOKUP(F54,'申込書2（馬匹・選手）'!$B$5:$E$19,3,FALSE),"")</f>
        <v/>
      </c>
      <c r="H54" s="93"/>
      <c r="I54" s="112" t="str">
        <f>IFERROR(VLOOKUP(H54,'申込書2（馬匹・選手）'!$G$5:$I$19,3,FALSE),"")</f>
        <v/>
      </c>
      <c r="J54" s="74" t="str">
        <f t="shared" si="54"/>
        <v/>
      </c>
      <c r="K54" s="79"/>
      <c r="L54" s="38"/>
      <c r="M54" s="111" t="str">
        <f>IF(IFERROR(VLOOKUP(L$3&amp;L54,都馬連編集用!$B$13:$C$49,2,FALSE),"")=0,"",(IFERROR(VLOOKUP(L$3&amp;L54,都馬連編集用!$B$13:$C$49,2,FALSE),"")))</f>
        <v/>
      </c>
      <c r="N54" s="38"/>
      <c r="O54" s="111" t="str">
        <f>IF(IFERROR(VLOOKUP(N$3&amp;N54,都馬連編集用!$B$13:$C$49,2,FALSE),"")=0,"",(IFERROR(VLOOKUP(N$3&amp;N54,都馬連編集用!$B$13:$C$49,2,FALSE),"")))</f>
        <v/>
      </c>
      <c r="P54" s="38"/>
      <c r="Q54" s="111" t="str">
        <f>IF(IFERROR(VLOOKUP(P$3&amp;P54,都馬連編集用!$B$13:$C$49,2,FALSE),"")=0,"",(IFERROR(VLOOKUP(P$3&amp;P54,都馬連編集用!$B$13:$C$49,2,FALSE),"")))</f>
        <v/>
      </c>
      <c r="R54" s="38"/>
      <c r="S54" s="111" t="str">
        <f>IF(IFERROR(VLOOKUP(R$3&amp;R54,都馬連編集用!$B$13:$C$49,2,FALSE),"")=0,"",(IFERROR(VLOOKUP(R$3&amp;R54,都馬連編集用!$B$13:$C$49,2,FALSE),"")))</f>
        <v/>
      </c>
      <c r="T54" s="38"/>
      <c r="U54" s="111" t="str">
        <f>IF(IFERROR(VLOOKUP(T$3&amp;T54,都馬連編集用!$B$13:$C$49,2,FALSE),"")=0,"",(IFERROR(VLOOKUP(T$3&amp;T54,都馬連編集用!$B$13:$C$49,2,FALSE),"")))</f>
        <v/>
      </c>
      <c r="V54" s="38"/>
      <c r="W54" s="111" t="str">
        <f>IF(IFERROR(VLOOKUP(V$3&amp;V54,都馬連編集用!$B$13:$C$49,2,FALSE),"")=0,"",(IFERROR(VLOOKUP(V$3&amp;V54,都馬連編集用!$B$13:$C$49,2,FALSE),"")))</f>
        <v/>
      </c>
      <c r="X54" s="38"/>
      <c r="Y54" s="111" t="str">
        <f>IF(IFERROR(VLOOKUP(X$3&amp;X54,都馬連編集用!$B$13:$C$49,2,FALSE),"")=0,"",(IFERROR(VLOOKUP(X$3&amp;X54,都馬連編集用!$B$13:$C$49,2,FALSE),"")))</f>
        <v/>
      </c>
      <c r="Z54" s="38"/>
      <c r="AA54" s="111" t="str">
        <f>IF(IFERROR(VLOOKUP(Z$3&amp;Z54,都馬連編集用!$B$13:$C$49,2,FALSE),"")=0,"",(IFERROR(VLOOKUP(Z$3&amp;Z54,都馬連編集用!$B$13:$C$49,2,FALSE),"")))</f>
        <v/>
      </c>
      <c r="AB54" s="38"/>
      <c r="AC54" s="111" t="str">
        <f>IF(IFERROR(VLOOKUP(AB$3&amp;AB54,都馬連編集用!$B$13:$C$49,2,FALSE),"")=0,"",(IFERROR(VLOOKUP(AB$3&amp;AB54,都馬連編集用!$B$13:$C$49,2,FALSE),"")))</f>
        <v/>
      </c>
      <c r="AD54" s="38"/>
      <c r="AE54" s="111" t="str">
        <f>IF(IFERROR(VLOOKUP(AD$3&amp;AD54,都馬連編集用!$B$13:$C$49,2,FALSE),"")=0,"",(IFERROR(VLOOKUP(AD$3&amp;AD54,都馬連編集用!$B$13:$C$49,2,FALSE),"")))</f>
        <v/>
      </c>
      <c r="AF54" s="38"/>
      <c r="AG54" s="111" t="str">
        <f>IF(IFERROR(VLOOKUP(AF$3&amp;AF54,都馬連編集用!$B$13:$C$49,2,FALSE),"")=0,"",(IFERROR(VLOOKUP(AF$3&amp;AF54,都馬連編集用!$B$13:$C$49,2,FALSE),"")))</f>
        <v/>
      </c>
      <c r="AH54" s="38"/>
      <c r="AI54" s="111" t="str">
        <f>IF(IFERROR(VLOOKUP(AH$3&amp;AH54,都馬連編集用!$B$13:$C$49,2,FALSE),"")=0,"",(IFERROR(VLOOKUP(AH$3&amp;AH54,都馬連編集用!$B$13:$C$49,2,FALSE),"")))</f>
        <v/>
      </c>
      <c r="AJ54" s="38"/>
      <c r="AK54" s="111" t="str">
        <f>IF(IFERROR(VLOOKUP(AJ$3&amp;AJ54,都馬連編集用!$B$13:$C$49,2,FALSE),"")=0,"",(IFERROR(VLOOKUP(AJ$3&amp;AJ54,都馬連編集用!$B$13:$C$49,2,FALSE),"")))</f>
        <v/>
      </c>
      <c r="AL54" s="38"/>
      <c r="AM54" s="111" t="str">
        <f>IF(IFERROR(VLOOKUP(AL$3&amp;AL54,都馬連編集用!$B$13:$C$49,2,FALSE),"")=0,"",(IFERROR(VLOOKUP(AL$3&amp;AL54,都馬連編集用!$B$13:$C$49,2,FALSE),"")))</f>
        <v/>
      </c>
      <c r="AN54" s="38"/>
      <c r="AO54" s="111" t="str">
        <f>IF(IFERROR(VLOOKUP(AN$3&amp;AN54,都馬連編集用!$B$13:$C$49,2,FALSE),"")=0,"",(IFERROR(VLOOKUP(AN$3&amp;AN54,都馬連編集用!$B$13:$C$49,2,FALSE),"")))</f>
        <v/>
      </c>
      <c r="AP54" s="38"/>
      <c r="AQ54" s="111" t="str">
        <f>IF(IFERROR(VLOOKUP(AP$3&amp;AP54,都馬連編集用!$B$13:$C$49,2,FALSE),"")=0,"",(IFERROR(VLOOKUP(AP$3&amp;AP54,都馬連編集用!$B$13:$C$49,2,FALSE),"")))</f>
        <v/>
      </c>
      <c r="AR54" s="38"/>
      <c r="AS54" s="111" t="str">
        <f>IF(IFERROR(VLOOKUP(AR$3&amp;AR54,都馬連編集用!$B$13:$C$49,2,FALSE),"")=0,"",(IFERROR(VLOOKUP(AR$3&amp;AR54,都馬連編集用!$B$13:$C$49,2,FALSE),"")))</f>
        <v/>
      </c>
      <c r="AT54" s="38"/>
      <c r="AU54" s="111" t="str">
        <f>IF(IFERROR(VLOOKUP(AT$3&amp;AT54,都馬連編集用!$B$13:$C$49,2,FALSE),"")=0,"",(IFERROR(VLOOKUP(AT$3&amp;AT54,都馬連編集用!$B$13:$C$49,2,FALSE),"")))</f>
        <v/>
      </c>
      <c r="AV54" s="38"/>
      <c r="AW54" s="111" t="str">
        <f>IF(IFERROR(VLOOKUP(AV$3&amp;AV54,都馬連編集用!$B$13:$C$49,2,FALSE),"")=0,"",(IFERROR(VLOOKUP(AV$3&amp;AV54,都馬連編集用!$B$13:$C$49,2,FALSE),"")))</f>
        <v/>
      </c>
      <c r="AX54" s="38"/>
      <c r="AY54" s="111" t="str">
        <f>IF(IFERROR(VLOOKUP(AX$3&amp;AX54,都馬連編集用!$B$13:$C$49,2,FALSE),"")=0,"",(IFERROR(VLOOKUP(AX$3&amp;AX54,都馬連編集用!$B$13:$C$49,2,FALSE),"")))</f>
        <v/>
      </c>
      <c r="AZ54" s="38"/>
      <c r="BA54" s="111" t="str">
        <f>IF(IFERROR(VLOOKUP(AZ$3&amp;AZ54,都馬連編集用!$B$13:$C$49,2,FALSE),"")=0,"",(IFERROR(VLOOKUP(AZ$3&amp;AZ54,都馬連編集用!$B$13:$C$49,2,FALSE),"")))</f>
        <v/>
      </c>
      <c r="BB54" s="38"/>
      <c r="BC54" s="111" t="str">
        <f>IF(IFERROR(VLOOKUP(BB$3&amp;BB54,都馬連編集用!$B$13:$C$49,2,FALSE),"")=0,"",(IFERROR(VLOOKUP(BB$3&amp;BB54,都馬連編集用!$B$13:$C$49,2,FALSE),"")))</f>
        <v/>
      </c>
      <c r="BD54" s="38"/>
      <c r="BE54" s="111" t="str">
        <f>IF(IFERROR(VLOOKUP(BD$3&amp;BD54,都馬連編集用!$B$13:$C$49,2,FALSE),"")=0,"",(IFERROR(VLOOKUP(BD$3&amp;BD54,都馬連編集用!$B$13:$C$49,2,FALSE),"")))</f>
        <v/>
      </c>
      <c r="BF54" s="38"/>
      <c r="BG54" s="111" t="str">
        <f>IF(IFERROR(VLOOKUP(BF$3&amp;BF54,都馬連編集用!$B$13:$C$49,2,FALSE),"")=0,"",(IFERROR(VLOOKUP(BF$3&amp;BF54,都馬連編集用!$B$13:$C$49,2,FALSE),"")))</f>
        <v/>
      </c>
      <c r="BH54" s="38"/>
      <c r="BI54" s="111" t="str">
        <f>IF(IFERROR(VLOOKUP(BH$3&amp;BH54,都馬連編集用!$B$13:$C$49,2,FALSE),"")=0,"",(IFERROR(VLOOKUP(BH$3&amp;BH54,都馬連編集用!$B$13:$C$49,2,FALSE),"")))</f>
        <v/>
      </c>
      <c r="BJ54" s="38"/>
      <c r="BK54" s="111" t="str">
        <f>IF(IFERROR(VLOOKUP(BJ$3&amp;BJ54,都馬連編集用!$B$13:$C$49,2,FALSE),"")=0,"",(IFERROR(VLOOKUP(BJ$3&amp;BJ54,都馬連編集用!$B$13:$C$49,2,FALSE),"")))</f>
        <v/>
      </c>
      <c r="BL54" s="38"/>
      <c r="BM54" s="111" t="str">
        <f>IF(IFERROR(VLOOKUP(BL$3&amp;BL54,都馬連編集用!$B$13:$C$49,2,FALSE),"")=0,"",(IFERROR(VLOOKUP(BL$3&amp;BL54,都馬連編集用!$B$13:$C$49,2,FALSE),"")))</f>
        <v/>
      </c>
      <c r="BN54" s="38"/>
      <c r="BO54" s="111" t="str">
        <f>IF(IFERROR(VLOOKUP(BN$3&amp;BN54,都馬連編集用!$B$13:$C$49,2,FALSE),"")=0,"",(IFERROR(VLOOKUP(BN$3&amp;BN54,都馬連編集用!$B$13:$C$49,2,FALSE),"")))</f>
        <v/>
      </c>
      <c r="BP54" s="38"/>
      <c r="BQ54" s="111" t="str">
        <f>IF(IFERROR(VLOOKUP(BP$3&amp;BP54,都馬連編集用!$B$13:$C$49,2,FALSE),"")=0,"",(IFERROR(VLOOKUP(BP$3&amp;BP54,都馬連編集用!$B$13:$C$49,2,FALSE),"")))</f>
        <v/>
      </c>
      <c r="BR54" s="38"/>
      <c r="BS54" s="111" t="str">
        <f>IF(IFERROR(VLOOKUP(BR$3&amp;BR54,都馬連編集用!$B$13:$C$49,2,FALSE),"")=0,"",(IFERROR(VLOOKUP(BR$3&amp;BR54,都馬連編集用!$B$13:$C$49,2,FALSE),"")))</f>
        <v/>
      </c>
      <c r="BT54" s="38"/>
      <c r="BU54" s="111" t="str">
        <f>IF(IFERROR(VLOOKUP(BT$3&amp;BT54,都馬連編集用!$B$13:$C$49,2,FALSE),"")=0,"",(IFERROR(VLOOKUP(BT$3&amp;BT54,都馬連編集用!$B$13:$C$49,2,FALSE),"")))</f>
        <v/>
      </c>
      <c r="BV54" s="38"/>
      <c r="BW54" s="111" t="str">
        <f>IF(IFERROR(VLOOKUP(BV$3&amp;BV54,都馬連編集用!$B$13:$C$49,2,FALSE),"")=0,"",(IFERROR(VLOOKUP(BV$3&amp;BV54,都馬連編集用!$B$13:$C$49,2,FALSE),"")))</f>
        <v/>
      </c>
      <c r="BX54" s="38"/>
      <c r="BY54" s="111" t="str">
        <f>IF(IFERROR(VLOOKUP(BX$3&amp;BX54,都馬連編集用!$B$13:$C$49,2,FALSE),"")=0,"",(IFERROR(VLOOKUP(BX$3&amp;BX54,都馬連編集用!$B$13:$C$49,2,FALSE),"")))</f>
        <v/>
      </c>
      <c r="BZ54" s="38"/>
      <c r="CA54" s="111" t="str">
        <f>IF(IFERROR(VLOOKUP(BZ$3&amp;BZ54,都馬連編集用!$B$13:$C$49,2,FALSE),"")=0,"",(IFERROR(VLOOKUP(BZ$3&amp;BZ54,都馬連編集用!$B$13:$C$49,2,FALSE),"")))</f>
        <v/>
      </c>
      <c r="CB54" s="38"/>
      <c r="CC54" s="111" t="str">
        <f>IF(IFERROR(VLOOKUP(CB$3&amp;CB54,都馬連編集用!$B$13:$C$49,2,FALSE),"")=0,"",(IFERROR(VLOOKUP(CB$3&amp;CB54,都馬連編集用!$B$13:$C$49,2,FALSE),"")))</f>
        <v/>
      </c>
      <c r="CD54" s="38"/>
      <c r="CE54" s="111" t="str">
        <f>IF(IFERROR(VLOOKUP(CD$3&amp;CD54,都馬連編集用!$B$13:$C$49,2,FALSE),"")=0,"",(IFERROR(VLOOKUP(CD$3&amp;CD54,都馬連編集用!$B$13:$C$49,2,FALSE),"")))</f>
        <v/>
      </c>
      <c r="CF54" s="38"/>
      <c r="CG54" s="111" t="str">
        <f>IF(IFERROR(VLOOKUP(CF$3&amp;CF54,都馬連編集用!$B$13:$C$49,2,FALSE),"")=0,"",(IFERROR(VLOOKUP(CF$3&amp;CF54,都馬連編集用!$B$13:$C$49,2,FALSE),"")))</f>
        <v/>
      </c>
      <c r="CH54" s="38"/>
      <c r="CI54" s="111" t="str">
        <f>IF(IFERROR(VLOOKUP(CH$3&amp;CH54,都馬連編集用!$B$13:$C$49,2,FALSE),"")=0,"",(IFERROR(VLOOKUP(CH$3&amp;CH54,都馬連編集用!$B$13:$C$49,2,FALSE),"")))</f>
        <v/>
      </c>
      <c r="CJ54" s="38"/>
      <c r="CK54" s="111" t="str">
        <f>IF(IFERROR(VLOOKUP(CJ$3&amp;CJ54,都馬連編集用!$B$13:$C$49,2,FALSE),"")=0,"",(IFERROR(VLOOKUP(CJ$3&amp;CJ54,都馬連編集用!$B$13:$C$49,2,FALSE),"")))</f>
        <v/>
      </c>
      <c r="CL54" s="38"/>
      <c r="CM54" s="111" t="str">
        <f>IF(IFERROR(VLOOKUP(CL$3&amp;CL54,都馬連編集用!$B$13:$C$49,2,FALSE),"")=0,"",(IFERROR(VLOOKUP(CL$3&amp;CL54,都馬連編集用!$B$13:$C$49,2,FALSE),"")))</f>
        <v/>
      </c>
      <c r="CN54" s="38"/>
      <c r="CO54" s="111" t="str">
        <f>IF(IFERROR(VLOOKUP(CN$3&amp;CN54,都馬連編集用!$B$13:$C$49,2,FALSE),"")=0,"",(IFERROR(VLOOKUP(CN$3&amp;CN54,都馬連編集用!$B$13:$C$49,2,FALSE),"")))</f>
        <v/>
      </c>
      <c r="CP54" s="38"/>
      <c r="CQ54" s="111" t="str">
        <f>IF(IFERROR(VLOOKUP(CP$3&amp;CP54,都馬連編集用!$B$13:$C$49,2,FALSE),"")=0,"",(IFERROR(VLOOKUP(CP$3&amp;CP54,都馬連編集用!$B$13:$C$49,2,FALSE),"")))</f>
        <v/>
      </c>
      <c r="CR54" s="38"/>
      <c r="CS54" s="111" t="str">
        <f>IF(IFERROR(VLOOKUP(CR$3&amp;CR54,都馬連編集用!$B$13:$C$49,2,FALSE),"")=0,"",(IFERROR(VLOOKUP(CR$3&amp;CR54,都馬連編集用!$B$13:$C$49,2,FALSE),"")))</f>
        <v/>
      </c>
      <c r="CT54" s="38"/>
      <c r="CU54" s="111" t="str">
        <f>IF(IFERROR(VLOOKUP(CT$3&amp;CT54,都馬連編集用!$B$13:$C$49,2,FALSE),"")=0,"",(IFERROR(VLOOKUP(CT$3&amp;CT54,都馬連編集用!$B$13:$C$49,2,FALSE),"")))</f>
        <v/>
      </c>
      <c r="CV54" s="38"/>
      <c r="CW54" s="111" t="str">
        <f>IF(IFERROR(VLOOKUP(CV$3&amp;CV54,都馬連編集用!$B$13:$C$49,2,FALSE),"")=0,"",(IFERROR(VLOOKUP(CV$3&amp;CV54,都馬連編集用!$B$13:$C$49,2,FALSE),"")))</f>
        <v/>
      </c>
      <c r="CX54" s="38"/>
      <c r="CY54" s="111" t="str">
        <f>IF(IFERROR(VLOOKUP(CX$3&amp;CX54,都馬連編集用!$B$13:$C$49,2,FALSE),"")=0,"",(IFERROR(VLOOKUP(CX$3&amp;CX54,都馬連編集用!$B$13:$C$49,2,FALSE),"")))</f>
        <v/>
      </c>
      <c r="CZ54" s="38"/>
      <c r="DA54" s="111" t="str">
        <f>IF(IFERROR(VLOOKUP(CZ$3&amp;CZ54,都馬連編集用!$B$13:$C$49,2,FALSE),"")=0,"",(IFERROR(VLOOKUP(CZ$3&amp;CZ54,都馬連編集用!$B$13:$C$49,2,FALSE),"")))</f>
        <v/>
      </c>
      <c r="DB54" s="38"/>
      <c r="DC54" s="111" t="str">
        <f>IF(IFERROR(VLOOKUP(DB$3&amp;DB54,都馬連編集用!$B$13:$C$49,2,FALSE),"")=0,"",(IFERROR(VLOOKUP(DB$3&amp;DB54,都馬連編集用!$B$13:$C$49,2,FALSE),"")))</f>
        <v/>
      </c>
      <c r="DD54" s="38"/>
      <c r="DE54" s="111" t="str">
        <f>IF(IFERROR(VLOOKUP(DD$3&amp;DD54,都馬連編集用!$B$13:$C$49,2,FALSE),"")=0,"",(IFERROR(VLOOKUP(DD$3&amp;DD54,都馬連編集用!$B$13:$C$49,2,FALSE),"")))</f>
        <v/>
      </c>
      <c r="DF54" s="38"/>
      <c r="DG54" s="111" t="str">
        <f>IF(IFERROR(VLOOKUP(DF$3&amp;DF54,都馬連編集用!$B$13:$C$49,2,FALSE),"")=0,"",(IFERROR(VLOOKUP(DF$3&amp;DF54,都馬連編集用!$B$13:$C$49,2,FALSE),"")))</f>
        <v/>
      </c>
      <c r="DH54" s="38"/>
      <c r="DI54" s="111" t="str">
        <f>IF(IFERROR(VLOOKUP(DH$3&amp;DH54,都馬連編集用!$B$13:$C$49,2,FALSE),"")=0,"",(IFERROR(VLOOKUP(DH$3&amp;DH54,都馬連編集用!$B$13:$C$49,2,FALSE),"")))</f>
        <v/>
      </c>
      <c r="DJ54" s="38"/>
      <c r="DK54" s="111" t="str">
        <f>IF(IFERROR(VLOOKUP(DJ$3&amp;DJ54,都馬連編集用!$B$13:$C$49,2,FALSE),"")=0,"",(IFERROR(VLOOKUP(DJ$3&amp;DJ54,都馬連編集用!$B$13:$C$49,2,FALSE),"")))</f>
        <v/>
      </c>
      <c r="DL54" s="38"/>
      <c r="DM54" s="111" t="str">
        <f>IF(IFERROR(VLOOKUP(DL$3&amp;DL54,都馬連編集用!$B$13:$C$49,2,FALSE),"")=0,"",(IFERROR(VLOOKUP(DL$3&amp;DL54,都馬連編集用!$B$13:$C$49,2,FALSE),"")))</f>
        <v/>
      </c>
      <c r="DN54" s="38"/>
      <c r="DO54" s="111" t="str">
        <f>IF(IFERROR(VLOOKUP(DN$3&amp;DN54,都馬連編集用!$B$13:$C$49,2,FALSE),"")=0,"",(IFERROR(VLOOKUP(DN$3&amp;DN54,都馬連編集用!$B$13:$C$49,2,FALSE),"")))</f>
        <v/>
      </c>
      <c r="DP54" s="38"/>
    </row>
    <row r="55" spans="1:120" ht="29.25" customHeight="1" x14ac:dyDescent="0.2">
      <c r="K55" s="34"/>
      <c r="L55" s="82"/>
      <c r="M55" s="83"/>
      <c r="N55" s="82"/>
      <c r="O55" s="83"/>
      <c r="P55" s="82"/>
      <c r="Q55" s="83"/>
      <c r="R55" s="82"/>
      <c r="S55" s="83"/>
      <c r="T55" s="82"/>
      <c r="U55" s="83"/>
      <c r="V55" s="82"/>
      <c r="W55" s="83"/>
      <c r="X55" s="82"/>
      <c r="Y55" s="83"/>
      <c r="Z55" s="82"/>
      <c r="AA55" s="83"/>
      <c r="AB55" s="82"/>
      <c r="AC55" s="83"/>
      <c r="AD55" s="82"/>
      <c r="AE55" s="83"/>
      <c r="BD55" s="82"/>
      <c r="BE55" s="83"/>
      <c r="BF55" s="82"/>
      <c r="BG55" s="83"/>
      <c r="BH55" s="82"/>
      <c r="BI55" s="83"/>
      <c r="BJ55" s="82"/>
      <c r="BK55" s="83"/>
      <c r="BL55" s="82"/>
      <c r="BM55" s="83"/>
      <c r="BN55" s="82"/>
      <c r="BO55" s="83"/>
      <c r="BP55" s="82"/>
      <c r="BQ55" s="83"/>
      <c r="BR55" s="82"/>
      <c r="BS55" s="83"/>
      <c r="BT55" s="82"/>
      <c r="BU55" s="83"/>
      <c r="BV55" s="82"/>
      <c r="BW55" s="83"/>
    </row>
    <row r="56" spans="1:120" ht="15.75" customHeight="1" x14ac:dyDescent="0.2"/>
  </sheetData>
  <autoFilter ref="A5:XFC5" xr:uid="{C86221D0-7BC5-44FF-9923-44CEB81C323D}"/>
  <mergeCells count="110">
    <mergeCell ref="DN2:DO2"/>
    <mergeCell ref="F4:G4"/>
    <mergeCell ref="DB2:DC2"/>
    <mergeCell ref="DD2:DE2"/>
    <mergeCell ref="DF2:DG2"/>
    <mergeCell ref="DH2:DI2"/>
    <mergeCell ref="DJ2:DK2"/>
    <mergeCell ref="DL2:DM2"/>
    <mergeCell ref="CP2:CQ2"/>
    <mergeCell ref="CR2:CS2"/>
    <mergeCell ref="CT2:CU2"/>
    <mergeCell ref="CV2:CW2"/>
    <mergeCell ref="CX2:CY2"/>
    <mergeCell ref="CZ2:DA2"/>
    <mergeCell ref="CD2:CE2"/>
    <mergeCell ref="CF2:CG2"/>
    <mergeCell ref="CH2:CI2"/>
    <mergeCell ref="CJ2:CK2"/>
    <mergeCell ref="CL2:CM2"/>
    <mergeCell ref="CN2:CO2"/>
    <mergeCell ref="BR2:BS2"/>
    <mergeCell ref="BT2:BU2"/>
    <mergeCell ref="BV2:BW2"/>
    <mergeCell ref="BX2:BY2"/>
    <mergeCell ref="BZ2:CA2"/>
    <mergeCell ref="CB2:CC2"/>
    <mergeCell ref="BF2:BG2"/>
    <mergeCell ref="BH2:BI2"/>
    <mergeCell ref="BJ2:BK2"/>
    <mergeCell ref="BL2:BM2"/>
    <mergeCell ref="BN2:BO2"/>
    <mergeCell ref="BP2:BQ2"/>
    <mergeCell ref="AT2:AU2"/>
    <mergeCell ref="AV2:AW2"/>
    <mergeCell ref="AX2:AY2"/>
    <mergeCell ref="AZ2:BA2"/>
    <mergeCell ref="BB2:BC2"/>
    <mergeCell ref="BD2:BE2"/>
    <mergeCell ref="AH2:AI2"/>
    <mergeCell ref="AJ2:AK2"/>
    <mergeCell ref="AL2:AM2"/>
    <mergeCell ref="AN2:AO2"/>
    <mergeCell ref="AP2:AQ2"/>
    <mergeCell ref="AR2:AS2"/>
    <mergeCell ref="V2:W2"/>
    <mergeCell ref="X2:Y2"/>
    <mergeCell ref="Z2:AA2"/>
    <mergeCell ref="AB2:AC2"/>
    <mergeCell ref="AD2:AE2"/>
    <mergeCell ref="AF2:AG2"/>
    <mergeCell ref="G2:I2"/>
    <mergeCell ref="L2:M2"/>
    <mergeCell ref="N2:O2"/>
    <mergeCell ref="P2:Q2"/>
    <mergeCell ref="R2:S2"/>
    <mergeCell ref="T2:U2"/>
    <mergeCell ref="DD1:DE1"/>
    <mergeCell ref="DF1:DG1"/>
    <mergeCell ref="DH1:DI1"/>
    <mergeCell ref="CF1:CG1"/>
    <mergeCell ref="CH1:CI1"/>
    <mergeCell ref="CJ1:CK1"/>
    <mergeCell ref="CL1:CM1"/>
    <mergeCell ref="CN1:CO1"/>
    <mergeCell ref="CP1:CQ1"/>
    <mergeCell ref="BT1:BU1"/>
    <mergeCell ref="BV1:BW1"/>
    <mergeCell ref="BX1:BY1"/>
    <mergeCell ref="BZ1:CA1"/>
    <mergeCell ref="CB1:CC1"/>
    <mergeCell ref="CD1:CE1"/>
    <mergeCell ref="BH1:BI1"/>
    <mergeCell ref="BJ1:BK1"/>
    <mergeCell ref="BL1:BM1"/>
    <mergeCell ref="DJ1:DK1"/>
    <mergeCell ref="DL1:DM1"/>
    <mergeCell ref="DN1:DO1"/>
    <mergeCell ref="CR1:CS1"/>
    <mergeCell ref="CT1:CU1"/>
    <mergeCell ref="CV1:CW1"/>
    <mergeCell ref="CX1:CY1"/>
    <mergeCell ref="CZ1:DA1"/>
    <mergeCell ref="DB1:DC1"/>
    <mergeCell ref="BN1:BO1"/>
    <mergeCell ref="BP1:BQ1"/>
    <mergeCell ref="BR1:BS1"/>
    <mergeCell ref="AV1:AW1"/>
    <mergeCell ref="AX1:AY1"/>
    <mergeCell ref="AZ1:BA1"/>
    <mergeCell ref="BB1:BC1"/>
    <mergeCell ref="BD1:BE1"/>
    <mergeCell ref="BF1:BG1"/>
    <mergeCell ref="AP1:AQ1"/>
    <mergeCell ref="AR1:AS1"/>
    <mergeCell ref="AT1:AU1"/>
    <mergeCell ref="X1:Y1"/>
    <mergeCell ref="Z1:AA1"/>
    <mergeCell ref="AB1:AC1"/>
    <mergeCell ref="AD1:AE1"/>
    <mergeCell ref="AF1:AG1"/>
    <mergeCell ref="AH1:AI1"/>
    <mergeCell ref="L1:M1"/>
    <mergeCell ref="N1:O1"/>
    <mergeCell ref="P1:Q1"/>
    <mergeCell ref="R1:S1"/>
    <mergeCell ref="T1:U1"/>
    <mergeCell ref="V1:W1"/>
    <mergeCell ref="AJ1:AK1"/>
    <mergeCell ref="AL1:AM1"/>
    <mergeCell ref="AN1:AO1"/>
  </mergeCells>
  <phoneticPr fontId="3"/>
  <dataValidations count="3">
    <dataValidation type="list" allowBlank="1" showInputMessage="1" showErrorMessage="1" sqref="D5 D2" xr:uid="{E7D4BA16-F2EF-453F-A735-BD54F5585FED}">
      <formula1>$L$1:$DO$1</formula1>
    </dataValidation>
    <dataValidation type="list" allowBlank="1" showInputMessage="1" showErrorMessage="1" sqref="DP6:DP54" xr:uid="{B8AC55C1-36C8-4856-9835-FFF7B16970CB}">
      <formula1>INDIRECT(#REF!)</formula1>
    </dataValidation>
    <dataValidation type="list" allowBlank="1" showInputMessage="1" showErrorMessage="1" sqref="L6:L54 N6:N54 P6:P54 R6:R54 T6:T54 V6:V54 X6:X54 Z6:Z54 AB6:AB54 AD6:AD54 AF6:AF54 AH6:AH54 AJ6:AJ54 AL6:AL54 AN6:AN54 AP6:AP54 AR6:AR54 AT6:AT54 AV6:AV54 AX6:AX54 AZ6:AZ54 BB6:BB54 BD6:BD54 BF6:BF54 BH6:BH54 BJ6:BJ54 BL6:BL54 BN6:BN54 BP6:BP54 BR6:BR54 BT6:BT54 BV6:BV54 BX6:BX54 BZ6:BZ54 CB6:CB54 CD6:CD54 CF6:CF54 CH6:CH54 CJ6:CJ54 CL6:CL54 CN6:CN54 CP6:CP54 CR6:CR54 CT6:CT54 CV6:CV54 CX6:CX54 CZ6:CZ54 DB6:DB54 DD6:DD54 DF6:DF54 DH6:DH54 DJ6:DJ54 DL6:DL54 DN6:DN54" xr:uid="{A915E966-1B6C-4492-9A17-9ECD5B588B8B}">
      <formula1>INDIRECT(M$3)</formula1>
    </dataValidation>
  </dataValidations>
  <printOptions horizontalCentered="1" verticalCentered="1"/>
  <pageMargins left="0.25" right="0.25" top="0.24" bottom="0.2" header="0.3" footer="0.3"/>
  <pageSetup paperSize="9" scale="11" orientation="landscape" verticalDpi="300" r:id="rId1"/>
  <headerFooter alignWithMargins="0"/>
  <ignoredErrors>
    <ignoredError sqref="G8:DP41 G6 I6:AG6 AI6 AK6 AM6:DP6 G7 I7:DP7 G43:DP81 G42 I42:DP42"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3F4BDD0A-FBC0-4816-84D9-D93602F78C15}">
          <x14:formula1>
            <xm:f>#REF!</xm:f>
          </x14:formula1>
          <xm:sqref>WWI983060:WWI983070 WMM983060:WMM983070 WCQ983060:WCQ983070 VSU983060:VSU983070 VIY983060:VIY983070 UZC983060:UZC983070 UPG983060:UPG983070 UFK983060:UFK983070 TVO983060:TVO983070 TLS983060:TLS983070 TBW983060:TBW983070 SSA983060:SSA983070 SIE983060:SIE983070 RYI983060:RYI983070 ROM983060:ROM983070 REQ983060:REQ983070 QUU983060:QUU983070 QKY983060:QKY983070 QBC983060:QBC983070 PRG983060:PRG983070 PHK983060:PHK983070 OXO983060:OXO983070 ONS983060:ONS983070 ODW983060:ODW983070 NUA983060:NUA983070 NKE983060:NKE983070 NAI983060:NAI983070 MQM983060:MQM983070 MGQ983060:MGQ983070 LWU983060:LWU983070 LMY983060:LMY983070 LDC983060:LDC983070 KTG983060:KTG983070 KJK983060:KJK983070 JZO983060:JZO983070 JPS983060:JPS983070 JFW983060:JFW983070 IWA983060:IWA983070 IME983060:IME983070 ICI983060:ICI983070 HSM983060:HSM983070 HIQ983060:HIQ983070 GYU983060:GYU983070 GOY983060:GOY983070 GFC983060:GFC983070 FVG983060:FVG983070 FLK983060:FLK983070 FBO983060:FBO983070 ERS983060:ERS983070 EHW983060:EHW983070 DYA983060:DYA983070 DOE983060:DOE983070 DEI983060:DEI983070 CUM983060:CUM983070 CKQ983060:CKQ983070 CAU983060:CAU983070 BQY983060:BQY983070 BHC983060:BHC983070 AXG983060:AXG983070 ANK983060:ANK983070 ADO983060:ADO983070 TS983060:TS983070 JW983060:JW983070 WWI917524:WWI917534 WMM917524:WMM917534 WCQ917524:WCQ917534 VSU917524:VSU917534 VIY917524:VIY917534 UZC917524:UZC917534 UPG917524:UPG917534 UFK917524:UFK917534 TVO917524:TVO917534 TLS917524:TLS917534 TBW917524:TBW917534 SSA917524:SSA917534 SIE917524:SIE917534 RYI917524:RYI917534 ROM917524:ROM917534 REQ917524:REQ917534 QUU917524:QUU917534 QKY917524:QKY917534 QBC917524:QBC917534 PRG917524:PRG917534 PHK917524:PHK917534 OXO917524:OXO917534 ONS917524:ONS917534 ODW917524:ODW917534 NUA917524:NUA917534 NKE917524:NKE917534 NAI917524:NAI917534 MQM917524:MQM917534 MGQ917524:MGQ917534 LWU917524:LWU917534 LMY917524:LMY917534 LDC917524:LDC917534 KTG917524:KTG917534 KJK917524:KJK917534 JZO917524:JZO917534 JPS917524:JPS917534 JFW917524:JFW917534 IWA917524:IWA917534 IME917524:IME917534 ICI917524:ICI917534 HSM917524:HSM917534 HIQ917524:HIQ917534 GYU917524:GYU917534 GOY917524:GOY917534 GFC917524:GFC917534 FVG917524:FVG917534 FLK917524:FLK917534 FBO917524:FBO917534 ERS917524:ERS917534 EHW917524:EHW917534 DYA917524:DYA917534 DOE917524:DOE917534 DEI917524:DEI917534 CUM917524:CUM917534 CKQ917524:CKQ917534 CAU917524:CAU917534 BQY917524:BQY917534 BHC917524:BHC917534 AXG917524:AXG917534 ANK917524:ANK917534 ADO917524:ADO917534 TS917524:TS917534 JW917524:JW917534 WWI851988:WWI851998 WMM851988:WMM851998 WCQ851988:WCQ851998 VSU851988:VSU851998 VIY851988:VIY851998 UZC851988:UZC851998 UPG851988:UPG851998 UFK851988:UFK851998 TVO851988:TVO851998 TLS851988:TLS851998 TBW851988:TBW851998 SSA851988:SSA851998 SIE851988:SIE851998 RYI851988:RYI851998 ROM851988:ROM851998 REQ851988:REQ851998 QUU851988:QUU851998 QKY851988:QKY851998 QBC851988:QBC851998 PRG851988:PRG851998 PHK851988:PHK851998 OXO851988:OXO851998 ONS851988:ONS851998 ODW851988:ODW851998 NUA851988:NUA851998 NKE851988:NKE851998 NAI851988:NAI851998 MQM851988:MQM851998 MGQ851988:MGQ851998 LWU851988:LWU851998 LMY851988:LMY851998 LDC851988:LDC851998 KTG851988:KTG851998 KJK851988:KJK851998 JZO851988:JZO851998 JPS851988:JPS851998 JFW851988:JFW851998 IWA851988:IWA851998 IME851988:IME851998 ICI851988:ICI851998 HSM851988:HSM851998 HIQ851988:HIQ851998 GYU851988:GYU851998 GOY851988:GOY851998 GFC851988:GFC851998 FVG851988:FVG851998 FLK851988:FLK851998 FBO851988:FBO851998 ERS851988:ERS851998 EHW851988:EHW851998 DYA851988:DYA851998 DOE851988:DOE851998 DEI851988:DEI851998 CUM851988:CUM851998 CKQ851988:CKQ851998 CAU851988:CAU851998 BQY851988:BQY851998 BHC851988:BHC851998 AXG851988:AXG851998 ANK851988:ANK851998 ADO851988:ADO851998 TS851988:TS851998 JW851988:JW851998 WWI786452:WWI786462 WMM786452:WMM786462 WCQ786452:WCQ786462 VSU786452:VSU786462 VIY786452:VIY786462 UZC786452:UZC786462 UPG786452:UPG786462 UFK786452:UFK786462 TVO786452:TVO786462 TLS786452:TLS786462 TBW786452:TBW786462 SSA786452:SSA786462 SIE786452:SIE786462 RYI786452:RYI786462 ROM786452:ROM786462 REQ786452:REQ786462 QUU786452:QUU786462 QKY786452:QKY786462 QBC786452:QBC786462 PRG786452:PRG786462 PHK786452:PHK786462 OXO786452:OXO786462 ONS786452:ONS786462 ODW786452:ODW786462 NUA786452:NUA786462 NKE786452:NKE786462 NAI786452:NAI786462 MQM786452:MQM786462 MGQ786452:MGQ786462 LWU786452:LWU786462 LMY786452:LMY786462 LDC786452:LDC786462 KTG786452:KTG786462 KJK786452:KJK786462 JZO786452:JZO786462 JPS786452:JPS786462 JFW786452:JFW786462 IWA786452:IWA786462 IME786452:IME786462 ICI786452:ICI786462 HSM786452:HSM786462 HIQ786452:HIQ786462 GYU786452:GYU786462 GOY786452:GOY786462 GFC786452:GFC786462 FVG786452:FVG786462 FLK786452:FLK786462 FBO786452:FBO786462 ERS786452:ERS786462 EHW786452:EHW786462 DYA786452:DYA786462 DOE786452:DOE786462 DEI786452:DEI786462 CUM786452:CUM786462 CKQ786452:CKQ786462 CAU786452:CAU786462 BQY786452:BQY786462 BHC786452:BHC786462 AXG786452:AXG786462 ANK786452:ANK786462 ADO786452:ADO786462 TS786452:TS786462 JW786452:JW786462 WWI720916:WWI720926 WMM720916:WMM720926 WCQ720916:WCQ720926 VSU720916:VSU720926 VIY720916:VIY720926 UZC720916:UZC720926 UPG720916:UPG720926 UFK720916:UFK720926 TVO720916:TVO720926 TLS720916:TLS720926 TBW720916:TBW720926 SSA720916:SSA720926 SIE720916:SIE720926 RYI720916:RYI720926 ROM720916:ROM720926 REQ720916:REQ720926 QUU720916:QUU720926 QKY720916:QKY720926 QBC720916:QBC720926 PRG720916:PRG720926 PHK720916:PHK720926 OXO720916:OXO720926 ONS720916:ONS720926 ODW720916:ODW720926 NUA720916:NUA720926 NKE720916:NKE720926 NAI720916:NAI720926 MQM720916:MQM720926 MGQ720916:MGQ720926 LWU720916:LWU720926 LMY720916:LMY720926 LDC720916:LDC720926 KTG720916:KTG720926 KJK720916:KJK720926 JZO720916:JZO720926 JPS720916:JPS720926 JFW720916:JFW720926 IWA720916:IWA720926 IME720916:IME720926 ICI720916:ICI720926 HSM720916:HSM720926 HIQ720916:HIQ720926 GYU720916:GYU720926 GOY720916:GOY720926 GFC720916:GFC720926 FVG720916:FVG720926 FLK720916:FLK720926 FBO720916:FBO720926 ERS720916:ERS720926 EHW720916:EHW720926 DYA720916:DYA720926 DOE720916:DOE720926 DEI720916:DEI720926 CUM720916:CUM720926 CKQ720916:CKQ720926 CAU720916:CAU720926 BQY720916:BQY720926 BHC720916:BHC720926 AXG720916:AXG720926 ANK720916:ANK720926 ADO720916:ADO720926 TS720916:TS720926 JW720916:JW720926 WWI655380:WWI655390 WMM655380:WMM655390 WCQ655380:WCQ655390 VSU655380:VSU655390 VIY655380:VIY655390 UZC655380:UZC655390 UPG655380:UPG655390 UFK655380:UFK655390 TVO655380:TVO655390 TLS655380:TLS655390 TBW655380:TBW655390 SSA655380:SSA655390 SIE655380:SIE655390 RYI655380:RYI655390 ROM655380:ROM655390 REQ655380:REQ655390 QUU655380:QUU655390 QKY655380:QKY655390 QBC655380:QBC655390 PRG655380:PRG655390 PHK655380:PHK655390 OXO655380:OXO655390 ONS655380:ONS655390 ODW655380:ODW655390 NUA655380:NUA655390 NKE655380:NKE655390 NAI655380:NAI655390 MQM655380:MQM655390 MGQ655380:MGQ655390 LWU655380:LWU655390 LMY655380:LMY655390 LDC655380:LDC655390 KTG655380:KTG655390 KJK655380:KJK655390 JZO655380:JZO655390 JPS655380:JPS655390 JFW655380:JFW655390 IWA655380:IWA655390 IME655380:IME655390 ICI655380:ICI655390 HSM655380:HSM655390 HIQ655380:HIQ655390 GYU655380:GYU655390 GOY655380:GOY655390 GFC655380:GFC655390 FVG655380:FVG655390 FLK655380:FLK655390 FBO655380:FBO655390 ERS655380:ERS655390 EHW655380:EHW655390 DYA655380:DYA655390 DOE655380:DOE655390 DEI655380:DEI655390 CUM655380:CUM655390 CKQ655380:CKQ655390 CAU655380:CAU655390 BQY655380:BQY655390 BHC655380:BHC655390 AXG655380:AXG655390 ANK655380:ANK655390 ADO655380:ADO655390 TS655380:TS655390 JW655380:JW655390 WWI589844:WWI589854 WMM589844:WMM589854 WCQ589844:WCQ589854 VSU589844:VSU589854 VIY589844:VIY589854 UZC589844:UZC589854 UPG589844:UPG589854 UFK589844:UFK589854 TVO589844:TVO589854 TLS589844:TLS589854 TBW589844:TBW589854 SSA589844:SSA589854 SIE589844:SIE589854 RYI589844:RYI589854 ROM589844:ROM589854 REQ589844:REQ589854 QUU589844:QUU589854 QKY589844:QKY589854 QBC589844:QBC589854 PRG589844:PRG589854 PHK589844:PHK589854 OXO589844:OXO589854 ONS589844:ONS589854 ODW589844:ODW589854 NUA589844:NUA589854 NKE589844:NKE589854 NAI589844:NAI589854 MQM589844:MQM589854 MGQ589844:MGQ589854 LWU589844:LWU589854 LMY589844:LMY589854 LDC589844:LDC589854 KTG589844:KTG589854 KJK589844:KJK589854 JZO589844:JZO589854 JPS589844:JPS589854 JFW589844:JFW589854 IWA589844:IWA589854 IME589844:IME589854 ICI589844:ICI589854 HSM589844:HSM589854 HIQ589844:HIQ589854 GYU589844:GYU589854 GOY589844:GOY589854 GFC589844:GFC589854 FVG589844:FVG589854 FLK589844:FLK589854 FBO589844:FBO589854 ERS589844:ERS589854 EHW589844:EHW589854 DYA589844:DYA589854 DOE589844:DOE589854 DEI589844:DEI589854 CUM589844:CUM589854 CKQ589844:CKQ589854 CAU589844:CAU589854 BQY589844:BQY589854 BHC589844:BHC589854 AXG589844:AXG589854 ANK589844:ANK589854 ADO589844:ADO589854 TS589844:TS589854 JW589844:JW589854 WWI524308:WWI524318 WMM524308:WMM524318 WCQ524308:WCQ524318 VSU524308:VSU524318 VIY524308:VIY524318 UZC524308:UZC524318 UPG524308:UPG524318 UFK524308:UFK524318 TVO524308:TVO524318 TLS524308:TLS524318 TBW524308:TBW524318 SSA524308:SSA524318 SIE524308:SIE524318 RYI524308:RYI524318 ROM524308:ROM524318 REQ524308:REQ524318 QUU524308:QUU524318 QKY524308:QKY524318 QBC524308:QBC524318 PRG524308:PRG524318 PHK524308:PHK524318 OXO524308:OXO524318 ONS524308:ONS524318 ODW524308:ODW524318 NUA524308:NUA524318 NKE524308:NKE524318 NAI524308:NAI524318 MQM524308:MQM524318 MGQ524308:MGQ524318 LWU524308:LWU524318 LMY524308:LMY524318 LDC524308:LDC524318 KTG524308:KTG524318 KJK524308:KJK524318 JZO524308:JZO524318 JPS524308:JPS524318 JFW524308:JFW524318 IWA524308:IWA524318 IME524308:IME524318 ICI524308:ICI524318 HSM524308:HSM524318 HIQ524308:HIQ524318 GYU524308:GYU524318 GOY524308:GOY524318 GFC524308:GFC524318 FVG524308:FVG524318 FLK524308:FLK524318 FBO524308:FBO524318 ERS524308:ERS524318 EHW524308:EHW524318 DYA524308:DYA524318 DOE524308:DOE524318 DEI524308:DEI524318 CUM524308:CUM524318 CKQ524308:CKQ524318 CAU524308:CAU524318 BQY524308:BQY524318 BHC524308:BHC524318 AXG524308:AXG524318 ANK524308:ANK524318 ADO524308:ADO524318 TS524308:TS524318 JW524308:JW524318 WWI458772:WWI458782 WMM458772:WMM458782 WCQ458772:WCQ458782 VSU458772:VSU458782 VIY458772:VIY458782 UZC458772:UZC458782 UPG458772:UPG458782 UFK458772:UFK458782 TVO458772:TVO458782 TLS458772:TLS458782 TBW458772:TBW458782 SSA458772:SSA458782 SIE458772:SIE458782 RYI458772:RYI458782 ROM458772:ROM458782 REQ458772:REQ458782 QUU458772:QUU458782 QKY458772:QKY458782 QBC458772:QBC458782 PRG458772:PRG458782 PHK458772:PHK458782 OXO458772:OXO458782 ONS458772:ONS458782 ODW458772:ODW458782 NUA458772:NUA458782 NKE458772:NKE458782 NAI458772:NAI458782 MQM458772:MQM458782 MGQ458772:MGQ458782 LWU458772:LWU458782 LMY458772:LMY458782 LDC458772:LDC458782 KTG458772:KTG458782 KJK458772:KJK458782 JZO458772:JZO458782 JPS458772:JPS458782 JFW458772:JFW458782 IWA458772:IWA458782 IME458772:IME458782 ICI458772:ICI458782 HSM458772:HSM458782 HIQ458772:HIQ458782 GYU458772:GYU458782 GOY458772:GOY458782 GFC458772:GFC458782 FVG458772:FVG458782 FLK458772:FLK458782 FBO458772:FBO458782 ERS458772:ERS458782 EHW458772:EHW458782 DYA458772:DYA458782 DOE458772:DOE458782 DEI458772:DEI458782 CUM458772:CUM458782 CKQ458772:CKQ458782 CAU458772:CAU458782 BQY458772:BQY458782 BHC458772:BHC458782 AXG458772:AXG458782 ANK458772:ANK458782 ADO458772:ADO458782 TS458772:TS458782 JW458772:JW458782 WWI393236:WWI393246 WMM393236:WMM393246 WCQ393236:WCQ393246 VSU393236:VSU393246 VIY393236:VIY393246 UZC393236:UZC393246 UPG393236:UPG393246 UFK393236:UFK393246 TVO393236:TVO393246 TLS393236:TLS393246 TBW393236:TBW393246 SSA393236:SSA393246 SIE393236:SIE393246 RYI393236:RYI393246 ROM393236:ROM393246 REQ393236:REQ393246 QUU393236:QUU393246 QKY393236:QKY393246 QBC393236:QBC393246 PRG393236:PRG393246 PHK393236:PHK393246 OXO393236:OXO393246 ONS393236:ONS393246 ODW393236:ODW393246 NUA393236:NUA393246 NKE393236:NKE393246 NAI393236:NAI393246 MQM393236:MQM393246 MGQ393236:MGQ393246 LWU393236:LWU393246 LMY393236:LMY393246 LDC393236:LDC393246 KTG393236:KTG393246 KJK393236:KJK393246 JZO393236:JZO393246 JPS393236:JPS393246 JFW393236:JFW393246 IWA393236:IWA393246 IME393236:IME393246 ICI393236:ICI393246 HSM393236:HSM393246 HIQ393236:HIQ393246 GYU393236:GYU393246 GOY393236:GOY393246 GFC393236:GFC393246 FVG393236:FVG393246 FLK393236:FLK393246 FBO393236:FBO393246 ERS393236:ERS393246 EHW393236:EHW393246 DYA393236:DYA393246 DOE393236:DOE393246 DEI393236:DEI393246 CUM393236:CUM393246 CKQ393236:CKQ393246 CAU393236:CAU393246 BQY393236:BQY393246 BHC393236:BHC393246 AXG393236:AXG393246 ANK393236:ANK393246 ADO393236:ADO393246 TS393236:TS393246 JW393236:JW393246 WWI327700:WWI327710 WMM327700:WMM327710 WCQ327700:WCQ327710 VSU327700:VSU327710 VIY327700:VIY327710 UZC327700:UZC327710 UPG327700:UPG327710 UFK327700:UFK327710 TVO327700:TVO327710 TLS327700:TLS327710 TBW327700:TBW327710 SSA327700:SSA327710 SIE327700:SIE327710 RYI327700:RYI327710 ROM327700:ROM327710 REQ327700:REQ327710 QUU327700:QUU327710 QKY327700:QKY327710 QBC327700:QBC327710 PRG327700:PRG327710 PHK327700:PHK327710 OXO327700:OXO327710 ONS327700:ONS327710 ODW327700:ODW327710 NUA327700:NUA327710 NKE327700:NKE327710 NAI327700:NAI327710 MQM327700:MQM327710 MGQ327700:MGQ327710 LWU327700:LWU327710 LMY327700:LMY327710 LDC327700:LDC327710 KTG327700:KTG327710 KJK327700:KJK327710 JZO327700:JZO327710 JPS327700:JPS327710 JFW327700:JFW327710 IWA327700:IWA327710 IME327700:IME327710 ICI327700:ICI327710 HSM327700:HSM327710 HIQ327700:HIQ327710 GYU327700:GYU327710 GOY327700:GOY327710 GFC327700:GFC327710 FVG327700:FVG327710 FLK327700:FLK327710 FBO327700:FBO327710 ERS327700:ERS327710 EHW327700:EHW327710 DYA327700:DYA327710 DOE327700:DOE327710 DEI327700:DEI327710 CUM327700:CUM327710 CKQ327700:CKQ327710 CAU327700:CAU327710 BQY327700:BQY327710 BHC327700:BHC327710 AXG327700:AXG327710 ANK327700:ANK327710 ADO327700:ADO327710 TS327700:TS327710 JW327700:JW327710 WWI262164:WWI262174 WMM262164:WMM262174 WCQ262164:WCQ262174 VSU262164:VSU262174 VIY262164:VIY262174 UZC262164:UZC262174 UPG262164:UPG262174 UFK262164:UFK262174 TVO262164:TVO262174 TLS262164:TLS262174 TBW262164:TBW262174 SSA262164:SSA262174 SIE262164:SIE262174 RYI262164:RYI262174 ROM262164:ROM262174 REQ262164:REQ262174 QUU262164:QUU262174 QKY262164:QKY262174 QBC262164:QBC262174 PRG262164:PRG262174 PHK262164:PHK262174 OXO262164:OXO262174 ONS262164:ONS262174 ODW262164:ODW262174 NUA262164:NUA262174 NKE262164:NKE262174 NAI262164:NAI262174 MQM262164:MQM262174 MGQ262164:MGQ262174 LWU262164:LWU262174 LMY262164:LMY262174 LDC262164:LDC262174 KTG262164:KTG262174 KJK262164:KJK262174 JZO262164:JZO262174 JPS262164:JPS262174 JFW262164:JFW262174 IWA262164:IWA262174 IME262164:IME262174 ICI262164:ICI262174 HSM262164:HSM262174 HIQ262164:HIQ262174 GYU262164:GYU262174 GOY262164:GOY262174 GFC262164:GFC262174 FVG262164:FVG262174 FLK262164:FLK262174 FBO262164:FBO262174 ERS262164:ERS262174 EHW262164:EHW262174 DYA262164:DYA262174 DOE262164:DOE262174 DEI262164:DEI262174 CUM262164:CUM262174 CKQ262164:CKQ262174 CAU262164:CAU262174 BQY262164:BQY262174 BHC262164:BHC262174 AXG262164:AXG262174 ANK262164:ANK262174 ADO262164:ADO262174 TS262164:TS262174 JW262164:JW262174 WWI196628:WWI196638 WMM196628:WMM196638 WCQ196628:WCQ196638 VSU196628:VSU196638 VIY196628:VIY196638 UZC196628:UZC196638 UPG196628:UPG196638 UFK196628:UFK196638 TVO196628:TVO196638 TLS196628:TLS196638 TBW196628:TBW196638 SSA196628:SSA196638 SIE196628:SIE196638 RYI196628:RYI196638 ROM196628:ROM196638 REQ196628:REQ196638 QUU196628:QUU196638 QKY196628:QKY196638 QBC196628:QBC196638 PRG196628:PRG196638 PHK196628:PHK196638 OXO196628:OXO196638 ONS196628:ONS196638 ODW196628:ODW196638 NUA196628:NUA196638 NKE196628:NKE196638 NAI196628:NAI196638 MQM196628:MQM196638 MGQ196628:MGQ196638 LWU196628:LWU196638 LMY196628:LMY196638 LDC196628:LDC196638 KTG196628:KTG196638 KJK196628:KJK196638 JZO196628:JZO196638 JPS196628:JPS196638 JFW196628:JFW196638 IWA196628:IWA196638 IME196628:IME196638 ICI196628:ICI196638 HSM196628:HSM196638 HIQ196628:HIQ196638 GYU196628:GYU196638 GOY196628:GOY196638 GFC196628:GFC196638 FVG196628:FVG196638 FLK196628:FLK196638 FBO196628:FBO196638 ERS196628:ERS196638 EHW196628:EHW196638 DYA196628:DYA196638 DOE196628:DOE196638 DEI196628:DEI196638 CUM196628:CUM196638 CKQ196628:CKQ196638 CAU196628:CAU196638 BQY196628:BQY196638 BHC196628:BHC196638 AXG196628:AXG196638 ANK196628:ANK196638 ADO196628:ADO196638 TS196628:TS196638 JW196628:JW196638 WWI131092:WWI131102 WMM131092:WMM131102 WCQ131092:WCQ131102 VSU131092:VSU131102 VIY131092:VIY131102 UZC131092:UZC131102 UPG131092:UPG131102 UFK131092:UFK131102 TVO131092:TVO131102 TLS131092:TLS131102 TBW131092:TBW131102 SSA131092:SSA131102 SIE131092:SIE131102 RYI131092:RYI131102 ROM131092:ROM131102 REQ131092:REQ131102 QUU131092:QUU131102 QKY131092:QKY131102 QBC131092:QBC131102 PRG131092:PRG131102 PHK131092:PHK131102 OXO131092:OXO131102 ONS131092:ONS131102 ODW131092:ODW131102 NUA131092:NUA131102 NKE131092:NKE131102 NAI131092:NAI131102 MQM131092:MQM131102 MGQ131092:MGQ131102 LWU131092:LWU131102 LMY131092:LMY131102 LDC131092:LDC131102 KTG131092:KTG131102 KJK131092:KJK131102 JZO131092:JZO131102 JPS131092:JPS131102 JFW131092:JFW131102 IWA131092:IWA131102 IME131092:IME131102 ICI131092:ICI131102 HSM131092:HSM131102 HIQ131092:HIQ131102 GYU131092:GYU131102 GOY131092:GOY131102 GFC131092:GFC131102 FVG131092:FVG131102 FLK131092:FLK131102 FBO131092:FBO131102 ERS131092:ERS131102 EHW131092:EHW131102 DYA131092:DYA131102 DOE131092:DOE131102 DEI131092:DEI131102 CUM131092:CUM131102 CKQ131092:CKQ131102 CAU131092:CAU131102 BQY131092:BQY131102 BHC131092:BHC131102 AXG131092:AXG131102 ANK131092:ANK131102 ADO131092:ADO131102 TS131092:TS131102 JW131092:JW131102 WWI65556:WWI65566 WMM65556:WMM65566 WCQ65556:WCQ65566 VSU65556:VSU65566 VIY65556:VIY65566 UZC65556:UZC65566 UPG65556:UPG65566 UFK65556:UFK65566 TVO65556:TVO65566 TLS65556:TLS65566 TBW65556:TBW65566 SSA65556:SSA65566 SIE65556:SIE65566 RYI65556:RYI65566 ROM65556:ROM65566 REQ65556:REQ65566 QUU65556:QUU65566 QKY65556:QKY65566 QBC65556:QBC65566 PRG65556:PRG65566 PHK65556:PHK65566 OXO65556:OXO65566 ONS65556:ONS65566 ODW65556:ODW65566 NUA65556:NUA65566 NKE65556:NKE65566 NAI65556:NAI65566 MQM65556:MQM65566 MGQ65556:MGQ65566 LWU65556:LWU65566 LMY65556:LMY65566 LDC65556:LDC65566 KTG65556:KTG65566 KJK65556:KJK65566 JZO65556:JZO65566 JPS65556:JPS65566 JFW65556:JFW65566 IWA65556:IWA65566 IME65556:IME65566 ICI65556:ICI65566 HSM65556:HSM65566 HIQ65556:HIQ65566 GYU65556:GYU65566 GOY65556:GOY65566 GFC65556:GFC65566 FVG65556:FVG65566 FLK65556:FLK65566 FBO65556:FBO65566 ERS65556:ERS65566 EHW65556:EHW65566 DYA65556:DYA65566 DOE65556:DOE65566 DEI65556:DEI65566 CUM65556:CUM65566 CKQ65556:CKQ65566 CAU65556:CAU65566 BQY65556:BQY65566 BHC65556:BHC65566 AXG65556:AXG65566 ANK65556:ANK65566 ADO65556:ADO65566 TS65556:TS65566 JW65556:JW65566 WWI983058 WMM983058 WCQ983058 VSU983058 VIY983058 UZC983058 UPG983058 UFK983058 TVO983058 TLS983058 TBW983058 SSA983058 SIE983058 RYI983058 ROM983058 REQ983058 QUU983058 QKY983058 QBC983058 PRG983058 PHK983058 OXO983058 ONS983058 ODW983058 NUA983058 NKE983058 NAI983058 MQM983058 MGQ983058 LWU983058 LMY983058 LDC983058 KTG983058 KJK983058 JZO983058 JPS983058 JFW983058 IWA983058 IME983058 ICI983058 HSM983058 HIQ983058 GYU983058 GOY983058 GFC983058 FVG983058 FLK983058 FBO983058 ERS983058 EHW983058 DYA983058 DOE983058 DEI983058 CUM983058 CKQ983058 CAU983058 BQY983058 BHC983058 AXG983058 ANK983058 ADO983058 TS983058 JW983058 WWI917522 WMM917522 WCQ917522 VSU917522 VIY917522 UZC917522 UPG917522 UFK917522 TVO917522 TLS917522 TBW917522 SSA917522 SIE917522 RYI917522 ROM917522 REQ917522 QUU917522 QKY917522 QBC917522 PRG917522 PHK917522 OXO917522 ONS917522 ODW917522 NUA917522 NKE917522 NAI917522 MQM917522 MGQ917522 LWU917522 LMY917522 LDC917522 KTG917522 KJK917522 JZO917522 JPS917522 JFW917522 IWA917522 IME917522 ICI917522 HSM917522 HIQ917522 GYU917522 GOY917522 GFC917522 FVG917522 FLK917522 FBO917522 ERS917522 EHW917522 DYA917522 DOE917522 DEI917522 CUM917522 CKQ917522 CAU917522 BQY917522 BHC917522 AXG917522 ANK917522 ADO917522 TS917522 JW917522 WWI851986 WMM851986 WCQ851986 VSU851986 VIY851986 UZC851986 UPG851986 UFK851986 TVO851986 TLS851986 TBW851986 SSA851986 SIE851986 RYI851986 ROM851986 REQ851986 QUU851986 QKY851986 QBC851986 PRG851986 PHK851986 OXO851986 ONS851986 ODW851986 NUA851986 NKE851986 NAI851986 MQM851986 MGQ851986 LWU851986 LMY851986 LDC851986 KTG851986 KJK851986 JZO851986 JPS851986 JFW851986 IWA851986 IME851986 ICI851986 HSM851986 HIQ851986 GYU851986 GOY851986 GFC851986 FVG851986 FLK851986 FBO851986 ERS851986 EHW851986 DYA851986 DOE851986 DEI851986 CUM851986 CKQ851986 CAU851986 BQY851986 BHC851986 AXG851986 ANK851986 ADO851986 TS851986 JW851986 WWI786450 WMM786450 WCQ786450 VSU786450 VIY786450 UZC786450 UPG786450 UFK786450 TVO786450 TLS786450 TBW786450 SSA786450 SIE786450 RYI786450 ROM786450 REQ786450 QUU786450 QKY786450 QBC786450 PRG786450 PHK786450 OXO786450 ONS786450 ODW786450 NUA786450 NKE786450 NAI786450 MQM786450 MGQ786450 LWU786450 LMY786450 LDC786450 KTG786450 KJK786450 JZO786450 JPS786450 JFW786450 IWA786450 IME786450 ICI786450 HSM786450 HIQ786450 GYU786450 GOY786450 GFC786450 FVG786450 FLK786450 FBO786450 ERS786450 EHW786450 DYA786450 DOE786450 DEI786450 CUM786450 CKQ786450 CAU786450 BQY786450 BHC786450 AXG786450 ANK786450 ADO786450 TS786450 JW786450 WWI720914 WMM720914 WCQ720914 VSU720914 VIY720914 UZC720914 UPG720914 UFK720914 TVO720914 TLS720914 TBW720914 SSA720914 SIE720914 RYI720914 ROM720914 REQ720914 QUU720914 QKY720914 QBC720914 PRG720914 PHK720914 OXO720914 ONS720914 ODW720914 NUA720914 NKE720914 NAI720914 MQM720914 MGQ720914 LWU720914 LMY720914 LDC720914 KTG720914 KJK720914 JZO720914 JPS720914 JFW720914 IWA720914 IME720914 ICI720914 HSM720914 HIQ720914 GYU720914 GOY720914 GFC720914 FVG720914 FLK720914 FBO720914 ERS720914 EHW720914 DYA720914 DOE720914 DEI720914 CUM720914 CKQ720914 CAU720914 BQY720914 BHC720914 AXG720914 ANK720914 ADO720914 TS720914 JW720914 WWI655378 WMM655378 WCQ655378 VSU655378 VIY655378 UZC655378 UPG655378 UFK655378 TVO655378 TLS655378 TBW655378 SSA655378 SIE655378 RYI655378 ROM655378 REQ655378 QUU655378 QKY655378 QBC655378 PRG655378 PHK655378 OXO655378 ONS655378 ODW655378 NUA655378 NKE655378 NAI655378 MQM655378 MGQ655378 LWU655378 LMY655378 LDC655378 KTG655378 KJK655378 JZO655378 JPS655378 JFW655378 IWA655378 IME655378 ICI655378 HSM655378 HIQ655378 GYU655378 GOY655378 GFC655378 FVG655378 FLK655378 FBO655378 ERS655378 EHW655378 DYA655378 DOE655378 DEI655378 CUM655378 CKQ655378 CAU655378 BQY655378 BHC655378 AXG655378 ANK655378 ADO655378 TS655378 JW655378 WWI589842 WMM589842 WCQ589842 VSU589842 VIY589842 UZC589842 UPG589842 UFK589842 TVO589842 TLS589842 TBW589842 SSA589842 SIE589842 RYI589842 ROM589842 REQ589842 QUU589842 QKY589842 QBC589842 PRG589842 PHK589842 OXO589842 ONS589842 ODW589842 NUA589842 NKE589842 NAI589842 MQM589842 MGQ589842 LWU589842 LMY589842 LDC589842 KTG589842 KJK589842 JZO589842 JPS589842 JFW589842 IWA589842 IME589842 ICI589842 HSM589842 HIQ589842 GYU589842 GOY589842 GFC589842 FVG589842 FLK589842 FBO589842 ERS589842 EHW589842 DYA589842 DOE589842 DEI589842 CUM589842 CKQ589842 CAU589842 BQY589842 BHC589842 AXG589842 ANK589842 ADO589842 TS589842 JW589842 WWI524306 WMM524306 WCQ524306 VSU524306 VIY524306 UZC524306 UPG524306 UFK524306 TVO524306 TLS524306 TBW524306 SSA524306 SIE524306 RYI524306 ROM524306 REQ524306 QUU524306 QKY524306 QBC524306 PRG524306 PHK524306 OXO524306 ONS524306 ODW524306 NUA524306 NKE524306 NAI524306 MQM524306 MGQ524306 LWU524306 LMY524306 LDC524306 KTG524306 KJK524306 JZO524306 JPS524306 JFW524306 IWA524306 IME524306 ICI524306 HSM524306 HIQ524306 GYU524306 GOY524306 GFC524306 FVG524306 FLK524306 FBO524306 ERS524306 EHW524306 DYA524306 DOE524306 DEI524306 CUM524306 CKQ524306 CAU524306 BQY524306 BHC524306 AXG524306 ANK524306 ADO524306 TS524306 JW524306 WWI458770 WMM458770 WCQ458770 VSU458770 VIY458770 UZC458770 UPG458770 UFK458770 TVO458770 TLS458770 TBW458770 SSA458770 SIE458770 RYI458770 ROM458770 REQ458770 QUU458770 QKY458770 QBC458770 PRG458770 PHK458770 OXO458770 ONS458770 ODW458770 NUA458770 NKE458770 NAI458770 MQM458770 MGQ458770 LWU458770 LMY458770 LDC458770 KTG458770 KJK458770 JZO458770 JPS458770 JFW458770 IWA458770 IME458770 ICI458770 HSM458770 HIQ458770 GYU458770 GOY458770 GFC458770 FVG458770 FLK458770 FBO458770 ERS458770 EHW458770 DYA458770 DOE458770 DEI458770 CUM458770 CKQ458770 CAU458770 BQY458770 BHC458770 AXG458770 ANK458770 ADO458770 TS458770 JW458770 WWI393234 WMM393234 WCQ393234 VSU393234 VIY393234 UZC393234 UPG393234 UFK393234 TVO393234 TLS393234 TBW393234 SSA393234 SIE393234 RYI393234 ROM393234 REQ393234 QUU393234 QKY393234 QBC393234 PRG393234 PHK393234 OXO393234 ONS393234 ODW393234 NUA393234 NKE393234 NAI393234 MQM393234 MGQ393234 LWU393234 LMY393234 LDC393234 KTG393234 KJK393234 JZO393234 JPS393234 JFW393234 IWA393234 IME393234 ICI393234 HSM393234 HIQ393234 GYU393234 GOY393234 GFC393234 FVG393234 FLK393234 FBO393234 ERS393234 EHW393234 DYA393234 DOE393234 DEI393234 CUM393234 CKQ393234 CAU393234 BQY393234 BHC393234 AXG393234 ANK393234 ADO393234 TS393234 JW393234 WWI327698 WMM327698 WCQ327698 VSU327698 VIY327698 UZC327698 UPG327698 UFK327698 TVO327698 TLS327698 TBW327698 SSA327698 SIE327698 RYI327698 ROM327698 REQ327698 QUU327698 QKY327698 QBC327698 PRG327698 PHK327698 OXO327698 ONS327698 ODW327698 NUA327698 NKE327698 NAI327698 MQM327698 MGQ327698 LWU327698 LMY327698 LDC327698 KTG327698 KJK327698 JZO327698 JPS327698 JFW327698 IWA327698 IME327698 ICI327698 HSM327698 HIQ327698 GYU327698 GOY327698 GFC327698 FVG327698 FLK327698 FBO327698 ERS327698 EHW327698 DYA327698 DOE327698 DEI327698 CUM327698 CKQ327698 CAU327698 BQY327698 BHC327698 AXG327698 ANK327698 ADO327698 TS327698 JW327698 WWI262162 WMM262162 WCQ262162 VSU262162 VIY262162 UZC262162 UPG262162 UFK262162 TVO262162 TLS262162 TBW262162 SSA262162 SIE262162 RYI262162 ROM262162 REQ262162 QUU262162 QKY262162 QBC262162 PRG262162 PHK262162 OXO262162 ONS262162 ODW262162 NUA262162 NKE262162 NAI262162 MQM262162 MGQ262162 LWU262162 LMY262162 LDC262162 KTG262162 KJK262162 JZO262162 JPS262162 JFW262162 IWA262162 IME262162 ICI262162 HSM262162 HIQ262162 GYU262162 GOY262162 GFC262162 FVG262162 FLK262162 FBO262162 ERS262162 EHW262162 DYA262162 DOE262162 DEI262162 CUM262162 CKQ262162 CAU262162 BQY262162 BHC262162 AXG262162 ANK262162 ADO262162 TS262162 JW262162 WWI196626 WMM196626 WCQ196626 VSU196626 VIY196626 UZC196626 UPG196626 UFK196626 TVO196626 TLS196626 TBW196626 SSA196626 SIE196626 RYI196626 ROM196626 REQ196626 QUU196626 QKY196626 QBC196626 PRG196626 PHK196626 OXO196626 ONS196626 ODW196626 NUA196626 NKE196626 NAI196626 MQM196626 MGQ196626 LWU196626 LMY196626 LDC196626 KTG196626 KJK196626 JZO196626 JPS196626 JFW196626 IWA196626 IME196626 ICI196626 HSM196626 HIQ196626 GYU196626 GOY196626 GFC196626 FVG196626 FLK196626 FBO196626 ERS196626 EHW196626 DYA196626 DOE196626 DEI196626 CUM196626 CKQ196626 CAU196626 BQY196626 BHC196626 AXG196626 ANK196626 ADO196626 TS196626 JW196626 WWI131090 WMM131090 WCQ131090 VSU131090 VIY131090 UZC131090 UPG131090 UFK131090 TVO131090 TLS131090 TBW131090 SSA131090 SIE131090 RYI131090 ROM131090 REQ131090 QUU131090 QKY131090 QBC131090 PRG131090 PHK131090 OXO131090 ONS131090 ODW131090 NUA131090 NKE131090 NAI131090 MQM131090 MGQ131090 LWU131090 LMY131090 LDC131090 KTG131090 KJK131090 JZO131090 JPS131090 JFW131090 IWA131090 IME131090 ICI131090 HSM131090 HIQ131090 GYU131090 GOY131090 GFC131090 FVG131090 FLK131090 FBO131090 ERS131090 EHW131090 DYA131090 DOE131090 DEI131090 CUM131090 CKQ131090 CAU131090 BQY131090 BHC131090 AXG131090 ANK131090 ADO131090 TS131090 JW131090 WWI65554 WMM65554 WCQ65554 VSU65554 VIY65554 UZC65554 UPG65554 UFK65554 TVO65554 TLS65554 TBW65554 SSA65554 SIE65554 RYI65554 ROM65554 REQ65554 QUU65554 QKY65554 QBC65554 PRG65554 PHK65554 OXO65554 ONS65554 ODW65554 NUA65554 NKE65554 NAI65554 MQM65554 MGQ65554 LWU65554 LMY65554 LDC65554 KTG65554 KJK65554 JZO65554 JPS65554 JFW65554 IWA65554 IME65554 ICI65554 HSM65554 HIQ65554 GYU65554 GOY65554 GFC65554 FVG65554 FLK65554 FBO65554 ERS65554 EHW65554 DYA65554 DOE65554 DEI65554 CUM65554 CKQ65554 CAU65554 BQY65554 BHC65554 AXG65554 ANK65554 ADO65554 TS65554 JW65554 WWI983044:WWI983056 WMM983044:WMM983056 WCQ983044:WCQ983056 VSU983044:VSU983056 VIY983044:VIY983056 UZC983044:UZC983056 UPG983044:UPG983056 UFK983044:UFK983056 TVO983044:TVO983056 TLS983044:TLS983056 TBW983044:TBW983056 SSA983044:SSA983056 SIE983044:SIE983056 RYI983044:RYI983056 ROM983044:ROM983056 REQ983044:REQ983056 QUU983044:QUU983056 QKY983044:QKY983056 QBC983044:QBC983056 PRG983044:PRG983056 PHK983044:PHK983056 OXO983044:OXO983056 ONS983044:ONS983056 ODW983044:ODW983056 NUA983044:NUA983056 NKE983044:NKE983056 NAI983044:NAI983056 MQM983044:MQM983056 MGQ983044:MGQ983056 LWU983044:LWU983056 LMY983044:LMY983056 LDC983044:LDC983056 KTG983044:KTG983056 KJK983044:KJK983056 JZO983044:JZO983056 JPS983044:JPS983056 JFW983044:JFW983056 IWA983044:IWA983056 IME983044:IME983056 ICI983044:ICI983056 HSM983044:HSM983056 HIQ983044:HIQ983056 GYU983044:GYU983056 GOY983044:GOY983056 GFC983044:GFC983056 FVG983044:FVG983056 FLK983044:FLK983056 FBO983044:FBO983056 ERS983044:ERS983056 EHW983044:EHW983056 DYA983044:DYA983056 DOE983044:DOE983056 DEI983044:DEI983056 CUM983044:CUM983056 CKQ983044:CKQ983056 CAU983044:CAU983056 BQY983044:BQY983056 BHC983044:BHC983056 AXG983044:AXG983056 ANK983044:ANK983056 ADO983044:ADO983056 TS983044:TS983056 JW983044:JW983056 WWI917508:WWI917520 WMM917508:WMM917520 WCQ917508:WCQ917520 VSU917508:VSU917520 VIY917508:VIY917520 UZC917508:UZC917520 UPG917508:UPG917520 UFK917508:UFK917520 TVO917508:TVO917520 TLS917508:TLS917520 TBW917508:TBW917520 SSA917508:SSA917520 SIE917508:SIE917520 RYI917508:RYI917520 ROM917508:ROM917520 REQ917508:REQ917520 QUU917508:QUU917520 QKY917508:QKY917520 QBC917508:QBC917520 PRG917508:PRG917520 PHK917508:PHK917520 OXO917508:OXO917520 ONS917508:ONS917520 ODW917508:ODW917520 NUA917508:NUA917520 NKE917508:NKE917520 NAI917508:NAI917520 MQM917508:MQM917520 MGQ917508:MGQ917520 LWU917508:LWU917520 LMY917508:LMY917520 LDC917508:LDC917520 KTG917508:KTG917520 KJK917508:KJK917520 JZO917508:JZO917520 JPS917508:JPS917520 JFW917508:JFW917520 IWA917508:IWA917520 IME917508:IME917520 ICI917508:ICI917520 HSM917508:HSM917520 HIQ917508:HIQ917520 GYU917508:GYU917520 GOY917508:GOY917520 GFC917508:GFC917520 FVG917508:FVG917520 FLK917508:FLK917520 FBO917508:FBO917520 ERS917508:ERS917520 EHW917508:EHW917520 DYA917508:DYA917520 DOE917508:DOE917520 DEI917508:DEI917520 CUM917508:CUM917520 CKQ917508:CKQ917520 CAU917508:CAU917520 BQY917508:BQY917520 BHC917508:BHC917520 AXG917508:AXG917520 ANK917508:ANK917520 ADO917508:ADO917520 TS917508:TS917520 JW917508:JW917520 WWI851972:WWI851984 WMM851972:WMM851984 WCQ851972:WCQ851984 VSU851972:VSU851984 VIY851972:VIY851984 UZC851972:UZC851984 UPG851972:UPG851984 UFK851972:UFK851984 TVO851972:TVO851984 TLS851972:TLS851984 TBW851972:TBW851984 SSA851972:SSA851984 SIE851972:SIE851984 RYI851972:RYI851984 ROM851972:ROM851984 REQ851972:REQ851984 QUU851972:QUU851984 QKY851972:QKY851984 QBC851972:QBC851984 PRG851972:PRG851984 PHK851972:PHK851984 OXO851972:OXO851984 ONS851972:ONS851984 ODW851972:ODW851984 NUA851972:NUA851984 NKE851972:NKE851984 NAI851972:NAI851984 MQM851972:MQM851984 MGQ851972:MGQ851984 LWU851972:LWU851984 LMY851972:LMY851984 LDC851972:LDC851984 KTG851972:KTG851984 KJK851972:KJK851984 JZO851972:JZO851984 JPS851972:JPS851984 JFW851972:JFW851984 IWA851972:IWA851984 IME851972:IME851984 ICI851972:ICI851984 HSM851972:HSM851984 HIQ851972:HIQ851984 GYU851972:GYU851984 GOY851972:GOY851984 GFC851972:GFC851984 FVG851972:FVG851984 FLK851972:FLK851984 FBO851972:FBO851984 ERS851972:ERS851984 EHW851972:EHW851984 DYA851972:DYA851984 DOE851972:DOE851984 DEI851972:DEI851984 CUM851972:CUM851984 CKQ851972:CKQ851984 CAU851972:CAU851984 BQY851972:BQY851984 BHC851972:BHC851984 AXG851972:AXG851984 ANK851972:ANK851984 ADO851972:ADO851984 TS851972:TS851984 JW851972:JW851984 WWI786436:WWI786448 WMM786436:WMM786448 WCQ786436:WCQ786448 VSU786436:VSU786448 VIY786436:VIY786448 UZC786436:UZC786448 UPG786436:UPG786448 UFK786436:UFK786448 TVO786436:TVO786448 TLS786436:TLS786448 TBW786436:TBW786448 SSA786436:SSA786448 SIE786436:SIE786448 RYI786436:RYI786448 ROM786436:ROM786448 REQ786436:REQ786448 QUU786436:QUU786448 QKY786436:QKY786448 QBC786436:QBC786448 PRG786436:PRG786448 PHK786436:PHK786448 OXO786436:OXO786448 ONS786436:ONS786448 ODW786436:ODW786448 NUA786436:NUA786448 NKE786436:NKE786448 NAI786436:NAI786448 MQM786436:MQM786448 MGQ786436:MGQ786448 LWU786436:LWU786448 LMY786436:LMY786448 LDC786436:LDC786448 KTG786436:KTG786448 KJK786436:KJK786448 JZO786436:JZO786448 JPS786436:JPS786448 JFW786436:JFW786448 IWA786436:IWA786448 IME786436:IME786448 ICI786436:ICI786448 HSM786436:HSM786448 HIQ786436:HIQ786448 GYU786436:GYU786448 GOY786436:GOY786448 GFC786436:GFC786448 FVG786436:FVG786448 FLK786436:FLK786448 FBO786436:FBO786448 ERS786436:ERS786448 EHW786436:EHW786448 DYA786436:DYA786448 DOE786436:DOE786448 DEI786436:DEI786448 CUM786436:CUM786448 CKQ786436:CKQ786448 CAU786436:CAU786448 BQY786436:BQY786448 BHC786436:BHC786448 AXG786436:AXG786448 ANK786436:ANK786448 ADO786436:ADO786448 TS786436:TS786448 JW786436:JW786448 WWI720900:WWI720912 WMM720900:WMM720912 WCQ720900:WCQ720912 VSU720900:VSU720912 VIY720900:VIY720912 UZC720900:UZC720912 UPG720900:UPG720912 UFK720900:UFK720912 TVO720900:TVO720912 TLS720900:TLS720912 TBW720900:TBW720912 SSA720900:SSA720912 SIE720900:SIE720912 RYI720900:RYI720912 ROM720900:ROM720912 REQ720900:REQ720912 QUU720900:QUU720912 QKY720900:QKY720912 QBC720900:QBC720912 PRG720900:PRG720912 PHK720900:PHK720912 OXO720900:OXO720912 ONS720900:ONS720912 ODW720900:ODW720912 NUA720900:NUA720912 NKE720900:NKE720912 NAI720900:NAI720912 MQM720900:MQM720912 MGQ720900:MGQ720912 LWU720900:LWU720912 LMY720900:LMY720912 LDC720900:LDC720912 KTG720900:KTG720912 KJK720900:KJK720912 JZO720900:JZO720912 JPS720900:JPS720912 JFW720900:JFW720912 IWA720900:IWA720912 IME720900:IME720912 ICI720900:ICI720912 HSM720900:HSM720912 HIQ720900:HIQ720912 GYU720900:GYU720912 GOY720900:GOY720912 GFC720900:GFC720912 FVG720900:FVG720912 FLK720900:FLK720912 FBO720900:FBO720912 ERS720900:ERS720912 EHW720900:EHW720912 DYA720900:DYA720912 DOE720900:DOE720912 DEI720900:DEI720912 CUM720900:CUM720912 CKQ720900:CKQ720912 CAU720900:CAU720912 BQY720900:BQY720912 BHC720900:BHC720912 AXG720900:AXG720912 ANK720900:ANK720912 ADO720900:ADO720912 TS720900:TS720912 JW720900:JW720912 WWI655364:WWI655376 WMM655364:WMM655376 WCQ655364:WCQ655376 VSU655364:VSU655376 VIY655364:VIY655376 UZC655364:UZC655376 UPG655364:UPG655376 UFK655364:UFK655376 TVO655364:TVO655376 TLS655364:TLS655376 TBW655364:TBW655376 SSA655364:SSA655376 SIE655364:SIE655376 RYI655364:RYI655376 ROM655364:ROM655376 REQ655364:REQ655376 QUU655364:QUU655376 QKY655364:QKY655376 QBC655364:QBC655376 PRG655364:PRG655376 PHK655364:PHK655376 OXO655364:OXO655376 ONS655364:ONS655376 ODW655364:ODW655376 NUA655364:NUA655376 NKE655364:NKE655376 NAI655364:NAI655376 MQM655364:MQM655376 MGQ655364:MGQ655376 LWU655364:LWU655376 LMY655364:LMY655376 LDC655364:LDC655376 KTG655364:KTG655376 KJK655364:KJK655376 JZO655364:JZO655376 JPS655364:JPS655376 JFW655364:JFW655376 IWA655364:IWA655376 IME655364:IME655376 ICI655364:ICI655376 HSM655364:HSM655376 HIQ655364:HIQ655376 GYU655364:GYU655376 GOY655364:GOY655376 GFC655364:GFC655376 FVG655364:FVG655376 FLK655364:FLK655376 FBO655364:FBO655376 ERS655364:ERS655376 EHW655364:EHW655376 DYA655364:DYA655376 DOE655364:DOE655376 DEI655364:DEI655376 CUM655364:CUM655376 CKQ655364:CKQ655376 CAU655364:CAU655376 BQY655364:BQY655376 BHC655364:BHC655376 AXG655364:AXG655376 ANK655364:ANK655376 ADO655364:ADO655376 TS655364:TS655376 JW655364:JW655376 WWI589828:WWI589840 WMM589828:WMM589840 WCQ589828:WCQ589840 VSU589828:VSU589840 VIY589828:VIY589840 UZC589828:UZC589840 UPG589828:UPG589840 UFK589828:UFK589840 TVO589828:TVO589840 TLS589828:TLS589840 TBW589828:TBW589840 SSA589828:SSA589840 SIE589828:SIE589840 RYI589828:RYI589840 ROM589828:ROM589840 REQ589828:REQ589840 QUU589828:QUU589840 QKY589828:QKY589840 QBC589828:QBC589840 PRG589828:PRG589840 PHK589828:PHK589840 OXO589828:OXO589840 ONS589828:ONS589840 ODW589828:ODW589840 NUA589828:NUA589840 NKE589828:NKE589840 NAI589828:NAI589840 MQM589828:MQM589840 MGQ589828:MGQ589840 LWU589828:LWU589840 LMY589828:LMY589840 LDC589828:LDC589840 KTG589828:KTG589840 KJK589828:KJK589840 JZO589828:JZO589840 JPS589828:JPS589840 JFW589828:JFW589840 IWA589828:IWA589840 IME589828:IME589840 ICI589828:ICI589840 HSM589828:HSM589840 HIQ589828:HIQ589840 GYU589828:GYU589840 GOY589828:GOY589840 GFC589828:GFC589840 FVG589828:FVG589840 FLK589828:FLK589840 FBO589828:FBO589840 ERS589828:ERS589840 EHW589828:EHW589840 DYA589828:DYA589840 DOE589828:DOE589840 DEI589828:DEI589840 CUM589828:CUM589840 CKQ589828:CKQ589840 CAU589828:CAU589840 BQY589828:BQY589840 BHC589828:BHC589840 AXG589828:AXG589840 ANK589828:ANK589840 ADO589828:ADO589840 TS589828:TS589840 JW589828:JW589840 WWI524292:WWI524304 WMM524292:WMM524304 WCQ524292:WCQ524304 VSU524292:VSU524304 VIY524292:VIY524304 UZC524292:UZC524304 UPG524292:UPG524304 UFK524292:UFK524304 TVO524292:TVO524304 TLS524292:TLS524304 TBW524292:TBW524304 SSA524292:SSA524304 SIE524292:SIE524304 RYI524292:RYI524304 ROM524292:ROM524304 REQ524292:REQ524304 QUU524292:QUU524304 QKY524292:QKY524304 QBC524292:QBC524304 PRG524292:PRG524304 PHK524292:PHK524304 OXO524292:OXO524304 ONS524292:ONS524304 ODW524292:ODW524304 NUA524292:NUA524304 NKE524292:NKE524304 NAI524292:NAI524304 MQM524292:MQM524304 MGQ524292:MGQ524304 LWU524292:LWU524304 LMY524292:LMY524304 LDC524292:LDC524304 KTG524292:KTG524304 KJK524292:KJK524304 JZO524292:JZO524304 JPS524292:JPS524304 JFW524292:JFW524304 IWA524292:IWA524304 IME524292:IME524304 ICI524292:ICI524304 HSM524292:HSM524304 HIQ524292:HIQ524304 GYU524292:GYU524304 GOY524292:GOY524304 GFC524292:GFC524304 FVG524292:FVG524304 FLK524292:FLK524304 FBO524292:FBO524304 ERS524292:ERS524304 EHW524292:EHW524304 DYA524292:DYA524304 DOE524292:DOE524304 DEI524292:DEI524304 CUM524292:CUM524304 CKQ524292:CKQ524304 CAU524292:CAU524304 BQY524292:BQY524304 BHC524292:BHC524304 AXG524292:AXG524304 ANK524292:ANK524304 ADO524292:ADO524304 TS524292:TS524304 JW524292:JW524304 WWI458756:WWI458768 WMM458756:WMM458768 WCQ458756:WCQ458768 VSU458756:VSU458768 VIY458756:VIY458768 UZC458756:UZC458768 UPG458756:UPG458768 UFK458756:UFK458768 TVO458756:TVO458768 TLS458756:TLS458768 TBW458756:TBW458768 SSA458756:SSA458768 SIE458756:SIE458768 RYI458756:RYI458768 ROM458756:ROM458768 REQ458756:REQ458768 QUU458756:QUU458768 QKY458756:QKY458768 QBC458756:QBC458768 PRG458756:PRG458768 PHK458756:PHK458768 OXO458756:OXO458768 ONS458756:ONS458768 ODW458756:ODW458768 NUA458756:NUA458768 NKE458756:NKE458768 NAI458756:NAI458768 MQM458756:MQM458768 MGQ458756:MGQ458768 LWU458756:LWU458768 LMY458756:LMY458768 LDC458756:LDC458768 KTG458756:KTG458768 KJK458756:KJK458768 JZO458756:JZO458768 JPS458756:JPS458768 JFW458756:JFW458768 IWA458756:IWA458768 IME458756:IME458768 ICI458756:ICI458768 HSM458756:HSM458768 HIQ458756:HIQ458768 GYU458756:GYU458768 GOY458756:GOY458768 GFC458756:GFC458768 FVG458756:FVG458768 FLK458756:FLK458768 FBO458756:FBO458768 ERS458756:ERS458768 EHW458756:EHW458768 DYA458756:DYA458768 DOE458756:DOE458768 DEI458756:DEI458768 CUM458756:CUM458768 CKQ458756:CKQ458768 CAU458756:CAU458768 BQY458756:BQY458768 BHC458756:BHC458768 AXG458756:AXG458768 ANK458756:ANK458768 ADO458756:ADO458768 TS458756:TS458768 JW458756:JW458768 WWI393220:WWI393232 WMM393220:WMM393232 WCQ393220:WCQ393232 VSU393220:VSU393232 VIY393220:VIY393232 UZC393220:UZC393232 UPG393220:UPG393232 UFK393220:UFK393232 TVO393220:TVO393232 TLS393220:TLS393232 TBW393220:TBW393232 SSA393220:SSA393232 SIE393220:SIE393232 RYI393220:RYI393232 ROM393220:ROM393232 REQ393220:REQ393232 QUU393220:QUU393232 QKY393220:QKY393232 QBC393220:QBC393232 PRG393220:PRG393232 PHK393220:PHK393232 OXO393220:OXO393232 ONS393220:ONS393232 ODW393220:ODW393232 NUA393220:NUA393232 NKE393220:NKE393232 NAI393220:NAI393232 MQM393220:MQM393232 MGQ393220:MGQ393232 LWU393220:LWU393232 LMY393220:LMY393232 LDC393220:LDC393232 KTG393220:KTG393232 KJK393220:KJK393232 JZO393220:JZO393232 JPS393220:JPS393232 JFW393220:JFW393232 IWA393220:IWA393232 IME393220:IME393232 ICI393220:ICI393232 HSM393220:HSM393232 HIQ393220:HIQ393232 GYU393220:GYU393232 GOY393220:GOY393232 GFC393220:GFC393232 FVG393220:FVG393232 FLK393220:FLK393232 FBO393220:FBO393232 ERS393220:ERS393232 EHW393220:EHW393232 DYA393220:DYA393232 DOE393220:DOE393232 DEI393220:DEI393232 CUM393220:CUM393232 CKQ393220:CKQ393232 CAU393220:CAU393232 BQY393220:BQY393232 BHC393220:BHC393232 AXG393220:AXG393232 ANK393220:ANK393232 ADO393220:ADO393232 TS393220:TS393232 JW393220:JW393232 WWI327684:WWI327696 WMM327684:WMM327696 WCQ327684:WCQ327696 VSU327684:VSU327696 VIY327684:VIY327696 UZC327684:UZC327696 UPG327684:UPG327696 UFK327684:UFK327696 TVO327684:TVO327696 TLS327684:TLS327696 TBW327684:TBW327696 SSA327684:SSA327696 SIE327684:SIE327696 RYI327684:RYI327696 ROM327684:ROM327696 REQ327684:REQ327696 QUU327684:QUU327696 QKY327684:QKY327696 QBC327684:QBC327696 PRG327684:PRG327696 PHK327684:PHK327696 OXO327684:OXO327696 ONS327684:ONS327696 ODW327684:ODW327696 NUA327684:NUA327696 NKE327684:NKE327696 NAI327684:NAI327696 MQM327684:MQM327696 MGQ327684:MGQ327696 LWU327684:LWU327696 LMY327684:LMY327696 LDC327684:LDC327696 KTG327684:KTG327696 KJK327684:KJK327696 JZO327684:JZO327696 JPS327684:JPS327696 JFW327684:JFW327696 IWA327684:IWA327696 IME327684:IME327696 ICI327684:ICI327696 HSM327684:HSM327696 HIQ327684:HIQ327696 GYU327684:GYU327696 GOY327684:GOY327696 GFC327684:GFC327696 FVG327684:FVG327696 FLK327684:FLK327696 FBO327684:FBO327696 ERS327684:ERS327696 EHW327684:EHW327696 DYA327684:DYA327696 DOE327684:DOE327696 DEI327684:DEI327696 CUM327684:CUM327696 CKQ327684:CKQ327696 CAU327684:CAU327696 BQY327684:BQY327696 BHC327684:BHC327696 AXG327684:AXG327696 ANK327684:ANK327696 ADO327684:ADO327696 TS327684:TS327696 JW327684:JW327696 WWI262148:WWI262160 WMM262148:WMM262160 WCQ262148:WCQ262160 VSU262148:VSU262160 VIY262148:VIY262160 UZC262148:UZC262160 UPG262148:UPG262160 UFK262148:UFK262160 TVO262148:TVO262160 TLS262148:TLS262160 TBW262148:TBW262160 SSA262148:SSA262160 SIE262148:SIE262160 RYI262148:RYI262160 ROM262148:ROM262160 REQ262148:REQ262160 QUU262148:QUU262160 QKY262148:QKY262160 QBC262148:QBC262160 PRG262148:PRG262160 PHK262148:PHK262160 OXO262148:OXO262160 ONS262148:ONS262160 ODW262148:ODW262160 NUA262148:NUA262160 NKE262148:NKE262160 NAI262148:NAI262160 MQM262148:MQM262160 MGQ262148:MGQ262160 LWU262148:LWU262160 LMY262148:LMY262160 LDC262148:LDC262160 KTG262148:KTG262160 KJK262148:KJK262160 JZO262148:JZO262160 JPS262148:JPS262160 JFW262148:JFW262160 IWA262148:IWA262160 IME262148:IME262160 ICI262148:ICI262160 HSM262148:HSM262160 HIQ262148:HIQ262160 GYU262148:GYU262160 GOY262148:GOY262160 GFC262148:GFC262160 FVG262148:FVG262160 FLK262148:FLK262160 FBO262148:FBO262160 ERS262148:ERS262160 EHW262148:EHW262160 DYA262148:DYA262160 DOE262148:DOE262160 DEI262148:DEI262160 CUM262148:CUM262160 CKQ262148:CKQ262160 CAU262148:CAU262160 BQY262148:BQY262160 BHC262148:BHC262160 AXG262148:AXG262160 ANK262148:ANK262160 ADO262148:ADO262160 TS262148:TS262160 JW262148:JW262160 WWI196612:WWI196624 WMM196612:WMM196624 WCQ196612:WCQ196624 VSU196612:VSU196624 VIY196612:VIY196624 UZC196612:UZC196624 UPG196612:UPG196624 UFK196612:UFK196624 TVO196612:TVO196624 TLS196612:TLS196624 TBW196612:TBW196624 SSA196612:SSA196624 SIE196612:SIE196624 RYI196612:RYI196624 ROM196612:ROM196624 REQ196612:REQ196624 QUU196612:QUU196624 QKY196612:QKY196624 QBC196612:QBC196624 PRG196612:PRG196624 PHK196612:PHK196624 OXO196612:OXO196624 ONS196612:ONS196624 ODW196612:ODW196624 NUA196612:NUA196624 NKE196612:NKE196624 NAI196612:NAI196624 MQM196612:MQM196624 MGQ196612:MGQ196624 LWU196612:LWU196624 LMY196612:LMY196624 LDC196612:LDC196624 KTG196612:KTG196624 KJK196612:KJK196624 JZO196612:JZO196624 JPS196612:JPS196624 JFW196612:JFW196624 IWA196612:IWA196624 IME196612:IME196624 ICI196612:ICI196624 HSM196612:HSM196624 HIQ196612:HIQ196624 GYU196612:GYU196624 GOY196612:GOY196624 GFC196612:GFC196624 FVG196612:FVG196624 FLK196612:FLK196624 FBO196612:FBO196624 ERS196612:ERS196624 EHW196612:EHW196624 DYA196612:DYA196624 DOE196612:DOE196624 DEI196612:DEI196624 CUM196612:CUM196624 CKQ196612:CKQ196624 CAU196612:CAU196624 BQY196612:BQY196624 BHC196612:BHC196624 AXG196612:AXG196624 ANK196612:ANK196624 ADO196612:ADO196624 TS196612:TS196624 JW196612:JW196624 WWI131076:WWI131088 WMM131076:WMM131088 WCQ131076:WCQ131088 VSU131076:VSU131088 VIY131076:VIY131088 UZC131076:UZC131088 UPG131076:UPG131088 UFK131076:UFK131088 TVO131076:TVO131088 TLS131076:TLS131088 TBW131076:TBW131088 SSA131076:SSA131088 SIE131076:SIE131088 RYI131076:RYI131088 ROM131076:ROM131088 REQ131076:REQ131088 QUU131076:QUU131088 QKY131076:QKY131088 QBC131076:QBC131088 PRG131076:PRG131088 PHK131076:PHK131088 OXO131076:OXO131088 ONS131076:ONS131088 ODW131076:ODW131088 NUA131076:NUA131088 NKE131076:NKE131088 NAI131076:NAI131088 MQM131076:MQM131088 MGQ131076:MGQ131088 LWU131076:LWU131088 LMY131076:LMY131088 LDC131076:LDC131088 KTG131076:KTG131088 KJK131076:KJK131088 JZO131076:JZO131088 JPS131076:JPS131088 JFW131076:JFW131088 IWA131076:IWA131088 IME131076:IME131088 ICI131076:ICI131088 HSM131076:HSM131088 HIQ131076:HIQ131088 GYU131076:GYU131088 GOY131076:GOY131088 GFC131076:GFC131088 FVG131076:FVG131088 FLK131076:FLK131088 FBO131076:FBO131088 ERS131076:ERS131088 EHW131076:EHW131088 DYA131076:DYA131088 DOE131076:DOE131088 DEI131076:DEI131088 CUM131076:CUM131088 CKQ131076:CKQ131088 CAU131076:CAU131088 BQY131076:BQY131088 BHC131076:BHC131088 AXG131076:AXG131088 ANK131076:ANK131088 ADO131076:ADO131088 TS131076:TS131088 JW131076:JW131088 WWI65540:WWI65552 WMM65540:WMM65552 WCQ65540:WCQ65552 VSU65540:VSU65552 VIY65540:VIY65552 UZC65540:UZC65552 UPG65540:UPG65552 UFK65540:UFK65552 TVO65540:TVO65552 TLS65540:TLS65552 TBW65540:TBW65552 SSA65540:SSA65552 SIE65540:SIE65552 RYI65540:RYI65552 ROM65540:ROM65552 REQ65540:REQ65552 QUU65540:QUU65552 QKY65540:QKY65552 QBC65540:QBC65552 PRG65540:PRG65552 PHK65540:PHK65552 OXO65540:OXO65552 ONS65540:ONS65552 ODW65540:ODW65552 NUA65540:NUA65552 NKE65540:NKE65552 NAI65540:NAI65552 MQM65540:MQM65552 MGQ65540:MGQ65552 LWU65540:LWU65552 LMY65540:LMY65552 LDC65540:LDC65552 KTG65540:KTG65552 KJK65540:KJK65552 JZO65540:JZO65552 JPS65540:JPS65552 JFW65540:JFW65552 IWA65540:IWA65552 IME65540:IME65552 ICI65540:ICI65552 HSM65540:HSM65552 HIQ65540:HIQ65552 GYU65540:GYU65552 GOY65540:GOY65552 GFC65540:GFC65552 FVG65540:FVG65552 FLK65540:FLK65552 FBO65540:FBO65552 ERS65540:ERS65552 EHW65540:EHW65552 DYA65540:DYA65552 DOE65540:DOE65552 DEI65540:DEI65552 CUM65540:CUM65552 CKQ65540:CKQ65552 CAU65540:CAU65552 BQY65540:BQY65552 BHC65540:BHC65552 AXG65540:AXG65552 ANK65540:ANK65552 ADO65540:ADO65552 TS65540:TS65552 JW65540:JW65552 WWI983072 WMM983072 WCQ983072 VSU983072 VIY983072 UZC983072 UPG983072 UFK983072 TVO983072 TLS983072 TBW983072 SSA983072 SIE983072 RYI983072 ROM983072 REQ983072 QUU983072 QKY983072 QBC983072 PRG983072 PHK983072 OXO983072 ONS983072 ODW983072 NUA983072 NKE983072 NAI983072 MQM983072 MGQ983072 LWU983072 LMY983072 LDC983072 KTG983072 KJK983072 JZO983072 JPS983072 JFW983072 IWA983072 IME983072 ICI983072 HSM983072 HIQ983072 GYU983072 GOY983072 GFC983072 FVG983072 FLK983072 FBO983072 ERS983072 EHW983072 DYA983072 DOE983072 DEI983072 CUM983072 CKQ983072 CAU983072 BQY983072 BHC983072 AXG983072 ANK983072 ADO983072 TS983072 JW983072 WWI917536 WMM917536 WCQ917536 VSU917536 VIY917536 UZC917536 UPG917536 UFK917536 TVO917536 TLS917536 TBW917536 SSA917536 SIE917536 RYI917536 ROM917536 REQ917536 QUU917536 QKY917536 QBC917536 PRG917536 PHK917536 OXO917536 ONS917536 ODW917536 NUA917536 NKE917536 NAI917536 MQM917536 MGQ917536 LWU917536 LMY917536 LDC917536 KTG917536 KJK917536 JZO917536 JPS917536 JFW917536 IWA917536 IME917536 ICI917536 HSM917536 HIQ917536 GYU917536 GOY917536 GFC917536 FVG917536 FLK917536 FBO917536 ERS917536 EHW917536 DYA917536 DOE917536 DEI917536 CUM917536 CKQ917536 CAU917536 BQY917536 BHC917536 AXG917536 ANK917536 ADO917536 TS917536 JW917536 WWI852000 WMM852000 WCQ852000 VSU852000 VIY852000 UZC852000 UPG852000 UFK852000 TVO852000 TLS852000 TBW852000 SSA852000 SIE852000 RYI852000 ROM852000 REQ852000 QUU852000 QKY852000 QBC852000 PRG852000 PHK852000 OXO852000 ONS852000 ODW852000 NUA852000 NKE852000 NAI852000 MQM852000 MGQ852000 LWU852000 LMY852000 LDC852000 KTG852000 KJK852000 JZO852000 JPS852000 JFW852000 IWA852000 IME852000 ICI852000 HSM852000 HIQ852000 GYU852000 GOY852000 GFC852000 FVG852000 FLK852000 FBO852000 ERS852000 EHW852000 DYA852000 DOE852000 DEI852000 CUM852000 CKQ852000 CAU852000 BQY852000 BHC852000 AXG852000 ANK852000 ADO852000 TS852000 JW852000 WWI786464 WMM786464 WCQ786464 VSU786464 VIY786464 UZC786464 UPG786464 UFK786464 TVO786464 TLS786464 TBW786464 SSA786464 SIE786464 RYI786464 ROM786464 REQ786464 QUU786464 QKY786464 QBC786464 PRG786464 PHK786464 OXO786464 ONS786464 ODW786464 NUA786464 NKE786464 NAI786464 MQM786464 MGQ786464 LWU786464 LMY786464 LDC786464 KTG786464 KJK786464 JZO786464 JPS786464 JFW786464 IWA786464 IME786464 ICI786464 HSM786464 HIQ786464 GYU786464 GOY786464 GFC786464 FVG786464 FLK786464 FBO786464 ERS786464 EHW786464 DYA786464 DOE786464 DEI786464 CUM786464 CKQ786464 CAU786464 BQY786464 BHC786464 AXG786464 ANK786464 ADO786464 TS786464 JW786464 WWI720928 WMM720928 WCQ720928 VSU720928 VIY720928 UZC720928 UPG720928 UFK720928 TVO720928 TLS720928 TBW720928 SSA720928 SIE720928 RYI720928 ROM720928 REQ720928 QUU720928 QKY720928 QBC720928 PRG720928 PHK720928 OXO720928 ONS720928 ODW720928 NUA720928 NKE720928 NAI720928 MQM720928 MGQ720928 LWU720928 LMY720928 LDC720928 KTG720928 KJK720928 JZO720928 JPS720928 JFW720928 IWA720928 IME720928 ICI720928 HSM720928 HIQ720928 GYU720928 GOY720928 GFC720928 FVG720928 FLK720928 FBO720928 ERS720928 EHW720928 DYA720928 DOE720928 DEI720928 CUM720928 CKQ720928 CAU720928 BQY720928 BHC720928 AXG720928 ANK720928 ADO720928 TS720928 JW720928 WWI655392 WMM655392 WCQ655392 VSU655392 VIY655392 UZC655392 UPG655392 UFK655392 TVO655392 TLS655392 TBW655392 SSA655392 SIE655392 RYI655392 ROM655392 REQ655392 QUU655392 QKY655392 QBC655392 PRG655392 PHK655392 OXO655392 ONS655392 ODW655392 NUA655392 NKE655392 NAI655392 MQM655392 MGQ655392 LWU655392 LMY655392 LDC655392 KTG655392 KJK655392 JZO655392 JPS655392 JFW655392 IWA655392 IME655392 ICI655392 HSM655392 HIQ655392 GYU655392 GOY655392 GFC655392 FVG655392 FLK655392 FBO655392 ERS655392 EHW655392 DYA655392 DOE655392 DEI655392 CUM655392 CKQ655392 CAU655392 BQY655392 BHC655392 AXG655392 ANK655392 ADO655392 TS655392 JW655392 WWI589856 WMM589856 WCQ589856 VSU589856 VIY589856 UZC589856 UPG589856 UFK589856 TVO589856 TLS589856 TBW589856 SSA589856 SIE589856 RYI589856 ROM589856 REQ589856 QUU589856 QKY589856 QBC589856 PRG589856 PHK589856 OXO589856 ONS589856 ODW589856 NUA589856 NKE589856 NAI589856 MQM589856 MGQ589856 LWU589856 LMY589856 LDC589856 KTG589856 KJK589856 JZO589856 JPS589856 JFW589856 IWA589856 IME589856 ICI589856 HSM589856 HIQ589856 GYU589856 GOY589856 GFC589856 FVG589856 FLK589856 FBO589856 ERS589856 EHW589856 DYA589856 DOE589856 DEI589856 CUM589856 CKQ589856 CAU589856 BQY589856 BHC589856 AXG589856 ANK589856 ADO589856 TS589856 JW589856 WWI524320 WMM524320 WCQ524320 VSU524320 VIY524320 UZC524320 UPG524320 UFK524320 TVO524320 TLS524320 TBW524320 SSA524320 SIE524320 RYI524320 ROM524320 REQ524320 QUU524320 QKY524320 QBC524320 PRG524320 PHK524320 OXO524320 ONS524320 ODW524320 NUA524320 NKE524320 NAI524320 MQM524320 MGQ524320 LWU524320 LMY524320 LDC524320 KTG524320 KJK524320 JZO524320 JPS524320 JFW524320 IWA524320 IME524320 ICI524320 HSM524320 HIQ524320 GYU524320 GOY524320 GFC524320 FVG524320 FLK524320 FBO524320 ERS524320 EHW524320 DYA524320 DOE524320 DEI524320 CUM524320 CKQ524320 CAU524320 BQY524320 BHC524320 AXG524320 ANK524320 ADO524320 TS524320 JW524320 WWI458784 WMM458784 WCQ458784 VSU458784 VIY458784 UZC458784 UPG458784 UFK458784 TVO458784 TLS458784 TBW458784 SSA458784 SIE458784 RYI458784 ROM458784 REQ458784 QUU458784 QKY458784 QBC458784 PRG458784 PHK458784 OXO458784 ONS458784 ODW458784 NUA458784 NKE458784 NAI458784 MQM458784 MGQ458784 LWU458784 LMY458784 LDC458784 KTG458784 KJK458784 JZO458784 JPS458784 JFW458784 IWA458784 IME458784 ICI458784 HSM458784 HIQ458784 GYU458784 GOY458784 GFC458784 FVG458784 FLK458784 FBO458784 ERS458784 EHW458784 DYA458784 DOE458784 DEI458784 CUM458784 CKQ458784 CAU458784 BQY458784 BHC458784 AXG458784 ANK458784 ADO458784 TS458784 JW458784 WWI393248 WMM393248 WCQ393248 VSU393248 VIY393248 UZC393248 UPG393248 UFK393248 TVO393248 TLS393248 TBW393248 SSA393248 SIE393248 RYI393248 ROM393248 REQ393248 QUU393248 QKY393248 QBC393248 PRG393248 PHK393248 OXO393248 ONS393248 ODW393248 NUA393248 NKE393248 NAI393248 MQM393248 MGQ393248 LWU393248 LMY393248 LDC393248 KTG393248 KJK393248 JZO393248 JPS393248 JFW393248 IWA393248 IME393248 ICI393248 HSM393248 HIQ393248 GYU393248 GOY393248 GFC393248 FVG393248 FLK393248 FBO393248 ERS393248 EHW393248 DYA393248 DOE393248 DEI393248 CUM393248 CKQ393248 CAU393248 BQY393248 BHC393248 AXG393248 ANK393248 ADO393248 TS393248 JW393248 WWI327712 WMM327712 WCQ327712 VSU327712 VIY327712 UZC327712 UPG327712 UFK327712 TVO327712 TLS327712 TBW327712 SSA327712 SIE327712 RYI327712 ROM327712 REQ327712 QUU327712 QKY327712 QBC327712 PRG327712 PHK327712 OXO327712 ONS327712 ODW327712 NUA327712 NKE327712 NAI327712 MQM327712 MGQ327712 LWU327712 LMY327712 LDC327712 KTG327712 KJK327712 JZO327712 JPS327712 JFW327712 IWA327712 IME327712 ICI327712 HSM327712 HIQ327712 GYU327712 GOY327712 GFC327712 FVG327712 FLK327712 FBO327712 ERS327712 EHW327712 DYA327712 DOE327712 DEI327712 CUM327712 CKQ327712 CAU327712 BQY327712 BHC327712 AXG327712 ANK327712 ADO327712 TS327712 JW327712 WWI262176 WMM262176 WCQ262176 VSU262176 VIY262176 UZC262176 UPG262176 UFK262176 TVO262176 TLS262176 TBW262176 SSA262176 SIE262176 RYI262176 ROM262176 REQ262176 QUU262176 QKY262176 QBC262176 PRG262176 PHK262176 OXO262176 ONS262176 ODW262176 NUA262176 NKE262176 NAI262176 MQM262176 MGQ262176 LWU262176 LMY262176 LDC262176 KTG262176 KJK262176 JZO262176 JPS262176 JFW262176 IWA262176 IME262176 ICI262176 HSM262176 HIQ262176 GYU262176 GOY262176 GFC262176 FVG262176 FLK262176 FBO262176 ERS262176 EHW262176 DYA262176 DOE262176 DEI262176 CUM262176 CKQ262176 CAU262176 BQY262176 BHC262176 AXG262176 ANK262176 ADO262176 TS262176 JW262176 WWI196640 WMM196640 WCQ196640 VSU196640 VIY196640 UZC196640 UPG196640 UFK196640 TVO196640 TLS196640 TBW196640 SSA196640 SIE196640 RYI196640 ROM196640 REQ196640 QUU196640 QKY196640 QBC196640 PRG196640 PHK196640 OXO196640 ONS196640 ODW196640 NUA196640 NKE196640 NAI196640 MQM196640 MGQ196640 LWU196640 LMY196640 LDC196640 KTG196640 KJK196640 JZO196640 JPS196640 JFW196640 IWA196640 IME196640 ICI196640 HSM196640 HIQ196640 GYU196640 GOY196640 GFC196640 FVG196640 FLK196640 FBO196640 ERS196640 EHW196640 DYA196640 DOE196640 DEI196640 CUM196640 CKQ196640 CAU196640 BQY196640 BHC196640 AXG196640 ANK196640 ADO196640 TS196640 JW196640 WWI131104 WMM131104 WCQ131104 VSU131104 VIY131104 UZC131104 UPG131104 UFK131104 TVO131104 TLS131104 TBW131104 SSA131104 SIE131104 RYI131104 ROM131104 REQ131104 QUU131104 QKY131104 QBC131104 PRG131104 PHK131104 OXO131104 ONS131104 ODW131104 NUA131104 NKE131104 NAI131104 MQM131104 MGQ131104 LWU131104 LMY131104 LDC131104 KTG131104 KJK131104 JZO131104 JPS131104 JFW131104 IWA131104 IME131104 ICI131104 HSM131104 HIQ131104 GYU131104 GOY131104 GFC131104 FVG131104 FLK131104 FBO131104 ERS131104 EHW131104 DYA131104 DOE131104 DEI131104 CUM131104 CKQ131104 CAU131104 BQY131104 BHC131104 AXG131104 ANK131104 ADO131104 TS131104 JW131104 WWI65568 WMM65568 WCQ65568 VSU65568 VIY65568 UZC65568 UPG65568 UFK65568 TVO65568 TLS65568 TBW65568 SSA65568 SIE65568 RYI65568 ROM65568 REQ65568 QUU65568 QKY65568 QBC65568 PRG65568 PHK65568 OXO65568 ONS65568 ODW65568 NUA65568 NKE65568 NAI65568 MQM65568 MGQ65568 LWU65568 LMY65568 LDC65568 KTG65568 KJK65568 JZO65568 JPS65568 JFW65568 IWA65568 IME65568 ICI65568 HSM65568 HIQ65568 GYU65568 GOY65568 GFC65568 FVG65568 FLK65568 FBO65568 ERS65568 EHW65568 DYA65568 DOE65568 DEI65568 CUM65568 CKQ65568 CAU65568 BQY65568 BHC65568 AXG65568 ANK65568 ADO65568 TS65568 JW65568 WWG983060:WWG983070 WMK983060:WMK983070 WCO983060:WCO983070 VSS983060:VSS983070 VIW983060:VIW983070 UZA983060:UZA983070 UPE983060:UPE983070 UFI983060:UFI983070 TVM983060:TVM983070 TLQ983060:TLQ983070 TBU983060:TBU983070 SRY983060:SRY983070 SIC983060:SIC983070 RYG983060:RYG983070 ROK983060:ROK983070 REO983060:REO983070 QUS983060:QUS983070 QKW983060:QKW983070 QBA983060:QBA983070 PRE983060:PRE983070 PHI983060:PHI983070 OXM983060:OXM983070 ONQ983060:ONQ983070 ODU983060:ODU983070 NTY983060:NTY983070 NKC983060:NKC983070 NAG983060:NAG983070 MQK983060:MQK983070 MGO983060:MGO983070 LWS983060:LWS983070 LMW983060:LMW983070 LDA983060:LDA983070 KTE983060:KTE983070 KJI983060:KJI983070 JZM983060:JZM983070 JPQ983060:JPQ983070 JFU983060:JFU983070 IVY983060:IVY983070 IMC983060:IMC983070 ICG983060:ICG983070 HSK983060:HSK983070 HIO983060:HIO983070 GYS983060:GYS983070 GOW983060:GOW983070 GFA983060:GFA983070 FVE983060:FVE983070 FLI983060:FLI983070 FBM983060:FBM983070 ERQ983060:ERQ983070 EHU983060:EHU983070 DXY983060:DXY983070 DOC983060:DOC983070 DEG983060:DEG983070 CUK983060:CUK983070 CKO983060:CKO983070 CAS983060:CAS983070 BQW983060:BQW983070 BHA983060:BHA983070 AXE983060:AXE983070 ANI983060:ANI983070 ADM983060:ADM983070 TQ983060:TQ983070 JU983060:JU983070 WWG917524:WWG917534 WMK917524:WMK917534 WCO917524:WCO917534 VSS917524:VSS917534 VIW917524:VIW917534 UZA917524:UZA917534 UPE917524:UPE917534 UFI917524:UFI917534 TVM917524:TVM917534 TLQ917524:TLQ917534 TBU917524:TBU917534 SRY917524:SRY917534 SIC917524:SIC917534 RYG917524:RYG917534 ROK917524:ROK917534 REO917524:REO917534 QUS917524:QUS917534 QKW917524:QKW917534 QBA917524:QBA917534 PRE917524:PRE917534 PHI917524:PHI917534 OXM917524:OXM917534 ONQ917524:ONQ917534 ODU917524:ODU917534 NTY917524:NTY917534 NKC917524:NKC917534 NAG917524:NAG917534 MQK917524:MQK917534 MGO917524:MGO917534 LWS917524:LWS917534 LMW917524:LMW917534 LDA917524:LDA917534 KTE917524:KTE917534 KJI917524:KJI917534 JZM917524:JZM917534 JPQ917524:JPQ917534 JFU917524:JFU917534 IVY917524:IVY917534 IMC917524:IMC917534 ICG917524:ICG917534 HSK917524:HSK917534 HIO917524:HIO917534 GYS917524:GYS917534 GOW917524:GOW917534 GFA917524:GFA917534 FVE917524:FVE917534 FLI917524:FLI917534 FBM917524:FBM917534 ERQ917524:ERQ917534 EHU917524:EHU917534 DXY917524:DXY917534 DOC917524:DOC917534 DEG917524:DEG917534 CUK917524:CUK917534 CKO917524:CKO917534 CAS917524:CAS917534 BQW917524:BQW917534 BHA917524:BHA917534 AXE917524:AXE917534 ANI917524:ANI917534 ADM917524:ADM917534 TQ917524:TQ917534 JU917524:JU917534 WWG851988:WWG851998 WMK851988:WMK851998 WCO851988:WCO851998 VSS851988:VSS851998 VIW851988:VIW851998 UZA851988:UZA851998 UPE851988:UPE851998 UFI851988:UFI851998 TVM851988:TVM851998 TLQ851988:TLQ851998 TBU851988:TBU851998 SRY851988:SRY851998 SIC851988:SIC851998 RYG851988:RYG851998 ROK851988:ROK851998 REO851988:REO851998 QUS851988:QUS851998 QKW851988:QKW851998 QBA851988:QBA851998 PRE851988:PRE851998 PHI851988:PHI851998 OXM851988:OXM851998 ONQ851988:ONQ851998 ODU851988:ODU851998 NTY851988:NTY851998 NKC851988:NKC851998 NAG851988:NAG851998 MQK851988:MQK851998 MGO851988:MGO851998 LWS851988:LWS851998 LMW851988:LMW851998 LDA851988:LDA851998 KTE851988:KTE851998 KJI851988:KJI851998 JZM851988:JZM851998 JPQ851988:JPQ851998 JFU851988:JFU851998 IVY851988:IVY851998 IMC851988:IMC851998 ICG851988:ICG851998 HSK851988:HSK851998 HIO851988:HIO851998 GYS851988:GYS851998 GOW851988:GOW851998 GFA851988:GFA851998 FVE851988:FVE851998 FLI851988:FLI851998 FBM851988:FBM851998 ERQ851988:ERQ851998 EHU851988:EHU851998 DXY851988:DXY851998 DOC851988:DOC851998 DEG851988:DEG851998 CUK851988:CUK851998 CKO851988:CKO851998 CAS851988:CAS851998 BQW851988:BQW851998 BHA851988:BHA851998 AXE851988:AXE851998 ANI851988:ANI851998 ADM851988:ADM851998 TQ851988:TQ851998 JU851988:JU851998 WWG786452:WWG786462 WMK786452:WMK786462 WCO786452:WCO786462 VSS786452:VSS786462 VIW786452:VIW786462 UZA786452:UZA786462 UPE786452:UPE786462 UFI786452:UFI786462 TVM786452:TVM786462 TLQ786452:TLQ786462 TBU786452:TBU786462 SRY786452:SRY786462 SIC786452:SIC786462 RYG786452:RYG786462 ROK786452:ROK786462 REO786452:REO786462 QUS786452:QUS786462 QKW786452:QKW786462 QBA786452:QBA786462 PRE786452:PRE786462 PHI786452:PHI786462 OXM786452:OXM786462 ONQ786452:ONQ786462 ODU786452:ODU786462 NTY786452:NTY786462 NKC786452:NKC786462 NAG786452:NAG786462 MQK786452:MQK786462 MGO786452:MGO786462 LWS786452:LWS786462 LMW786452:LMW786462 LDA786452:LDA786462 KTE786452:KTE786462 KJI786452:KJI786462 JZM786452:JZM786462 JPQ786452:JPQ786462 JFU786452:JFU786462 IVY786452:IVY786462 IMC786452:IMC786462 ICG786452:ICG786462 HSK786452:HSK786462 HIO786452:HIO786462 GYS786452:GYS786462 GOW786452:GOW786462 GFA786452:GFA786462 FVE786452:FVE786462 FLI786452:FLI786462 FBM786452:FBM786462 ERQ786452:ERQ786462 EHU786452:EHU786462 DXY786452:DXY786462 DOC786452:DOC786462 DEG786452:DEG786462 CUK786452:CUK786462 CKO786452:CKO786462 CAS786452:CAS786462 BQW786452:BQW786462 BHA786452:BHA786462 AXE786452:AXE786462 ANI786452:ANI786462 ADM786452:ADM786462 TQ786452:TQ786462 JU786452:JU786462 WWG720916:WWG720926 WMK720916:WMK720926 WCO720916:WCO720926 VSS720916:VSS720926 VIW720916:VIW720926 UZA720916:UZA720926 UPE720916:UPE720926 UFI720916:UFI720926 TVM720916:TVM720926 TLQ720916:TLQ720926 TBU720916:TBU720926 SRY720916:SRY720926 SIC720916:SIC720926 RYG720916:RYG720926 ROK720916:ROK720926 REO720916:REO720926 QUS720916:QUS720926 QKW720916:QKW720926 QBA720916:QBA720926 PRE720916:PRE720926 PHI720916:PHI720926 OXM720916:OXM720926 ONQ720916:ONQ720926 ODU720916:ODU720926 NTY720916:NTY720926 NKC720916:NKC720926 NAG720916:NAG720926 MQK720916:MQK720926 MGO720916:MGO720926 LWS720916:LWS720926 LMW720916:LMW720926 LDA720916:LDA720926 KTE720916:KTE720926 KJI720916:KJI720926 JZM720916:JZM720926 JPQ720916:JPQ720926 JFU720916:JFU720926 IVY720916:IVY720926 IMC720916:IMC720926 ICG720916:ICG720926 HSK720916:HSK720926 HIO720916:HIO720926 GYS720916:GYS720926 GOW720916:GOW720926 GFA720916:GFA720926 FVE720916:FVE720926 FLI720916:FLI720926 FBM720916:FBM720926 ERQ720916:ERQ720926 EHU720916:EHU720926 DXY720916:DXY720926 DOC720916:DOC720926 DEG720916:DEG720926 CUK720916:CUK720926 CKO720916:CKO720926 CAS720916:CAS720926 BQW720916:BQW720926 BHA720916:BHA720926 AXE720916:AXE720926 ANI720916:ANI720926 ADM720916:ADM720926 TQ720916:TQ720926 JU720916:JU720926 WWG655380:WWG655390 WMK655380:WMK655390 WCO655380:WCO655390 VSS655380:VSS655390 VIW655380:VIW655390 UZA655380:UZA655390 UPE655380:UPE655390 UFI655380:UFI655390 TVM655380:TVM655390 TLQ655380:TLQ655390 TBU655380:TBU655390 SRY655380:SRY655390 SIC655380:SIC655390 RYG655380:RYG655390 ROK655380:ROK655390 REO655380:REO655390 QUS655380:QUS655390 QKW655380:QKW655390 QBA655380:QBA655390 PRE655380:PRE655390 PHI655380:PHI655390 OXM655380:OXM655390 ONQ655380:ONQ655390 ODU655380:ODU655390 NTY655380:NTY655390 NKC655380:NKC655390 NAG655380:NAG655390 MQK655380:MQK655390 MGO655380:MGO655390 LWS655380:LWS655390 LMW655380:LMW655390 LDA655380:LDA655390 KTE655380:KTE655390 KJI655380:KJI655390 JZM655380:JZM655390 JPQ655380:JPQ655390 JFU655380:JFU655390 IVY655380:IVY655390 IMC655380:IMC655390 ICG655380:ICG655390 HSK655380:HSK655390 HIO655380:HIO655390 GYS655380:GYS655390 GOW655380:GOW655390 GFA655380:GFA655390 FVE655380:FVE655390 FLI655380:FLI655390 FBM655380:FBM655390 ERQ655380:ERQ655390 EHU655380:EHU655390 DXY655380:DXY655390 DOC655380:DOC655390 DEG655380:DEG655390 CUK655380:CUK655390 CKO655380:CKO655390 CAS655380:CAS655390 BQW655380:BQW655390 BHA655380:BHA655390 AXE655380:AXE655390 ANI655380:ANI655390 ADM655380:ADM655390 TQ655380:TQ655390 JU655380:JU655390 WWG589844:WWG589854 WMK589844:WMK589854 WCO589844:WCO589854 VSS589844:VSS589854 VIW589844:VIW589854 UZA589844:UZA589854 UPE589844:UPE589854 UFI589844:UFI589854 TVM589844:TVM589854 TLQ589844:TLQ589854 TBU589844:TBU589854 SRY589844:SRY589854 SIC589844:SIC589854 RYG589844:RYG589854 ROK589844:ROK589854 REO589844:REO589854 QUS589844:QUS589854 QKW589844:QKW589854 QBA589844:QBA589854 PRE589844:PRE589854 PHI589844:PHI589854 OXM589844:OXM589854 ONQ589844:ONQ589854 ODU589844:ODU589854 NTY589844:NTY589854 NKC589844:NKC589854 NAG589844:NAG589854 MQK589844:MQK589854 MGO589844:MGO589854 LWS589844:LWS589854 LMW589844:LMW589854 LDA589844:LDA589854 KTE589844:KTE589854 KJI589844:KJI589854 JZM589844:JZM589854 JPQ589844:JPQ589854 JFU589844:JFU589854 IVY589844:IVY589854 IMC589844:IMC589854 ICG589844:ICG589854 HSK589844:HSK589854 HIO589844:HIO589854 GYS589844:GYS589854 GOW589844:GOW589854 GFA589844:GFA589854 FVE589844:FVE589854 FLI589844:FLI589854 FBM589844:FBM589854 ERQ589844:ERQ589854 EHU589844:EHU589854 DXY589844:DXY589854 DOC589844:DOC589854 DEG589844:DEG589854 CUK589844:CUK589854 CKO589844:CKO589854 CAS589844:CAS589854 BQW589844:BQW589854 BHA589844:BHA589854 AXE589844:AXE589854 ANI589844:ANI589854 ADM589844:ADM589854 TQ589844:TQ589854 JU589844:JU589854 WWG524308:WWG524318 WMK524308:WMK524318 WCO524308:WCO524318 VSS524308:VSS524318 VIW524308:VIW524318 UZA524308:UZA524318 UPE524308:UPE524318 UFI524308:UFI524318 TVM524308:TVM524318 TLQ524308:TLQ524318 TBU524308:TBU524318 SRY524308:SRY524318 SIC524308:SIC524318 RYG524308:RYG524318 ROK524308:ROK524318 REO524308:REO524318 QUS524308:QUS524318 QKW524308:QKW524318 QBA524308:QBA524318 PRE524308:PRE524318 PHI524308:PHI524318 OXM524308:OXM524318 ONQ524308:ONQ524318 ODU524308:ODU524318 NTY524308:NTY524318 NKC524308:NKC524318 NAG524308:NAG524318 MQK524308:MQK524318 MGO524308:MGO524318 LWS524308:LWS524318 LMW524308:LMW524318 LDA524308:LDA524318 KTE524308:KTE524318 KJI524308:KJI524318 JZM524308:JZM524318 JPQ524308:JPQ524318 JFU524308:JFU524318 IVY524308:IVY524318 IMC524308:IMC524318 ICG524308:ICG524318 HSK524308:HSK524318 HIO524308:HIO524318 GYS524308:GYS524318 GOW524308:GOW524318 GFA524308:GFA524318 FVE524308:FVE524318 FLI524308:FLI524318 FBM524308:FBM524318 ERQ524308:ERQ524318 EHU524308:EHU524318 DXY524308:DXY524318 DOC524308:DOC524318 DEG524308:DEG524318 CUK524308:CUK524318 CKO524308:CKO524318 CAS524308:CAS524318 BQW524308:BQW524318 BHA524308:BHA524318 AXE524308:AXE524318 ANI524308:ANI524318 ADM524308:ADM524318 TQ524308:TQ524318 JU524308:JU524318 WWG458772:WWG458782 WMK458772:WMK458782 WCO458772:WCO458782 VSS458772:VSS458782 VIW458772:VIW458782 UZA458772:UZA458782 UPE458772:UPE458782 UFI458772:UFI458782 TVM458772:TVM458782 TLQ458772:TLQ458782 TBU458772:TBU458782 SRY458772:SRY458782 SIC458772:SIC458782 RYG458772:RYG458782 ROK458772:ROK458782 REO458772:REO458782 QUS458772:QUS458782 QKW458772:QKW458782 QBA458772:QBA458782 PRE458772:PRE458782 PHI458772:PHI458782 OXM458772:OXM458782 ONQ458772:ONQ458782 ODU458772:ODU458782 NTY458772:NTY458782 NKC458772:NKC458782 NAG458772:NAG458782 MQK458772:MQK458782 MGO458772:MGO458782 LWS458772:LWS458782 LMW458772:LMW458782 LDA458772:LDA458782 KTE458772:KTE458782 KJI458772:KJI458782 JZM458772:JZM458782 JPQ458772:JPQ458782 JFU458772:JFU458782 IVY458772:IVY458782 IMC458772:IMC458782 ICG458772:ICG458782 HSK458772:HSK458782 HIO458772:HIO458782 GYS458772:GYS458782 GOW458772:GOW458782 GFA458772:GFA458782 FVE458772:FVE458782 FLI458772:FLI458782 FBM458772:FBM458782 ERQ458772:ERQ458782 EHU458772:EHU458782 DXY458772:DXY458782 DOC458772:DOC458782 DEG458772:DEG458782 CUK458772:CUK458782 CKO458772:CKO458782 CAS458772:CAS458782 BQW458772:BQW458782 BHA458772:BHA458782 AXE458772:AXE458782 ANI458772:ANI458782 ADM458772:ADM458782 TQ458772:TQ458782 JU458772:JU458782 WWG393236:WWG393246 WMK393236:WMK393246 WCO393236:WCO393246 VSS393236:VSS393246 VIW393236:VIW393246 UZA393236:UZA393246 UPE393236:UPE393246 UFI393236:UFI393246 TVM393236:TVM393246 TLQ393236:TLQ393246 TBU393236:TBU393246 SRY393236:SRY393246 SIC393236:SIC393246 RYG393236:RYG393246 ROK393236:ROK393246 REO393236:REO393246 QUS393236:QUS393246 QKW393236:QKW393246 QBA393236:QBA393246 PRE393236:PRE393246 PHI393236:PHI393246 OXM393236:OXM393246 ONQ393236:ONQ393246 ODU393236:ODU393246 NTY393236:NTY393246 NKC393236:NKC393246 NAG393236:NAG393246 MQK393236:MQK393246 MGO393236:MGO393246 LWS393236:LWS393246 LMW393236:LMW393246 LDA393236:LDA393246 KTE393236:KTE393246 KJI393236:KJI393246 JZM393236:JZM393246 JPQ393236:JPQ393246 JFU393236:JFU393246 IVY393236:IVY393246 IMC393236:IMC393246 ICG393236:ICG393246 HSK393236:HSK393246 HIO393236:HIO393246 GYS393236:GYS393246 GOW393236:GOW393246 GFA393236:GFA393246 FVE393236:FVE393246 FLI393236:FLI393246 FBM393236:FBM393246 ERQ393236:ERQ393246 EHU393236:EHU393246 DXY393236:DXY393246 DOC393236:DOC393246 DEG393236:DEG393246 CUK393236:CUK393246 CKO393236:CKO393246 CAS393236:CAS393246 BQW393236:BQW393246 BHA393236:BHA393246 AXE393236:AXE393246 ANI393236:ANI393246 ADM393236:ADM393246 TQ393236:TQ393246 JU393236:JU393246 WWG327700:WWG327710 WMK327700:WMK327710 WCO327700:WCO327710 VSS327700:VSS327710 VIW327700:VIW327710 UZA327700:UZA327710 UPE327700:UPE327710 UFI327700:UFI327710 TVM327700:TVM327710 TLQ327700:TLQ327710 TBU327700:TBU327710 SRY327700:SRY327710 SIC327700:SIC327710 RYG327700:RYG327710 ROK327700:ROK327710 REO327700:REO327710 QUS327700:QUS327710 QKW327700:QKW327710 QBA327700:QBA327710 PRE327700:PRE327710 PHI327700:PHI327710 OXM327700:OXM327710 ONQ327700:ONQ327710 ODU327700:ODU327710 NTY327700:NTY327710 NKC327700:NKC327710 NAG327700:NAG327710 MQK327700:MQK327710 MGO327700:MGO327710 LWS327700:LWS327710 LMW327700:LMW327710 LDA327700:LDA327710 KTE327700:KTE327710 KJI327700:KJI327710 JZM327700:JZM327710 JPQ327700:JPQ327710 JFU327700:JFU327710 IVY327700:IVY327710 IMC327700:IMC327710 ICG327700:ICG327710 HSK327700:HSK327710 HIO327700:HIO327710 GYS327700:GYS327710 GOW327700:GOW327710 GFA327700:GFA327710 FVE327700:FVE327710 FLI327700:FLI327710 FBM327700:FBM327710 ERQ327700:ERQ327710 EHU327700:EHU327710 DXY327700:DXY327710 DOC327700:DOC327710 DEG327700:DEG327710 CUK327700:CUK327710 CKO327700:CKO327710 CAS327700:CAS327710 BQW327700:BQW327710 BHA327700:BHA327710 AXE327700:AXE327710 ANI327700:ANI327710 ADM327700:ADM327710 TQ327700:TQ327710 JU327700:JU327710 WWG262164:WWG262174 WMK262164:WMK262174 WCO262164:WCO262174 VSS262164:VSS262174 VIW262164:VIW262174 UZA262164:UZA262174 UPE262164:UPE262174 UFI262164:UFI262174 TVM262164:TVM262174 TLQ262164:TLQ262174 TBU262164:TBU262174 SRY262164:SRY262174 SIC262164:SIC262174 RYG262164:RYG262174 ROK262164:ROK262174 REO262164:REO262174 QUS262164:QUS262174 QKW262164:QKW262174 QBA262164:QBA262174 PRE262164:PRE262174 PHI262164:PHI262174 OXM262164:OXM262174 ONQ262164:ONQ262174 ODU262164:ODU262174 NTY262164:NTY262174 NKC262164:NKC262174 NAG262164:NAG262174 MQK262164:MQK262174 MGO262164:MGO262174 LWS262164:LWS262174 LMW262164:LMW262174 LDA262164:LDA262174 KTE262164:KTE262174 KJI262164:KJI262174 JZM262164:JZM262174 JPQ262164:JPQ262174 JFU262164:JFU262174 IVY262164:IVY262174 IMC262164:IMC262174 ICG262164:ICG262174 HSK262164:HSK262174 HIO262164:HIO262174 GYS262164:GYS262174 GOW262164:GOW262174 GFA262164:GFA262174 FVE262164:FVE262174 FLI262164:FLI262174 FBM262164:FBM262174 ERQ262164:ERQ262174 EHU262164:EHU262174 DXY262164:DXY262174 DOC262164:DOC262174 DEG262164:DEG262174 CUK262164:CUK262174 CKO262164:CKO262174 CAS262164:CAS262174 BQW262164:BQW262174 BHA262164:BHA262174 AXE262164:AXE262174 ANI262164:ANI262174 ADM262164:ADM262174 TQ262164:TQ262174 JU262164:JU262174 WWG196628:WWG196638 WMK196628:WMK196638 WCO196628:WCO196638 VSS196628:VSS196638 VIW196628:VIW196638 UZA196628:UZA196638 UPE196628:UPE196638 UFI196628:UFI196638 TVM196628:TVM196638 TLQ196628:TLQ196638 TBU196628:TBU196638 SRY196628:SRY196638 SIC196628:SIC196638 RYG196628:RYG196638 ROK196628:ROK196638 REO196628:REO196638 QUS196628:QUS196638 QKW196628:QKW196638 QBA196628:QBA196638 PRE196628:PRE196638 PHI196628:PHI196638 OXM196628:OXM196638 ONQ196628:ONQ196638 ODU196628:ODU196638 NTY196628:NTY196638 NKC196628:NKC196638 NAG196628:NAG196638 MQK196628:MQK196638 MGO196628:MGO196638 LWS196628:LWS196638 LMW196628:LMW196638 LDA196628:LDA196638 KTE196628:KTE196638 KJI196628:KJI196638 JZM196628:JZM196638 JPQ196628:JPQ196638 JFU196628:JFU196638 IVY196628:IVY196638 IMC196628:IMC196638 ICG196628:ICG196638 HSK196628:HSK196638 HIO196628:HIO196638 GYS196628:GYS196638 GOW196628:GOW196638 GFA196628:GFA196638 FVE196628:FVE196638 FLI196628:FLI196638 FBM196628:FBM196638 ERQ196628:ERQ196638 EHU196628:EHU196638 DXY196628:DXY196638 DOC196628:DOC196638 DEG196628:DEG196638 CUK196628:CUK196638 CKO196628:CKO196638 CAS196628:CAS196638 BQW196628:BQW196638 BHA196628:BHA196638 AXE196628:AXE196638 ANI196628:ANI196638 ADM196628:ADM196638 TQ196628:TQ196638 JU196628:JU196638 WWG131092:WWG131102 WMK131092:WMK131102 WCO131092:WCO131102 VSS131092:VSS131102 VIW131092:VIW131102 UZA131092:UZA131102 UPE131092:UPE131102 UFI131092:UFI131102 TVM131092:TVM131102 TLQ131092:TLQ131102 TBU131092:TBU131102 SRY131092:SRY131102 SIC131092:SIC131102 RYG131092:RYG131102 ROK131092:ROK131102 REO131092:REO131102 QUS131092:QUS131102 QKW131092:QKW131102 QBA131092:QBA131102 PRE131092:PRE131102 PHI131092:PHI131102 OXM131092:OXM131102 ONQ131092:ONQ131102 ODU131092:ODU131102 NTY131092:NTY131102 NKC131092:NKC131102 NAG131092:NAG131102 MQK131092:MQK131102 MGO131092:MGO131102 LWS131092:LWS131102 LMW131092:LMW131102 LDA131092:LDA131102 KTE131092:KTE131102 KJI131092:KJI131102 JZM131092:JZM131102 JPQ131092:JPQ131102 JFU131092:JFU131102 IVY131092:IVY131102 IMC131092:IMC131102 ICG131092:ICG131102 HSK131092:HSK131102 HIO131092:HIO131102 GYS131092:GYS131102 GOW131092:GOW131102 GFA131092:GFA131102 FVE131092:FVE131102 FLI131092:FLI131102 FBM131092:FBM131102 ERQ131092:ERQ131102 EHU131092:EHU131102 DXY131092:DXY131102 DOC131092:DOC131102 DEG131092:DEG131102 CUK131092:CUK131102 CKO131092:CKO131102 CAS131092:CAS131102 BQW131092:BQW131102 BHA131092:BHA131102 AXE131092:AXE131102 ANI131092:ANI131102 ADM131092:ADM131102 TQ131092:TQ131102 JU131092:JU131102 WWG65556:WWG65566 WMK65556:WMK65566 WCO65556:WCO65566 VSS65556:VSS65566 VIW65556:VIW65566 UZA65556:UZA65566 UPE65556:UPE65566 UFI65556:UFI65566 TVM65556:TVM65566 TLQ65556:TLQ65566 TBU65556:TBU65566 SRY65556:SRY65566 SIC65556:SIC65566 RYG65556:RYG65566 ROK65556:ROK65566 REO65556:REO65566 QUS65556:QUS65566 QKW65556:QKW65566 QBA65556:QBA65566 PRE65556:PRE65566 PHI65556:PHI65566 OXM65556:OXM65566 ONQ65556:ONQ65566 ODU65556:ODU65566 NTY65556:NTY65566 NKC65556:NKC65566 NAG65556:NAG65566 MQK65556:MQK65566 MGO65556:MGO65566 LWS65556:LWS65566 LMW65556:LMW65566 LDA65556:LDA65566 KTE65556:KTE65566 KJI65556:KJI65566 JZM65556:JZM65566 JPQ65556:JPQ65566 JFU65556:JFU65566 IVY65556:IVY65566 IMC65556:IMC65566 ICG65556:ICG65566 HSK65556:HSK65566 HIO65556:HIO65566 GYS65556:GYS65566 GOW65556:GOW65566 GFA65556:GFA65566 FVE65556:FVE65566 FLI65556:FLI65566 FBM65556:FBM65566 ERQ65556:ERQ65566 EHU65556:EHU65566 DXY65556:DXY65566 DOC65556:DOC65566 DEG65556:DEG65566 CUK65556:CUK65566 CKO65556:CKO65566 CAS65556:CAS65566 BQW65556:BQW65566 BHA65556:BHA65566 AXE65556:AXE65566 ANI65556:ANI65566 ADM65556:ADM65566 TQ65556:TQ65566 JU65556:JU65566 WWG983058 WMK983058 WCO983058 VSS983058 VIW983058 UZA983058 UPE983058 UFI983058 TVM983058 TLQ983058 TBU983058 SRY983058 SIC983058 RYG983058 ROK983058 REO983058 QUS983058 QKW983058 QBA983058 PRE983058 PHI983058 OXM983058 ONQ983058 ODU983058 NTY983058 NKC983058 NAG983058 MQK983058 MGO983058 LWS983058 LMW983058 LDA983058 KTE983058 KJI983058 JZM983058 JPQ983058 JFU983058 IVY983058 IMC983058 ICG983058 HSK983058 HIO983058 GYS983058 GOW983058 GFA983058 FVE983058 FLI983058 FBM983058 ERQ983058 EHU983058 DXY983058 DOC983058 DEG983058 CUK983058 CKO983058 CAS983058 BQW983058 BHA983058 AXE983058 ANI983058 ADM983058 TQ983058 JU983058 WWG917522 WMK917522 WCO917522 VSS917522 VIW917522 UZA917522 UPE917522 UFI917522 TVM917522 TLQ917522 TBU917522 SRY917522 SIC917522 RYG917522 ROK917522 REO917522 QUS917522 QKW917522 QBA917522 PRE917522 PHI917522 OXM917522 ONQ917522 ODU917522 NTY917522 NKC917522 NAG917522 MQK917522 MGO917522 LWS917522 LMW917522 LDA917522 KTE917522 KJI917522 JZM917522 JPQ917522 JFU917522 IVY917522 IMC917522 ICG917522 HSK917522 HIO917522 GYS917522 GOW917522 GFA917522 FVE917522 FLI917522 FBM917522 ERQ917522 EHU917522 DXY917522 DOC917522 DEG917522 CUK917522 CKO917522 CAS917522 BQW917522 BHA917522 AXE917522 ANI917522 ADM917522 TQ917522 JU917522 WWG851986 WMK851986 WCO851986 VSS851986 VIW851986 UZA851986 UPE851986 UFI851986 TVM851986 TLQ851986 TBU851986 SRY851986 SIC851986 RYG851986 ROK851986 REO851986 QUS851986 QKW851986 QBA851986 PRE851986 PHI851986 OXM851986 ONQ851986 ODU851986 NTY851986 NKC851986 NAG851986 MQK851986 MGO851986 LWS851986 LMW851986 LDA851986 KTE851986 KJI851986 JZM851986 JPQ851986 JFU851986 IVY851986 IMC851986 ICG851986 HSK851986 HIO851986 GYS851986 GOW851986 GFA851986 FVE851986 FLI851986 FBM851986 ERQ851986 EHU851986 DXY851986 DOC851986 DEG851986 CUK851986 CKO851986 CAS851986 BQW851986 BHA851986 AXE851986 ANI851986 ADM851986 TQ851986 JU851986 WWG786450 WMK786450 WCO786450 VSS786450 VIW786450 UZA786450 UPE786450 UFI786450 TVM786450 TLQ786450 TBU786450 SRY786450 SIC786450 RYG786450 ROK786450 REO786450 QUS786450 QKW786450 QBA786450 PRE786450 PHI786450 OXM786450 ONQ786450 ODU786450 NTY786450 NKC786450 NAG786450 MQK786450 MGO786450 LWS786450 LMW786450 LDA786450 KTE786450 KJI786450 JZM786450 JPQ786450 JFU786450 IVY786450 IMC786450 ICG786450 HSK786450 HIO786450 GYS786450 GOW786450 GFA786450 FVE786450 FLI786450 FBM786450 ERQ786450 EHU786450 DXY786450 DOC786450 DEG786450 CUK786450 CKO786450 CAS786450 BQW786450 BHA786450 AXE786450 ANI786450 ADM786450 TQ786450 JU786450 WWG720914 WMK720914 WCO720914 VSS720914 VIW720914 UZA720914 UPE720914 UFI720914 TVM720914 TLQ720914 TBU720914 SRY720914 SIC720914 RYG720914 ROK720914 REO720914 QUS720914 QKW720914 QBA720914 PRE720914 PHI720914 OXM720914 ONQ720914 ODU720914 NTY720914 NKC720914 NAG720914 MQK720914 MGO720914 LWS720914 LMW720914 LDA720914 KTE720914 KJI720914 JZM720914 JPQ720914 JFU720914 IVY720914 IMC720914 ICG720914 HSK720914 HIO720914 GYS720914 GOW720914 GFA720914 FVE720914 FLI720914 FBM720914 ERQ720914 EHU720914 DXY720914 DOC720914 DEG720914 CUK720914 CKO720914 CAS720914 BQW720914 BHA720914 AXE720914 ANI720914 ADM720914 TQ720914 JU720914 WWG655378 WMK655378 WCO655378 VSS655378 VIW655378 UZA655378 UPE655378 UFI655378 TVM655378 TLQ655378 TBU655378 SRY655378 SIC655378 RYG655378 ROK655378 REO655378 QUS655378 QKW655378 QBA655378 PRE655378 PHI655378 OXM655378 ONQ655378 ODU655378 NTY655378 NKC655378 NAG655378 MQK655378 MGO655378 LWS655378 LMW655378 LDA655378 KTE655378 KJI655378 JZM655378 JPQ655378 JFU655378 IVY655378 IMC655378 ICG655378 HSK655378 HIO655378 GYS655378 GOW655378 GFA655378 FVE655378 FLI655378 FBM655378 ERQ655378 EHU655378 DXY655378 DOC655378 DEG655378 CUK655378 CKO655378 CAS655378 BQW655378 BHA655378 AXE655378 ANI655378 ADM655378 TQ655378 JU655378 WWG589842 WMK589842 WCO589842 VSS589842 VIW589842 UZA589842 UPE589842 UFI589842 TVM589842 TLQ589842 TBU589842 SRY589842 SIC589842 RYG589842 ROK589842 REO589842 QUS589842 QKW589842 QBA589842 PRE589842 PHI589842 OXM589842 ONQ589842 ODU589842 NTY589842 NKC589842 NAG589842 MQK589842 MGO589842 LWS589842 LMW589842 LDA589842 KTE589842 KJI589842 JZM589842 JPQ589842 JFU589842 IVY589842 IMC589842 ICG589842 HSK589842 HIO589842 GYS589842 GOW589842 GFA589842 FVE589842 FLI589842 FBM589842 ERQ589842 EHU589842 DXY589842 DOC589842 DEG589842 CUK589842 CKO589842 CAS589842 BQW589842 BHA589842 AXE589842 ANI589842 ADM589842 TQ589842 JU589842 WWG524306 WMK524306 WCO524306 VSS524306 VIW524306 UZA524306 UPE524306 UFI524306 TVM524306 TLQ524306 TBU524306 SRY524306 SIC524306 RYG524306 ROK524306 REO524306 QUS524306 QKW524306 QBA524306 PRE524306 PHI524306 OXM524306 ONQ524306 ODU524306 NTY524306 NKC524306 NAG524306 MQK524306 MGO524306 LWS524306 LMW524306 LDA524306 KTE524306 KJI524306 JZM524306 JPQ524306 JFU524306 IVY524306 IMC524306 ICG524306 HSK524306 HIO524306 GYS524306 GOW524306 GFA524306 FVE524306 FLI524306 FBM524306 ERQ524306 EHU524306 DXY524306 DOC524306 DEG524306 CUK524306 CKO524306 CAS524306 BQW524306 BHA524306 AXE524306 ANI524306 ADM524306 TQ524306 JU524306 WWG458770 WMK458770 WCO458770 VSS458770 VIW458770 UZA458770 UPE458770 UFI458770 TVM458770 TLQ458770 TBU458770 SRY458770 SIC458770 RYG458770 ROK458770 REO458770 QUS458770 QKW458770 QBA458770 PRE458770 PHI458770 OXM458770 ONQ458770 ODU458770 NTY458770 NKC458770 NAG458770 MQK458770 MGO458770 LWS458770 LMW458770 LDA458770 KTE458770 KJI458770 JZM458770 JPQ458770 JFU458770 IVY458770 IMC458770 ICG458770 HSK458770 HIO458770 GYS458770 GOW458770 GFA458770 FVE458770 FLI458770 FBM458770 ERQ458770 EHU458770 DXY458770 DOC458770 DEG458770 CUK458770 CKO458770 CAS458770 BQW458770 BHA458770 AXE458770 ANI458770 ADM458770 TQ458770 JU458770 WWG393234 WMK393234 WCO393234 VSS393234 VIW393234 UZA393234 UPE393234 UFI393234 TVM393234 TLQ393234 TBU393234 SRY393234 SIC393234 RYG393234 ROK393234 REO393234 QUS393234 QKW393234 QBA393234 PRE393234 PHI393234 OXM393234 ONQ393234 ODU393234 NTY393234 NKC393234 NAG393234 MQK393234 MGO393234 LWS393234 LMW393234 LDA393234 KTE393234 KJI393234 JZM393234 JPQ393234 JFU393234 IVY393234 IMC393234 ICG393234 HSK393234 HIO393234 GYS393234 GOW393234 GFA393234 FVE393234 FLI393234 FBM393234 ERQ393234 EHU393234 DXY393234 DOC393234 DEG393234 CUK393234 CKO393234 CAS393234 BQW393234 BHA393234 AXE393234 ANI393234 ADM393234 TQ393234 JU393234 WWG327698 WMK327698 WCO327698 VSS327698 VIW327698 UZA327698 UPE327698 UFI327698 TVM327698 TLQ327698 TBU327698 SRY327698 SIC327698 RYG327698 ROK327698 REO327698 QUS327698 QKW327698 QBA327698 PRE327698 PHI327698 OXM327698 ONQ327698 ODU327698 NTY327698 NKC327698 NAG327698 MQK327698 MGO327698 LWS327698 LMW327698 LDA327698 KTE327698 KJI327698 JZM327698 JPQ327698 JFU327698 IVY327698 IMC327698 ICG327698 HSK327698 HIO327698 GYS327698 GOW327698 GFA327698 FVE327698 FLI327698 FBM327698 ERQ327698 EHU327698 DXY327698 DOC327698 DEG327698 CUK327698 CKO327698 CAS327698 BQW327698 BHA327698 AXE327698 ANI327698 ADM327698 TQ327698 JU327698 WWG262162 WMK262162 WCO262162 VSS262162 VIW262162 UZA262162 UPE262162 UFI262162 TVM262162 TLQ262162 TBU262162 SRY262162 SIC262162 RYG262162 ROK262162 REO262162 QUS262162 QKW262162 QBA262162 PRE262162 PHI262162 OXM262162 ONQ262162 ODU262162 NTY262162 NKC262162 NAG262162 MQK262162 MGO262162 LWS262162 LMW262162 LDA262162 KTE262162 KJI262162 JZM262162 JPQ262162 JFU262162 IVY262162 IMC262162 ICG262162 HSK262162 HIO262162 GYS262162 GOW262162 GFA262162 FVE262162 FLI262162 FBM262162 ERQ262162 EHU262162 DXY262162 DOC262162 DEG262162 CUK262162 CKO262162 CAS262162 BQW262162 BHA262162 AXE262162 ANI262162 ADM262162 TQ262162 JU262162 WWG196626 WMK196626 WCO196626 VSS196626 VIW196626 UZA196626 UPE196626 UFI196626 TVM196626 TLQ196626 TBU196626 SRY196626 SIC196626 RYG196626 ROK196626 REO196626 QUS196626 QKW196626 QBA196626 PRE196626 PHI196626 OXM196626 ONQ196626 ODU196626 NTY196626 NKC196626 NAG196626 MQK196626 MGO196626 LWS196626 LMW196626 LDA196626 KTE196626 KJI196626 JZM196626 JPQ196626 JFU196626 IVY196626 IMC196626 ICG196626 HSK196626 HIO196626 GYS196626 GOW196626 GFA196626 FVE196626 FLI196626 FBM196626 ERQ196626 EHU196626 DXY196626 DOC196626 DEG196626 CUK196626 CKO196626 CAS196626 BQW196626 BHA196626 AXE196626 ANI196626 ADM196626 TQ196626 JU196626 WWG131090 WMK131090 WCO131090 VSS131090 VIW131090 UZA131090 UPE131090 UFI131090 TVM131090 TLQ131090 TBU131090 SRY131090 SIC131090 RYG131090 ROK131090 REO131090 QUS131090 QKW131090 QBA131090 PRE131090 PHI131090 OXM131090 ONQ131090 ODU131090 NTY131090 NKC131090 NAG131090 MQK131090 MGO131090 LWS131090 LMW131090 LDA131090 KTE131090 KJI131090 JZM131090 JPQ131090 JFU131090 IVY131090 IMC131090 ICG131090 HSK131090 HIO131090 GYS131090 GOW131090 GFA131090 FVE131090 FLI131090 FBM131090 ERQ131090 EHU131090 DXY131090 DOC131090 DEG131090 CUK131090 CKO131090 CAS131090 BQW131090 BHA131090 AXE131090 ANI131090 ADM131090 TQ131090 JU131090 WWG65554 WMK65554 WCO65554 VSS65554 VIW65554 UZA65554 UPE65554 UFI65554 TVM65554 TLQ65554 TBU65554 SRY65554 SIC65554 RYG65554 ROK65554 REO65554 QUS65554 QKW65554 QBA65554 PRE65554 PHI65554 OXM65554 ONQ65554 ODU65554 NTY65554 NKC65554 NAG65554 MQK65554 MGO65554 LWS65554 LMW65554 LDA65554 KTE65554 KJI65554 JZM65554 JPQ65554 JFU65554 IVY65554 IMC65554 ICG65554 HSK65554 HIO65554 GYS65554 GOW65554 GFA65554 FVE65554 FLI65554 FBM65554 ERQ65554 EHU65554 DXY65554 DOC65554 DEG65554 CUK65554 CKO65554 CAS65554 BQW65554 BHA65554 AXE65554 ANI65554 ADM65554 TQ65554 JU65554 WWG983044:WWG983056 WMK983044:WMK983056 WCO983044:WCO983056 VSS983044:VSS983056 VIW983044:VIW983056 UZA983044:UZA983056 UPE983044:UPE983056 UFI983044:UFI983056 TVM983044:TVM983056 TLQ983044:TLQ983056 TBU983044:TBU983056 SRY983044:SRY983056 SIC983044:SIC983056 RYG983044:RYG983056 ROK983044:ROK983056 REO983044:REO983056 QUS983044:QUS983056 QKW983044:QKW983056 QBA983044:QBA983056 PRE983044:PRE983056 PHI983044:PHI983056 OXM983044:OXM983056 ONQ983044:ONQ983056 ODU983044:ODU983056 NTY983044:NTY983056 NKC983044:NKC983056 NAG983044:NAG983056 MQK983044:MQK983056 MGO983044:MGO983056 LWS983044:LWS983056 LMW983044:LMW983056 LDA983044:LDA983056 KTE983044:KTE983056 KJI983044:KJI983056 JZM983044:JZM983056 JPQ983044:JPQ983056 JFU983044:JFU983056 IVY983044:IVY983056 IMC983044:IMC983056 ICG983044:ICG983056 HSK983044:HSK983056 HIO983044:HIO983056 GYS983044:GYS983056 GOW983044:GOW983056 GFA983044:GFA983056 FVE983044:FVE983056 FLI983044:FLI983056 FBM983044:FBM983056 ERQ983044:ERQ983056 EHU983044:EHU983056 DXY983044:DXY983056 DOC983044:DOC983056 DEG983044:DEG983056 CUK983044:CUK983056 CKO983044:CKO983056 CAS983044:CAS983056 BQW983044:BQW983056 BHA983044:BHA983056 AXE983044:AXE983056 ANI983044:ANI983056 ADM983044:ADM983056 TQ983044:TQ983056 JU983044:JU983056 WWG917508:WWG917520 WMK917508:WMK917520 WCO917508:WCO917520 VSS917508:VSS917520 VIW917508:VIW917520 UZA917508:UZA917520 UPE917508:UPE917520 UFI917508:UFI917520 TVM917508:TVM917520 TLQ917508:TLQ917520 TBU917508:TBU917520 SRY917508:SRY917520 SIC917508:SIC917520 RYG917508:RYG917520 ROK917508:ROK917520 REO917508:REO917520 QUS917508:QUS917520 QKW917508:QKW917520 QBA917508:QBA917520 PRE917508:PRE917520 PHI917508:PHI917520 OXM917508:OXM917520 ONQ917508:ONQ917520 ODU917508:ODU917520 NTY917508:NTY917520 NKC917508:NKC917520 NAG917508:NAG917520 MQK917508:MQK917520 MGO917508:MGO917520 LWS917508:LWS917520 LMW917508:LMW917520 LDA917508:LDA917520 KTE917508:KTE917520 KJI917508:KJI917520 JZM917508:JZM917520 JPQ917508:JPQ917520 JFU917508:JFU917520 IVY917508:IVY917520 IMC917508:IMC917520 ICG917508:ICG917520 HSK917508:HSK917520 HIO917508:HIO917520 GYS917508:GYS917520 GOW917508:GOW917520 GFA917508:GFA917520 FVE917508:FVE917520 FLI917508:FLI917520 FBM917508:FBM917520 ERQ917508:ERQ917520 EHU917508:EHU917520 DXY917508:DXY917520 DOC917508:DOC917520 DEG917508:DEG917520 CUK917508:CUK917520 CKO917508:CKO917520 CAS917508:CAS917520 BQW917508:BQW917520 BHA917508:BHA917520 AXE917508:AXE917520 ANI917508:ANI917520 ADM917508:ADM917520 TQ917508:TQ917520 JU917508:JU917520 WWG851972:WWG851984 WMK851972:WMK851984 WCO851972:WCO851984 VSS851972:VSS851984 VIW851972:VIW851984 UZA851972:UZA851984 UPE851972:UPE851984 UFI851972:UFI851984 TVM851972:TVM851984 TLQ851972:TLQ851984 TBU851972:TBU851984 SRY851972:SRY851984 SIC851972:SIC851984 RYG851972:RYG851984 ROK851972:ROK851984 REO851972:REO851984 QUS851972:QUS851984 QKW851972:QKW851984 QBA851972:QBA851984 PRE851972:PRE851984 PHI851972:PHI851984 OXM851972:OXM851984 ONQ851972:ONQ851984 ODU851972:ODU851984 NTY851972:NTY851984 NKC851972:NKC851984 NAG851972:NAG851984 MQK851972:MQK851984 MGO851972:MGO851984 LWS851972:LWS851984 LMW851972:LMW851984 LDA851972:LDA851984 KTE851972:KTE851984 KJI851972:KJI851984 JZM851972:JZM851984 JPQ851972:JPQ851984 JFU851972:JFU851984 IVY851972:IVY851984 IMC851972:IMC851984 ICG851972:ICG851984 HSK851972:HSK851984 HIO851972:HIO851984 GYS851972:GYS851984 GOW851972:GOW851984 GFA851972:GFA851984 FVE851972:FVE851984 FLI851972:FLI851984 FBM851972:FBM851984 ERQ851972:ERQ851984 EHU851972:EHU851984 DXY851972:DXY851984 DOC851972:DOC851984 DEG851972:DEG851984 CUK851972:CUK851984 CKO851972:CKO851984 CAS851972:CAS851984 BQW851972:BQW851984 BHA851972:BHA851984 AXE851972:AXE851984 ANI851972:ANI851984 ADM851972:ADM851984 TQ851972:TQ851984 JU851972:JU851984 WWG786436:WWG786448 WMK786436:WMK786448 WCO786436:WCO786448 VSS786436:VSS786448 VIW786436:VIW786448 UZA786436:UZA786448 UPE786436:UPE786448 UFI786436:UFI786448 TVM786436:TVM786448 TLQ786436:TLQ786448 TBU786436:TBU786448 SRY786436:SRY786448 SIC786436:SIC786448 RYG786436:RYG786448 ROK786436:ROK786448 REO786436:REO786448 QUS786436:QUS786448 QKW786436:QKW786448 QBA786436:QBA786448 PRE786436:PRE786448 PHI786436:PHI786448 OXM786436:OXM786448 ONQ786436:ONQ786448 ODU786436:ODU786448 NTY786436:NTY786448 NKC786436:NKC786448 NAG786436:NAG786448 MQK786436:MQK786448 MGO786436:MGO786448 LWS786436:LWS786448 LMW786436:LMW786448 LDA786436:LDA786448 KTE786436:KTE786448 KJI786436:KJI786448 JZM786436:JZM786448 JPQ786436:JPQ786448 JFU786436:JFU786448 IVY786436:IVY786448 IMC786436:IMC786448 ICG786436:ICG786448 HSK786436:HSK786448 HIO786436:HIO786448 GYS786436:GYS786448 GOW786436:GOW786448 GFA786436:GFA786448 FVE786436:FVE786448 FLI786436:FLI786448 FBM786436:FBM786448 ERQ786436:ERQ786448 EHU786436:EHU786448 DXY786436:DXY786448 DOC786436:DOC786448 DEG786436:DEG786448 CUK786436:CUK786448 CKO786436:CKO786448 CAS786436:CAS786448 BQW786436:BQW786448 BHA786436:BHA786448 AXE786436:AXE786448 ANI786436:ANI786448 ADM786436:ADM786448 TQ786436:TQ786448 JU786436:JU786448 WWG720900:WWG720912 WMK720900:WMK720912 WCO720900:WCO720912 VSS720900:VSS720912 VIW720900:VIW720912 UZA720900:UZA720912 UPE720900:UPE720912 UFI720900:UFI720912 TVM720900:TVM720912 TLQ720900:TLQ720912 TBU720900:TBU720912 SRY720900:SRY720912 SIC720900:SIC720912 RYG720900:RYG720912 ROK720900:ROK720912 REO720900:REO720912 QUS720900:QUS720912 QKW720900:QKW720912 QBA720900:QBA720912 PRE720900:PRE720912 PHI720900:PHI720912 OXM720900:OXM720912 ONQ720900:ONQ720912 ODU720900:ODU720912 NTY720900:NTY720912 NKC720900:NKC720912 NAG720900:NAG720912 MQK720900:MQK720912 MGO720900:MGO720912 LWS720900:LWS720912 LMW720900:LMW720912 LDA720900:LDA720912 KTE720900:KTE720912 KJI720900:KJI720912 JZM720900:JZM720912 JPQ720900:JPQ720912 JFU720900:JFU720912 IVY720900:IVY720912 IMC720900:IMC720912 ICG720900:ICG720912 HSK720900:HSK720912 HIO720900:HIO720912 GYS720900:GYS720912 GOW720900:GOW720912 GFA720900:GFA720912 FVE720900:FVE720912 FLI720900:FLI720912 FBM720900:FBM720912 ERQ720900:ERQ720912 EHU720900:EHU720912 DXY720900:DXY720912 DOC720900:DOC720912 DEG720900:DEG720912 CUK720900:CUK720912 CKO720900:CKO720912 CAS720900:CAS720912 BQW720900:BQW720912 BHA720900:BHA720912 AXE720900:AXE720912 ANI720900:ANI720912 ADM720900:ADM720912 TQ720900:TQ720912 JU720900:JU720912 WWG655364:WWG655376 WMK655364:WMK655376 WCO655364:WCO655376 VSS655364:VSS655376 VIW655364:VIW655376 UZA655364:UZA655376 UPE655364:UPE655376 UFI655364:UFI655376 TVM655364:TVM655376 TLQ655364:TLQ655376 TBU655364:TBU655376 SRY655364:SRY655376 SIC655364:SIC655376 RYG655364:RYG655376 ROK655364:ROK655376 REO655364:REO655376 QUS655364:QUS655376 QKW655364:QKW655376 QBA655364:QBA655376 PRE655364:PRE655376 PHI655364:PHI655376 OXM655364:OXM655376 ONQ655364:ONQ655376 ODU655364:ODU655376 NTY655364:NTY655376 NKC655364:NKC655376 NAG655364:NAG655376 MQK655364:MQK655376 MGO655364:MGO655376 LWS655364:LWS655376 LMW655364:LMW655376 LDA655364:LDA655376 KTE655364:KTE655376 KJI655364:KJI655376 JZM655364:JZM655376 JPQ655364:JPQ655376 JFU655364:JFU655376 IVY655364:IVY655376 IMC655364:IMC655376 ICG655364:ICG655376 HSK655364:HSK655376 HIO655364:HIO655376 GYS655364:GYS655376 GOW655364:GOW655376 GFA655364:GFA655376 FVE655364:FVE655376 FLI655364:FLI655376 FBM655364:FBM655376 ERQ655364:ERQ655376 EHU655364:EHU655376 DXY655364:DXY655376 DOC655364:DOC655376 DEG655364:DEG655376 CUK655364:CUK655376 CKO655364:CKO655376 CAS655364:CAS655376 BQW655364:BQW655376 BHA655364:BHA655376 AXE655364:AXE655376 ANI655364:ANI655376 ADM655364:ADM655376 TQ655364:TQ655376 JU655364:JU655376 WWG589828:WWG589840 WMK589828:WMK589840 WCO589828:WCO589840 VSS589828:VSS589840 VIW589828:VIW589840 UZA589828:UZA589840 UPE589828:UPE589840 UFI589828:UFI589840 TVM589828:TVM589840 TLQ589828:TLQ589840 TBU589828:TBU589840 SRY589828:SRY589840 SIC589828:SIC589840 RYG589828:RYG589840 ROK589828:ROK589840 REO589828:REO589840 QUS589828:QUS589840 QKW589828:QKW589840 QBA589828:QBA589840 PRE589828:PRE589840 PHI589828:PHI589840 OXM589828:OXM589840 ONQ589828:ONQ589840 ODU589828:ODU589840 NTY589828:NTY589840 NKC589828:NKC589840 NAG589828:NAG589840 MQK589828:MQK589840 MGO589828:MGO589840 LWS589828:LWS589840 LMW589828:LMW589840 LDA589828:LDA589840 KTE589828:KTE589840 KJI589828:KJI589840 JZM589828:JZM589840 JPQ589828:JPQ589840 JFU589828:JFU589840 IVY589828:IVY589840 IMC589828:IMC589840 ICG589828:ICG589840 HSK589828:HSK589840 HIO589828:HIO589840 GYS589828:GYS589840 GOW589828:GOW589840 GFA589828:GFA589840 FVE589828:FVE589840 FLI589828:FLI589840 FBM589828:FBM589840 ERQ589828:ERQ589840 EHU589828:EHU589840 DXY589828:DXY589840 DOC589828:DOC589840 DEG589828:DEG589840 CUK589828:CUK589840 CKO589828:CKO589840 CAS589828:CAS589840 BQW589828:BQW589840 BHA589828:BHA589840 AXE589828:AXE589840 ANI589828:ANI589840 ADM589828:ADM589840 TQ589828:TQ589840 JU589828:JU589840 WWG524292:WWG524304 WMK524292:WMK524304 WCO524292:WCO524304 VSS524292:VSS524304 VIW524292:VIW524304 UZA524292:UZA524304 UPE524292:UPE524304 UFI524292:UFI524304 TVM524292:TVM524304 TLQ524292:TLQ524304 TBU524292:TBU524304 SRY524292:SRY524304 SIC524292:SIC524304 RYG524292:RYG524304 ROK524292:ROK524304 REO524292:REO524304 QUS524292:QUS524304 QKW524292:QKW524304 QBA524292:QBA524304 PRE524292:PRE524304 PHI524292:PHI524304 OXM524292:OXM524304 ONQ524292:ONQ524304 ODU524292:ODU524304 NTY524292:NTY524304 NKC524292:NKC524304 NAG524292:NAG524304 MQK524292:MQK524304 MGO524292:MGO524304 LWS524292:LWS524304 LMW524292:LMW524304 LDA524292:LDA524304 KTE524292:KTE524304 KJI524292:KJI524304 JZM524292:JZM524304 JPQ524292:JPQ524304 JFU524292:JFU524304 IVY524292:IVY524304 IMC524292:IMC524304 ICG524292:ICG524304 HSK524292:HSK524304 HIO524292:HIO524304 GYS524292:GYS524304 GOW524292:GOW524304 GFA524292:GFA524304 FVE524292:FVE524304 FLI524292:FLI524304 FBM524292:FBM524304 ERQ524292:ERQ524304 EHU524292:EHU524304 DXY524292:DXY524304 DOC524292:DOC524304 DEG524292:DEG524304 CUK524292:CUK524304 CKO524292:CKO524304 CAS524292:CAS524304 BQW524292:BQW524304 BHA524292:BHA524304 AXE524292:AXE524304 ANI524292:ANI524304 ADM524292:ADM524304 TQ524292:TQ524304 JU524292:JU524304 WWG458756:WWG458768 WMK458756:WMK458768 WCO458756:WCO458768 VSS458756:VSS458768 VIW458756:VIW458768 UZA458756:UZA458768 UPE458756:UPE458768 UFI458756:UFI458768 TVM458756:TVM458768 TLQ458756:TLQ458768 TBU458756:TBU458768 SRY458756:SRY458768 SIC458756:SIC458768 RYG458756:RYG458768 ROK458756:ROK458768 REO458756:REO458768 QUS458756:QUS458768 QKW458756:QKW458768 QBA458756:QBA458768 PRE458756:PRE458768 PHI458756:PHI458768 OXM458756:OXM458768 ONQ458756:ONQ458768 ODU458756:ODU458768 NTY458756:NTY458768 NKC458756:NKC458768 NAG458756:NAG458768 MQK458756:MQK458768 MGO458756:MGO458768 LWS458756:LWS458768 LMW458756:LMW458768 LDA458756:LDA458768 KTE458756:KTE458768 KJI458756:KJI458768 JZM458756:JZM458768 JPQ458756:JPQ458768 JFU458756:JFU458768 IVY458756:IVY458768 IMC458756:IMC458768 ICG458756:ICG458768 HSK458756:HSK458768 HIO458756:HIO458768 GYS458756:GYS458768 GOW458756:GOW458768 GFA458756:GFA458768 FVE458756:FVE458768 FLI458756:FLI458768 FBM458756:FBM458768 ERQ458756:ERQ458768 EHU458756:EHU458768 DXY458756:DXY458768 DOC458756:DOC458768 DEG458756:DEG458768 CUK458756:CUK458768 CKO458756:CKO458768 CAS458756:CAS458768 BQW458756:BQW458768 BHA458756:BHA458768 AXE458756:AXE458768 ANI458756:ANI458768 ADM458756:ADM458768 TQ458756:TQ458768 JU458756:JU458768 WWG393220:WWG393232 WMK393220:WMK393232 WCO393220:WCO393232 VSS393220:VSS393232 VIW393220:VIW393232 UZA393220:UZA393232 UPE393220:UPE393232 UFI393220:UFI393232 TVM393220:TVM393232 TLQ393220:TLQ393232 TBU393220:TBU393232 SRY393220:SRY393232 SIC393220:SIC393232 RYG393220:RYG393232 ROK393220:ROK393232 REO393220:REO393232 QUS393220:QUS393232 QKW393220:QKW393232 QBA393220:QBA393232 PRE393220:PRE393232 PHI393220:PHI393232 OXM393220:OXM393232 ONQ393220:ONQ393232 ODU393220:ODU393232 NTY393220:NTY393232 NKC393220:NKC393232 NAG393220:NAG393232 MQK393220:MQK393232 MGO393220:MGO393232 LWS393220:LWS393232 LMW393220:LMW393232 LDA393220:LDA393232 KTE393220:KTE393232 KJI393220:KJI393232 JZM393220:JZM393232 JPQ393220:JPQ393232 JFU393220:JFU393232 IVY393220:IVY393232 IMC393220:IMC393232 ICG393220:ICG393232 HSK393220:HSK393232 HIO393220:HIO393232 GYS393220:GYS393232 GOW393220:GOW393232 GFA393220:GFA393232 FVE393220:FVE393232 FLI393220:FLI393232 FBM393220:FBM393232 ERQ393220:ERQ393232 EHU393220:EHU393232 DXY393220:DXY393232 DOC393220:DOC393232 DEG393220:DEG393232 CUK393220:CUK393232 CKO393220:CKO393232 CAS393220:CAS393232 BQW393220:BQW393232 BHA393220:BHA393232 AXE393220:AXE393232 ANI393220:ANI393232 ADM393220:ADM393232 TQ393220:TQ393232 JU393220:JU393232 WWG327684:WWG327696 WMK327684:WMK327696 WCO327684:WCO327696 VSS327684:VSS327696 VIW327684:VIW327696 UZA327684:UZA327696 UPE327684:UPE327696 UFI327684:UFI327696 TVM327684:TVM327696 TLQ327684:TLQ327696 TBU327684:TBU327696 SRY327684:SRY327696 SIC327684:SIC327696 RYG327684:RYG327696 ROK327684:ROK327696 REO327684:REO327696 QUS327684:QUS327696 QKW327684:QKW327696 QBA327684:QBA327696 PRE327684:PRE327696 PHI327684:PHI327696 OXM327684:OXM327696 ONQ327684:ONQ327696 ODU327684:ODU327696 NTY327684:NTY327696 NKC327684:NKC327696 NAG327684:NAG327696 MQK327684:MQK327696 MGO327684:MGO327696 LWS327684:LWS327696 LMW327684:LMW327696 LDA327684:LDA327696 KTE327684:KTE327696 KJI327684:KJI327696 JZM327684:JZM327696 JPQ327684:JPQ327696 JFU327684:JFU327696 IVY327684:IVY327696 IMC327684:IMC327696 ICG327684:ICG327696 HSK327684:HSK327696 HIO327684:HIO327696 GYS327684:GYS327696 GOW327684:GOW327696 GFA327684:GFA327696 FVE327684:FVE327696 FLI327684:FLI327696 FBM327684:FBM327696 ERQ327684:ERQ327696 EHU327684:EHU327696 DXY327684:DXY327696 DOC327684:DOC327696 DEG327684:DEG327696 CUK327684:CUK327696 CKO327684:CKO327696 CAS327684:CAS327696 BQW327684:BQW327696 BHA327684:BHA327696 AXE327684:AXE327696 ANI327684:ANI327696 ADM327684:ADM327696 TQ327684:TQ327696 JU327684:JU327696 WWG262148:WWG262160 WMK262148:WMK262160 WCO262148:WCO262160 VSS262148:VSS262160 VIW262148:VIW262160 UZA262148:UZA262160 UPE262148:UPE262160 UFI262148:UFI262160 TVM262148:TVM262160 TLQ262148:TLQ262160 TBU262148:TBU262160 SRY262148:SRY262160 SIC262148:SIC262160 RYG262148:RYG262160 ROK262148:ROK262160 REO262148:REO262160 QUS262148:QUS262160 QKW262148:QKW262160 QBA262148:QBA262160 PRE262148:PRE262160 PHI262148:PHI262160 OXM262148:OXM262160 ONQ262148:ONQ262160 ODU262148:ODU262160 NTY262148:NTY262160 NKC262148:NKC262160 NAG262148:NAG262160 MQK262148:MQK262160 MGO262148:MGO262160 LWS262148:LWS262160 LMW262148:LMW262160 LDA262148:LDA262160 KTE262148:KTE262160 KJI262148:KJI262160 JZM262148:JZM262160 JPQ262148:JPQ262160 JFU262148:JFU262160 IVY262148:IVY262160 IMC262148:IMC262160 ICG262148:ICG262160 HSK262148:HSK262160 HIO262148:HIO262160 GYS262148:GYS262160 GOW262148:GOW262160 GFA262148:GFA262160 FVE262148:FVE262160 FLI262148:FLI262160 FBM262148:FBM262160 ERQ262148:ERQ262160 EHU262148:EHU262160 DXY262148:DXY262160 DOC262148:DOC262160 DEG262148:DEG262160 CUK262148:CUK262160 CKO262148:CKO262160 CAS262148:CAS262160 BQW262148:BQW262160 BHA262148:BHA262160 AXE262148:AXE262160 ANI262148:ANI262160 ADM262148:ADM262160 TQ262148:TQ262160 JU262148:JU262160 WWG196612:WWG196624 WMK196612:WMK196624 WCO196612:WCO196624 VSS196612:VSS196624 VIW196612:VIW196624 UZA196612:UZA196624 UPE196612:UPE196624 UFI196612:UFI196624 TVM196612:TVM196624 TLQ196612:TLQ196624 TBU196612:TBU196624 SRY196612:SRY196624 SIC196612:SIC196624 RYG196612:RYG196624 ROK196612:ROK196624 REO196612:REO196624 QUS196612:QUS196624 QKW196612:QKW196624 QBA196612:QBA196624 PRE196612:PRE196624 PHI196612:PHI196624 OXM196612:OXM196624 ONQ196612:ONQ196624 ODU196612:ODU196624 NTY196612:NTY196624 NKC196612:NKC196624 NAG196612:NAG196624 MQK196612:MQK196624 MGO196612:MGO196624 LWS196612:LWS196624 LMW196612:LMW196624 LDA196612:LDA196624 KTE196612:KTE196624 KJI196612:KJI196624 JZM196612:JZM196624 JPQ196612:JPQ196624 JFU196612:JFU196624 IVY196612:IVY196624 IMC196612:IMC196624 ICG196612:ICG196624 HSK196612:HSK196624 HIO196612:HIO196624 GYS196612:GYS196624 GOW196612:GOW196624 GFA196612:GFA196624 FVE196612:FVE196624 FLI196612:FLI196624 FBM196612:FBM196624 ERQ196612:ERQ196624 EHU196612:EHU196624 DXY196612:DXY196624 DOC196612:DOC196624 DEG196612:DEG196624 CUK196612:CUK196624 CKO196612:CKO196624 CAS196612:CAS196624 BQW196612:BQW196624 BHA196612:BHA196624 AXE196612:AXE196624 ANI196612:ANI196624 ADM196612:ADM196624 TQ196612:TQ196624 JU196612:JU196624 WWG131076:WWG131088 WMK131076:WMK131088 WCO131076:WCO131088 VSS131076:VSS131088 VIW131076:VIW131088 UZA131076:UZA131088 UPE131076:UPE131088 UFI131076:UFI131088 TVM131076:TVM131088 TLQ131076:TLQ131088 TBU131076:TBU131088 SRY131076:SRY131088 SIC131076:SIC131088 RYG131076:RYG131088 ROK131076:ROK131088 REO131076:REO131088 QUS131076:QUS131088 QKW131076:QKW131088 QBA131076:QBA131088 PRE131076:PRE131088 PHI131076:PHI131088 OXM131076:OXM131088 ONQ131076:ONQ131088 ODU131076:ODU131088 NTY131076:NTY131088 NKC131076:NKC131088 NAG131076:NAG131088 MQK131076:MQK131088 MGO131076:MGO131088 LWS131076:LWS131088 LMW131076:LMW131088 LDA131076:LDA131088 KTE131076:KTE131088 KJI131076:KJI131088 JZM131076:JZM131088 JPQ131076:JPQ131088 JFU131076:JFU131088 IVY131076:IVY131088 IMC131076:IMC131088 ICG131076:ICG131088 HSK131076:HSK131088 HIO131076:HIO131088 GYS131076:GYS131088 GOW131076:GOW131088 GFA131076:GFA131088 FVE131076:FVE131088 FLI131076:FLI131088 FBM131076:FBM131088 ERQ131076:ERQ131088 EHU131076:EHU131088 DXY131076:DXY131088 DOC131076:DOC131088 DEG131076:DEG131088 CUK131076:CUK131088 CKO131076:CKO131088 CAS131076:CAS131088 BQW131076:BQW131088 BHA131076:BHA131088 AXE131076:AXE131088 ANI131076:ANI131088 ADM131076:ADM131088 TQ131076:TQ131088 JU131076:JU131088 WWG65540:WWG65552 WMK65540:WMK65552 WCO65540:WCO65552 VSS65540:VSS65552 VIW65540:VIW65552 UZA65540:UZA65552 UPE65540:UPE65552 UFI65540:UFI65552 TVM65540:TVM65552 TLQ65540:TLQ65552 TBU65540:TBU65552 SRY65540:SRY65552 SIC65540:SIC65552 RYG65540:RYG65552 ROK65540:ROK65552 REO65540:REO65552 QUS65540:QUS65552 QKW65540:QKW65552 QBA65540:QBA65552 PRE65540:PRE65552 PHI65540:PHI65552 OXM65540:OXM65552 ONQ65540:ONQ65552 ODU65540:ODU65552 NTY65540:NTY65552 NKC65540:NKC65552 NAG65540:NAG65552 MQK65540:MQK65552 MGO65540:MGO65552 LWS65540:LWS65552 LMW65540:LMW65552 LDA65540:LDA65552 KTE65540:KTE65552 KJI65540:KJI65552 JZM65540:JZM65552 JPQ65540:JPQ65552 JFU65540:JFU65552 IVY65540:IVY65552 IMC65540:IMC65552 ICG65540:ICG65552 HSK65540:HSK65552 HIO65540:HIO65552 GYS65540:GYS65552 GOW65540:GOW65552 GFA65540:GFA65552 FVE65540:FVE65552 FLI65540:FLI65552 FBM65540:FBM65552 ERQ65540:ERQ65552 EHU65540:EHU65552 DXY65540:DXY65552 DOC65540:DOC65552 DEG65540:DEG65552 CUK65540:CUK65552 CKO65540:CKO65552 CAS65540:CAS65552 BQW65540:BQW65552 BHA65540:BHA65552 AXE65540:AXE65552 ANI65540:ANI65552 ADM65540:ADM65552 TQ65540:TQ65552 JU65540:JU65552 WWG983072 WMK983072 WCO983072 VSS983072 VIW983072 UZA983072 UPE983072 UFI983072 TVM983072 TLQ983072 TBU983072 SRY983072 SIC983072 RYG983072 ROK983072 REO983072 QUS983072 QKW983072 QBA983072 PRE983072 PHI983072 OXM983072 ONQ983072 ODU983072 NTY983072 NKC983072 NAG983072 MQK983072 MGO983072 LWS983072 LMW983072 LDA983072 KTE983072 KJI983072 JZM983072 JPQ983072 JFU983072 IVY983072 IMC983072 ICG983072 HSK983072 HIO983072 GYS983072 GOW983072 GFA983072 FVE983072 FLI983072 FBM983072 ERQ983072 EHU983072 DXY983072 DOC983072 DEG983072 CUK983072 CKO983072 CAS983072 BQW983072 BHA983072 AXE983072 ANI983072 ADM983072 TQ983072 JU983072 WWG917536 WMK917536 WCO917536 VSS917536 VIW917536 UZA917536 UPE917536 UFI917536 TVM917536 TLQ917536 TBU917536 SRY917536 SIC917536 RYG917536 ROK917536 REO917536 QUS917536 QKW917536 QBA917536 PRE917536 PHI917536 OXM917536 ONQ917536 ODU917536 NTY917536 NKC917536 NAG917536 MQK917536 MGO917536 LWS917536 LMW917536 LDA917536 KTE917536 KJI917536 JZM917536 JPQ917536 JFU917536 IVY917536 IMC917536 ICG917536 HSK917536 HIO917536 GYS917536 GOW917536 GFA917536 FVE917536 FLI917536 FBM917536 ERQ917536 EHU917536 DXY917536 DOC917536 DEG917536 CUK917536 CKO917536 CAS917536 BQW917536 BHA917536 AXE917536 ANI917536 ADM917536 TQ917536 JU917536 WWG852000 WMK852000 WCO852000 VSS852000 VIW852000 UZA852000 UPE852000 UFI852000 TVM852000 TLQ852000 TBU852000 SRY852000 SIC852000 RYG852000 ROK852000 REO852000 QUS852000 QKW852000 QBA852000 PRE852000 PHI852000 OXM852000 ONQ852000 ODU852000 NTY852000 NKC852000 NAG852000 MQK852000 MGO852000 LWS852000 LMW852000 LDA852000 KTE852000 KJI852000 JZM852000 JPQ852000 JFU852000 IVY852000 IMC852000 ICG852000 HSK852000 HIO852000 GYS852000 GOW852000 GFA852000 FVE852000 FLI852000 FBM852000 ERQ852000 EHU852000 DXY852000 DOC852000 DEG852000 CUK852000 CKO852000 CAS852000 BQW852000 BHA852000 AXE852000 ANI852000 ADM852000 TQ852000 JU852000 WWG786464 WMK786464 WCO786464 VSS786464 VIW786464 UZA786464 UPE786464 UFI786464 TVM786464 TLQ786464 TBU786464 SRY786464 SIC786464 RYG786464 ROK786464 REO786464 QUS786464 QKW786464 QBA786464 PRE786464 PHI786464 OXM786464 ONQ786464 ODU786464 NTY786464 NKC786464 NAG786464 MQK786464 MGO786464 LWS786464 LMW786464 LDA786464 KTE786464 KJI786464 JZM786464 JPQ786464 JFU786464 IVY786464 IMC786464 ICG786464 HSK786464 HIO786464 GYS786464 GOW786464 GFA786464 FVE786464 FLI786464 FBM786464 ERQ786464 EHU786464 DXY786464 DOC786464 DEG786464 CUK786464 CKO786464 CAS786464 BQW786464 BHA786464 AXE786464 ANI786464 ADM786464 TQ786464 JU786464 WWG720928 WMK720928 WCO720928 VSS720928 VIW720928 UZA720928 UPE720928 UFI720928 TVM720928 TLQ720928 TBU720928 SRY720928 SIC720928 RYG720928 ROK720928 REO720928 QUS720928 QKW720928 QBA720928 PRE720928 PHI720928 OXM720928 ONQ720928 ODU720928 NTY720928 NKC720928 NAG720928 MQK720928 MGO720928 LWS720928 LMW720928 LDA720928 KTE720928 KJI720928 JZM720928 JPQ720928 JFU720928 IVY720928 IMC720928 ICG720928 HSK720928 HIO720928 GYS720928 GOW720928 GFA720928 FVE720928 FLI720928 FBM720928 ERQ720928 EHU720928 DXY720928 DOC720928 DEG720928 CUK720928 CKO720928 CAS720928 BQW720928 BHA720928 AXE720928 ANI720928 ADM720928 TQ720928 JU720928 WWG655392 WMK655392 WCO655392 VSS655392 VIW655392 UZA655392 UPE655392 UFI655392 TVM655392 TLQ655392 TBU655392 SRY655392 SIC655392 RYG655392 ROK655392 REO655392 QUS655392 QKW655392 QBA655392 PRE655392 PHI655392 OXM655392 ONQ655392 ODU655392 NTY655392 NKC655392 NAG655392 MQK655392 MGO655392 LWS655392 LMW655392 LDA655392 KTE655392 KJI655392 JZM655392 JPQ655392 JFU655392 IVY655392 IMC655392 ICG655392 HSK655392 HIO655392 GYS655392 GOW655392 GFA655392 FVE655392 FLI655392 FBM655392 ERQ655392 EHU655392 DXY655392 DOC655392 DEG655392 CUK655392 CKO655392 CAS655392 BQW655392 BHA655392 AXE655392 ANI655392 ADM655392 TQ655392 JU655392 WWG589856 WMK589856 WCO589856 VSS589856 VIW589856 UZA589856 UPE589856 UFI589856 TVM589856 TLQ589856 TBU589856 SRY589856 SIC589856 RYG589856 ROK589856 REO589856 QUS589856 QKW589856 QBA589856 PRE589856 PHI589856 OXM589856 ONQ589856 ODU589856 NTY589856 NKC589856 NAG589856 MQK589856 MGO589856 LWS589856 LMW589856 LDA589856 KTE589856 KJI589856 JZM589856 JPQ589856 JFU589856 IVY589856 IMC589856 ICG589856 HSK589856 HIO589856 GYS589856 GOW589856 GFA589856 FVE589856 FLI589856 FBM589856 ERQ589856 EHU589856 DXY589856 DOC589856 DEG589856 CUK589856 CKO589856 CAS589856 BQW589856 BHA589856 AXE589856 ANI589856 ADM589856 TQ589856 JU589856 WWG524320 WMK524320 WCO524320 VSS524320 VIW524320 UZA524320 UPE524320 UFI524320 TVM524320 TLQ524320 TBU524320 SRY524320 SIC524320 RYG524320 ROK524320 REO524320 QUS524320 QKW524320 QBA524320 PRE524320 PHI524320 OXM524320 ONQ524320 ODU524320 NTY524320 NKC524320 NAG524320 MQK524320 MGO524320 LWS524320 LMW524320 LDA524320 KTE524320 KJI524320 JZM524320 JPQ524320 JFU524320 IVY524320 IMC524320 ICG524320 HSK524320 HIO524320 GYS524320 GOW524320 GFA524320 FVE524320 FLI524320 FBM524320 ERQ524320 EHU524320 DXY524320 DOC524320 DEG524320 CUK524320 CKO524320 CAS524320 BQW524320 BHA524320 AXE524320 ANI524320 ADM524320 TQ524320 JU524320 WWG458784 WMK458784 WCO458784 VSS458784 VIW458784 UZA458784 UPE458784 UFI458784 TVM458784 TLQ458784 TBU458784 SRY458784 SIC458784 RYG458784 ROK458784 REO458784 QUS458784 QKW458784 QBA458784 PRE458784 PHI458784 OXM458784 ONQ458784 ODU458784 NTY458784 NKC458784 NAG458784 MQK458784 MGO458784 LWS458784 LMW458784 LDA458784 KTE458784 KJI458784 JZM458784 JPQ458784 JFU458784 IVY458784 IMC458784 ICG458784 HSK458784 HIO458784 GYS458784 GOW458784 GFA458784 FVE458784 FLI458784 FBM458784 ERQ458784 EHU458784 DXY458784 DOC458784 DEG458784 CUK458784 CKO458784 CAS458784 BQW458784 BHA458784 AXE458784 ANI458784 ADM458784 TQ458784 JU458784 WWG393248 WMK393248 WCO393248 VSS393248 VIW393248 UZA393248 UPE393248 UFI393248 TVM393248 TLQ393248 TBU393248 SRY393248 SIC393248 RYG393248 ROK393248 REO393248 QUS393248 QKW393248 QBA393248 PRE393248 PHI393248 OXM393248 ONQ393248 ODU393248 NTY393248 NKC393248 NAG393248 MQK393248 MGO393248 LWS393248 LMW393248 LDA393248 KTE393248 KJI393248 JZM393248 JPQ393248 JFU393248 IVY393248 IMC393248 ICG393248 HSK393248 HIO393248 GYS393248 GOW393248 GFA393248 FVE393248 FLI393248 FBM393248 ERQ393248 EHU393248 DXY393248 DOC393248 DEG393248 CUK393248 CKO393248 CAS393248 BQW393248 BHA393248 AXE393248 ANI393248 ADM393248 TQ393248 JU393248 WWG327712 WMK327712 WCO327712 VSS327712 VIW327712 UZA327712 UPE327712 UFI327712 TVM327712 TLQ327712 TBU327712 SRY327712 SIC327712 RYG327712 ROK327712 REO327712 QUS327712 QKW327712 QBA327712 PRE327712 PHI327712 OXM327712 ONQ327712 ODU327712 NTY327712 NKC327712 NAG327712 MQK327712 MGO327712 LWS327712 LMW327712 LDA327712 KTE327712 KJI327712 JZM327712 JPQ327712 JFU327712 IVY327712 IMC327712 ICG327712 HSK327712 HIO327712 GYS327712 GOW327712 GFA327712 FVE327712 FLI327712 FBM327712 ERQ327712 EHU327712 DXY327712 DOC327712 DEG327712 CUK327712 CKO327712 CAS327712 BQW327712 BHA327712 AXE327712 ANI327712 ADM327712 TQ327712 JU327712 WWG262176 WMK262176 WCO262176 VSS262176 VIW262176 UZA262176 UPE262176 UFI262176 TVM262176 TLQ262176 TBU262176 SRY262176 SIC262176 RYG262176 ROK262176 REO262176 QUS262176 QKW262176 QBA262176 PRE262176 PHI262176 OXM262176 ONQ262176 ODU262176 NTY262176 NKC262176 NAG262176 MQK262176 MGO262176 LWS262176 LMW262176 LDA262176 KTE262176 KJI262176 JZM262176 JPQ262176 JFU262176 IVY262176 IMC262176 ICG262176 HSK262176 HIO262176 GYS262176 GOW262176 GFA262176 FVE262176 FLI262176 FBM262176 ERQ262176 EHU262176 DXY262176 DOC262176 DEG262176 CUK262176 CKO262176 CAS262176 BQW262176 BHA262176 AXE262176 ANI262176 ADM262176 TQ262176 JU262176 WWG196640 WMK196640 WCO196640 VSS196640 VIW196640 UZA196640 UPE196640 UFI196640 TVM196640 TLQ196640 TBU196640 SRY196640 SIC196640 RYG196640 ROK196640 REO196640 QUS196640 QKW196640 QBA196640 PRE196640 PHI196640 OXM196640 ONQ196640 ODU196640 NTY196640 NKC196640 NAG196640 MQK196640 MGO196640 LWS196640 LMW196640 LDA196640 KTE196640 KJI196640 JZM196640 JPQ196640 JFU196640 IVY196640 IMC196640 ICG196640 HSK196640 HIO196640 GYS196640 GOW196640 GFA196640 FVE196640 FLI196640 FBM196640 ERQ196640 EHU196640 DXY196640 DOC196640 DEG196640 CUK196640 CKO196640 CAS196640 BQW196640 BHA196640 AXE196640 ANI196640 ADM196640 TQ196640 JU196640 WWG131104 WMK131104 WCO131104 VSS131104 VIW131104 UZA131104 UPE131104 UFI131104 TVM131104 TLQ131104 TBU131104 SRY131104 SIC131104 RYG131104 ROK131104 REO131104 QUS131104 QKW131104 QBA131104 PRE131104 PHI131104 OXM131104 ONQ131104 ODU131104 NTY131104 NKC131104 NAG131104 MQK131104 MGO131104 LWS131104 LMW131104 LDA131104 KTE131104 KJI131104 JZM131104 JPQ131104 JFU131104 IVY131104 IMC131104 ICG131104 HSK131104 HIO131104 GYS131104 GOW131104 GFA131104 FVE131104 FLI131104 FBM131104 ERQ131104 EHU131104 DXY131104 DOC131104 DEG131104 CUK131104 CKO131104 CAS131104 BQW131104 BHA131104 AXE131104 ANI131104 ADM131104 TQ131104 JU131104 WWG65568 WMK65568 WCO65568 VSS65568 VIW65568 UZA65568 UPE65568 UFI65568 TVM65568 TLQ65568 TBU65568 SRY65568 SIC65568 RYG65568 ROK65568 REO65568 QUS65568 QKW65568 QBA65568 PRE65568 PHI65568 OXM65568 ONQ65568 ODU65568 NTY65568 NKC65568 NAG65568 MQK65568 MGO65568 LWS65568 LMW65568 LDA65568 KTE65568 KJI65568 JZM65568 JPQ65568 JFU65568 IVY65568 IMC65568 ICG65568 HSK65568 HIO65568 GYS65568 GOW65568 GFA65568 FVE65568 FLI65568 FBM65568 ERQ65568 EHU65568 DXY65568 DOC65568 DEG65568 CUK65568 CKO65568 CAS65568 BQW65568 BHA65568 AXE65568 ANI65568 ADM65568 TQ65568 JU65568 WWE983060:WWE983070 WMI983060:WMI983070 WCM983060:WCM983070 VSQ983060:VSQ983070 VIU983060:VIU983070 UYY983060:UYY983070 UPC983060:UPC983070 UFG983060:UFG983070 TVK983060:TVK983070 TLO983060:TLO983070 TBS983060:TBS983070 SRW983060:SRW983070 SIA983060:SIA983070 RYE983060:RYE983070 ROI983060:ROI983070 REM983060:REM983070 QUQ983060:QUQ983070 QKU983060:QKU983070 QAY983060:QAY983070 PRC983060:PRC983070 PHG983060:PHG983070 OXK983060:OXK983070 ONO983060:ONO983070 ODS983060:ODS983070 NTW983060:NTW983070 NKA983060:NKA983070 NAE983060:NAE983070 MQI983060:MQI983070 MGM983060:MGM983070 LWQ983060:LWQ983070 LMU983060:LMU983070 LCY983060:LCY983070 KTC983060:KTC983070 KJG983060:KJG983070 JZK983060:JZK983070 JPO983060:JPO983070 JFS983060:JFS983070 IVW983060:IVW983070 IMA983060:IMA983070 ICE983060:ICE983070 HSI983060:HSI983070 HIM983060:HIM983070 GYQ983060:GYQ983070 GOU983060:GOU983070 GEY983060:GEY983070 FVC983060:FVC983070 FLG983060:FLG983070 FBK983060:FBK983070 ERO983060:ERO983070 EHS983060:EHS983070 DXW983060:DXW983070 DOA983060:DOA983070 DEE983060:DEE983070 CUI983060:CUI983070 CKM983060:CKM983070 CAQ983060:CAQ983070 BQU983060:BQU983070 BGY983060:BGY983070 AXC983060:AXC983070 ANG983060:ANG983070 ADK983060:ADK983070 TO983060:TO983070 JS983060:JS983070 L983060:L983070 WWE917524:WWE917534 WMI917524:WMI917534 WCM917524:WCM917534 VSQ917524:VSQ917534 VIU917524:VIU917534 UYY917524:UYY917534 UPC917524:UPC917534 UFG917524:UFG917534 TVK917524:TVK917534 TLO917524:TLO917534 TBS917524:TBS917534 SRW917524:SRW917534 SIA917524:SIA917534 RYE917524:RYE917534 ROI917524:ROI917534 REM917524:REM917534 QUQ917524:QUQ917534 QKU917524:QKU917534 QAY917524:QAY917534 PRC917524:PRC917534 PHG917524:PHG917534 OXK917524:OXK917534 ONO917524:ONO917534 ODS917524:ODS917534 NTW917524:NTW917534 NKA917524:NKA917534 NAE917524:NAE917534 MQI917524:MQI917534 MGM917524:MGM917534 LWQ917524:LWQ917534 LMU917524:LMU917534 LCY917524:LCY917534 KTC917524:KTC917534 KJG917524:KJG917534 JZK917524:JZK917534 JPO917524:JPO917534 JFS917524:JFS917534 IVW917524:IVW917534 IMA917524:IMA917534 ICE917524:ICE917534 HSI917524:HSI917534 HIM917524:HIM917534 GYQ917524:GYQ917534 GOU917524:GOU917534 GEY917524:GEY917534 FVC917524:FVC917534 FLG917524:FLG917534 FBK917524:FBK917534 ERO917524:ERO917534 EHS917524:EHS917534 DXW917524:DXW917534 DOA917524:DOA917534 DEE917524:DEE917534 CUI917524:CUI917534 CKM917524:CKM917534 CAQ917524:CAQ917534 BQU917524:BQU917534 BGY917524:BGY917534 AXC917524:AXC917534 ANG917524:ANG917534 ADK917524:ADK917534 TO917524:TO917534 JS917524:JS917534 L917524:L917534 WWE851988:WWE851998 WMI851988:WMI851998 WCM851988:WCM851998 VSQ851988:VSQ851998 VIU851988:VIU851998 UYY851988:UYY851998 UPC851988:UPC851998 UFG851988:UFG851998 TVK851988:TVK851998 TLO851988:TLO851998 TBS851988:TBS851998 SRW851988:SRW851998 SIA851988:SIA851998 RYE851988:RYE851998 ROI851988:ROI851998 REM851988:REM851998 QUQ851988:QUQ851998 QKU851988:QKU851998 QAY851988:QAY851998 PRC851988:PRC851998 PHG851988:PHG851998 OXK851988:OXK851998 ONO851988:ONO851998 ODS851988:ODS851998 NTW851988:NTW851998 NKA851988:NKA851998 NAE851988:NAE851998 MQI851988:MQI851998 MGM851988:MGM851998 LWQ851988:LWQ851998 LMU851988:LMU851998 LCY851988:LCY851998 KTC851988:KTC851998 KJG851988:KJG851998 JZK851988:JZK851998 JPO851988:JPO851998 JFS851988:JFS851998 IVW851988:IVW851998 IMA851988:IMA851998 ICE851988:ICE851998 HSI851988:HSI851998 HIM851988:HIM851998 GYQ851988:GYQ851998 GOU851988:GOU851998 GEY851988:GEY851998 FVC851988:FVC851998 FLG851988:FLG851998 FBK851988:FBK851998 ERO851988:ERO851998 EHS851988:EHS851998 DXW851988:DXW851998 DOA851988:DOA851998 DEE851988:DEE851998 CUI851988:CUI851998 CKM851988:CKM851998 CAQ851988:CAQ851998 BQU851988:BQU851998 BGY851988:BGY851998 AXC851988:AXC851998 ANG851988:ANG851998 ADK851988:ADK851998 TO851988:TO851998 JS851988:JS851998 L851988:L851998 WWE786452:WWE786462 WMI786452:WMI786462 WCM786452:WCM786462 VSQ786452:VSQ786462 VIU786452:VIU786462 UYY786452:UYY786462 UPC786452:UPC786462 UFG786452:UFG786462 TVK786452:TVK786462 TLO786452:TLO786462 TBS786452:TBS786462 SRW786452:SRW786462 SIA786452:SIA786462 RYE786452:RYE786462 ROI786452:ROI786462 REM786452:REM786462 QUQ786452:QUQ786462 QKU786452:QKU786462 QAY786452:QAY786462 PRC786452:PRC786462 PHG786452:PHG786462 OXK786452:OXK786462 ONO786452:ONO786462 ODS786452:ODS786462 NTW786452:NTW786462 NKA786452:NKA786462 NAE786452:NAE786462 MQI786452:MQI786462 MGM786452:MGM786462 LWQ786452:LWQ786462 LMU786452:LMU786462 LCY786452:LCY786462 KTC786452:KTC786462 KJG786452:KJG786462 JZK786452:JZK786462 JPO786452:JPO786462 JFS786452:JFS786462 IVW786452:IVW786462 IMA786452:IMA786462 ICE786452:ICE786462 HSI786452:HSI786462 HIM786452:HIM786462 GYQ786452:GYQ786462 GOU786452:GOU786462 GEY786452:GEY786462 FVC786452:FVC786462 FLG786452:FLG786462 FBK786452:FBK786462 ERO786452:ERO786462 EHS786452:EHS786462 DXW786452:DXW786462 DOA786452:DOA786462 DEE786452:DEE786462 CUI786452:CUI786462 CKM786452:CKM786462 CAQ786452:CAQ786462 BQU786452:BQU786462 BGY786452:BGY786462 AXC786452:AXC786462 ANG786452:ANG786462 ADK786452:ADK786462 TO786452:TO786462 JS786452:JS786462 L786452:L786462 WWE720916:WWE720926 WMI720916:WMI720926 WCM720916:WCM720926 VSQ720916:VSQ720926 VIU720916:VIU720926 UYY720916:UYY720926 UPC720916:UPC720926 UFG720916:UFG720926 TVK720916:TVK720926 TLO720916:TLO720926 TBS720916:TBS720926 SRW720916:SRW720926 SIA720916:SIA720926 RYE720916:RYE720926 ROI720916:ROI720926 REM720916:REM720926 QUQ720916:QUQ720926 QKU720916:QKU720926 QAY720916:QAY720926 PRC720916:PRC720926 PHG720916:PHG720926 OXK720916:OXK720926 ONO720916:ONO720926 ODS720916:ODS720926 NTW720916:NTW720926 NKA720916:NKA720926 NAE720916:NAE720926 MQI720916:MQI720926 MGM720916:MGM720926 LWQ720916:LWQ720926 LMU720916:LMU720926 LCY720916:LCY720926 KTC720916:KTC720926 KJG720916:KJG720926 JZK720916:JZK720926 JPO720916:JPO720926 JFS720916:JFS720926 IVW720916:IVW720926 IMA720916:IMA720926 ICE720916:ICE720926 HSI720916:HSI720926 HIM720916:HIM720926 GYQ720916:GYQ720926 GOU720916:GOU720926 GEY720916:GEY720926 FVC720916:FVC720926 FLG720916:FLG720926 FBK720916:FBK720926 ERO720916:ERO720926 EHS720916:EHS720926 DXW720916:DXW720926 DOA720916:DOA720926 DEE720916:DEE720926 CUI720916:CUI720926 CKM720916:CKM720926 CAQ720916:CAQ720926 BQU720916:BQU720926 BGY720916:BGY720926 AXC720916:AXC720926 ANG720916:ANG720926 ADK720916:ADK720926 TO720916:TO720926 JS720916:JS720926 L720916:L720926 WWE655380:WWE655390 WMI655380:WMI655390 WCM655380:WCM655390 VSQ655380:VSQ655390 VIU655380:VIU655390 UYY655380:UYY655390 UPC655380:UPC655390 UFG655380:UFG655390 TVK655380:TVK655390 TLO655380:TLO655390 TBS655380:TBS655390 SRW655380:SRW655390 SIA655380:SIA655390 RYE655380:RYE655390 ROI655380:ROI655390 REM655380:REM655390 QUQ655380:QUQ655390 QKU655380:QKU655390 QAY655380:QAY655390 PRC655380:PRC655390 PHG655380:PHG655390 OXK655380:OXK655390 ONO655380:ONO655390 ODS655380:ODS655390 NTW655380:NTW655390 NKA655380:NKA655390 NAE655380:NAE655390 MQI655380:MQI655390 MGM655380:MGM655390 LWQ655380:LWQ655390 LMU655380:LMU655390 LCY655380:LCY655390 KTC655380:KTC655390 KJG655380:KJG655390 JZK655380:JZK655390 JPO655380:JPO655390 JFS655380:JFS655390 IVW655380:IVW655390 IMA655380:IMA655390 ICE655380:ICE655390 HSI655380:HSI655390 HIM655380:HIM655390 GYQ655380:GYQ655390 GOU655380:GOU655390 GEY655380:GEY655390 FVC655380:FVC655390 FLG655380:FLG655390 FBK655380:FBK655390 ERO655380:ERO655390 EHS655380:EHS655390 DXW655380:DXW655390 DOA655380:DOA655390 DEE655380:DEE655390 CUI655380:CUI655390 CKM655380:CKM655390 CAQ655380:CAQ655390 BQU655380:BQU655390 BGY655380:BGY655390 AXC655380:AXC655390 ANG655380:ANG655390 ADK655380:ADK655390 TO655380:TO655390 JS655380:JS655390 L655380:L655390 WWE589844:WWE589854 WMI589844:WMI589854 WCM589844:WCM589854 VSQ589844:VSQ589854 VIU589844:VIU589854 UYY589844:UYY589854 UPC589844:UPC589854 UFG589844:UFG589854 TVK589844:TVK589854 TLO589844:TLO589854 TBS589844:TBS589854 SRW589844:SRW589854 SIA589844:SIA589854 RYE589844:RYE589854 ROI589844:ROI589854 REM589844:REM589854 QUQ589844:QUQ589854 QKU589844:QKU589854 QAY589844:QAY589854 PRC589844:PRC589854 PHG589844:PHG589854 OXK589844:OXK589854 ONO589844:ONO589854 ODS589844:ODS589854 NTW589844:NTW589854 NKA589844:NKA589854 NAE589844:NAE589854 MQI589844:MQI589854 MGM589844:MGM589854 LWQ589844:LWQ589854 LMU589844:LMU589854 LCY589844:LCY589854 KTC589844:KTC589854 KJG589844:KJG589854 JZK589844:JZK589854 JPO589844:JPO589854 JFS589844:JFS589854 IVW589844:IVW589854 IMA589844:IMA589854 ICE589844:ICE589854 HSI589844:HSI589854 HIM589844:HIM589854 GYQ589844:GYQ589854 GOU589844:GOU589854 GEY589844:GEY589854 FVC589844:FVC589854 FLG589844:FLG589854 FBK589844:FBK589854 ERO589844:ERO589854 EHS589844:EHS589854 DXW589844:DXW589854 DOA589844:DOA589854 DEE589844:DEE589854 CUI589844:CUI589854 CKM589844:CKM589854 CAQ589844:CAQ589854 BQU589844:BQU589854 BGY589844:BGY589854 AXC589844:AXC589854 ANG589844:ANG589854 ADK589844:ADK589854 TO589844:TO589854 JS589844:JS589854 L589844:L589854 WWE524308:WWE524318 WMI524308:WMI524318 WCM524308:WCM524318 VSQ524308:VSQ524318 VIU524308:VIU524318 UYY524308:UYY524318 UPC524308:UPC524318 UFG524308:UFG524318 TVK524308:TVK524318 TLO524308:TLO524318 TBS524308:TBS524318 SRW524308:SRW524318 SIA524308:SIA524318 RYE524308:RYE524318 ROI524308:ROI524318 REM524308:REM524318 QUQ524308:QUQ524318 QKU524308:QKU524318 QAY524308:QAY524318 PRC524308:PRC524318 PHG524308:PHG524318 OXK524308:OXK524318 ONO524308:ONO524318 ODS524308:ODS524318 NTW524308:NTW524318 NKA524308:NKA524318 NAE524308:NAE524318 MQI524308:MQI524318 MGM524308:MGM524318 LWQ524308:LWQ524318 LMU524308:LMU524318 LCY524308:LCY524318 KTC524308:KTC524318 KJG524308:KJG524318 JZK524308:JZK524318 JPO524308:JPO524318 JFS524308:JFS524318 IVW524308:IVW524318 IMA524308:IMA524318 ICE524308:ICE524318 HSI524308:HSI524318 HIM524308:HIM524318 GYQ524308:GYQ524318 GOU524308:GOU524318 GEY524308:GEY524318 FVC524308:FVC524318 FLG524308:FLG524318 FBK524308:FBK524318 ERO524308:ERO524318 EHS524308:EHS524318 DXW524308:DXW524318 DOA524308:DOA524318 DEE524308:DEE524318 CUI524308:CUI524318 CKM524308:CKM524318 CAQ524308:CAQ524318 BQU524308:BQU524318 BGY524308:BGY524318 AXC524308:AXC524318 ANG524308:ANG524318 ADK524308:ADK524318 TO524308:TO524318 JS524308:JS524318 L524308:L524318 WWE458772:WWE458782 WMI458772:WMI458782 WCM458772:WCM458782 VSQ458772:VSQ458782 VIU458772:VIU458782 UYY458772:UYY458782 UPC458772:UPC458782 UFG458772:UFG458782 TVK458772:TVK458782 TLO458772:TLO458782 TBS458772:TBS458782 SRW458772:SRW458782 SIA458772:SIA458782 RYE458772:RYE458782 ROI458772:ROI458782 REM458772:REM458782 QUQ458772:QUQ458782 QKU458772:QKU458782 QAY458772:QAY458782 PRC458772:PRC458782 PHG458772:PHG458782 OXK458772:OXK458782 ONO458772:ONO458782 ODS458772:ODS458782 NTW458772:NTW458782 NKA458772:NKA458782 NAE458772:NAE458782 MQI458772:MQI458782 MGM458772:MGM458782 LWQ458772:LWQ458782 LMU458772:LMU458782 LCY458772:LCY458782 KTC458772:KTC458782 KJG458772:KJG458782 JZK458772:JZK458782 JPO458772:JPO458782 JFS458772:JFS458782 IVW458772:IVW458782 IMA458772:IMA458782 ICE458772:ICE458782 HSI458772:HSI458782 HIM458772:HIM458782 GYQ458772:GYQ458782 GOU458772:GOU458782 GEY458772:GEY458782 FVC458772:FVC458782 FLG458772:FLG458782 FBK458772:FBK458782 ERO458772:ERO458782 EHS458772:EHS458782 DXW458772:DXW458782 DOA458772:DOA458782 DEE458772:DEE458782 CUI458772:CUI458782 CKM458772:CKM458782 CAQ458772:CAQ458782 BQU458772:BQU458782 BGY458772:BGY458782 AXC458772:AXC458782 ANG458772:ANG458782 ADK458772:ADK458782 TO458772:TO458782 JS458772:JS458782 L458772:L458782 WWE393236:WWE393246 WMI393236:WMI393246 WCM393236:WCM393246 VSQ393236:VSQ393246 VIU393236:VIU393246 UYY393236:UYY393246 UPC393236:UPC393246 UFG393236:UFG393246 TVK393236:TVK393246 TLO393236:TLO393246 TBS393236:TBS393246 SRW393236:SRW393246 SIA393236:SIA393246 RYE393236:RYE393246 ROI393236:ROI393246 REM393236:REM393246 QUQ393236:QUQ393246 QKU393236:QKU393246 QAY393236:QAY393246 PRC393236:PRC393246 PHG393236:PHG393246 OXK393236:OXK393246 ONO393236:ONO393246 ODS393236:ODS393246 NTW393236:NTW393246 NKA393236:NKA393246 NAE393236:NAE393246 MQI393236:MQI393246 MGM393236:MGM393246 LWQ393236:LWQ393246 LMU393236:LMU393246 LCY393236:LCY393246 KTC393236:KTC393246 KJG393236:KJG393246 JZK393236:JZK393246 JPO393236:JPO393246 JFS393236:JFS393246 IVW393236:IVW393246 IMA393236:IMA393246 ICE393236:ICE393246 HSI393236:HSI393246 HIM393236:HIM393246 GYQ393236:GYQ393246 GOU393236:GOU393246 GEY393236:GEY393246 FVC393236:FVC393246 FLG393236:FLG393246 FBK393236:FBK393246 ERO393236:ERO393246 EHS393236:EHS393246 DXW393236:DXW393246 DOA393236:DOA393246 DEE393236:DEE393246 CUI393236:CUI393246 CKM393236:CKM393246 CAQ393236:CAQ393246 BQU393236:BQU393246 BGY393236:BGY393246 AXC393236:AXC393246 ANG393236:ANG393246 ADK393236:ADK393246 TO393236:TO393246 JS393236:JS393246 L393236:L393246 WWE327700:WWE327710 WMI327700:WMI327710 WCM327700:WCM327710 VSQ327700:VSQ327710 VIU327700:VIU327710 UYY327700:UYY327710 UPC327700:UPC327710 UFG327700:UFG327710 TVK327700:TVK327710 TLO327700:TLO327710 TBS327700:TBS327710 SRW327700:SRW327710 SIA327700:SIA327710 RYE327700:RYE327710 ROI327700:ROI327710 REM327700:REM327710 QUQ327700:QUQ327710 QKU327700:QKU327710 QAY327700:QAY327710 PRC327700:PRC327710 PHG327700:PHG327710 OXK327700:OXK327710 ONO327700:ONO327710 ODS327700:ODS327710 NTW327700:NTW327710 NKA327700:NKA327710 NAE327700:NAE327710 MQI327700:MQI327710 MGM327700:MGM327710 LWQ327700:LWQ327710 LMU327700:LMU327710 LCY327700:LCY327710 KTC327700:KTC327710 KJG327700:KJG327710 JZK327700:JZK327710 JPO327700:JPO327710 JFS327700:JFS327710 IVW327700:IVW327710 IMA327700:IMA327710 ICE327700:ICE327710 HSI327700:HSI327710 HIM327700:HIM327710 GYQ327700:GYQ327710 GOU327700:GOU327710 GEY327700:GEY327710 FVC327700:FVC327710 FLG327700:FLG327710 FBK327700:FBK327710 ERO327700:ERO327710 EHS327700:EHS327710 DXW327700:DXW327710 DOA327700:DOA327710 DEE327700:DEE327710 CUI327700:CUI327710 CKM327700:CKM327710 CAQ327700:CAQ327710 BQU327700:BQU327710 BGY327700:BGY327710 AXC327700:AXC327710 ANG327700:ANG327710 ADK327700:ADK327710 TO327700:TO327710 JS327700:JS327710 L327700:L327710 WWE262164:WWE262174 WMI262164:WMI262174 WCM262164:WCM262174 VSQ262164:VSQ262174 VIU262164:VIU262174 UYY262164:UYY262174 UPC262164:UPC262174 UFG262164:UFG262174 TVK262164:TVK262174 TLO262164:TLO262174 TBS262164:TBS262174 SRW262164:SRW262174 SIA262164:SIA262174 RYE262164:RYE262174 ROI262164:ROI262174 REM262164:REM262174 QUQ262164:QUQ262174 QKU262164:QKU262174 QAY262164:QAY262174 PRC262164:PRC262174 PHG262164:PHG262174 OXK262164:OXK262174 ONO262164:ONO262174 ODS262164:ODS262174 NTW262164:NTW262174 NKA262164:NKA262174 NAE262164:NAE262174 MQI262164:MQI262174 MGM262164:MGM262174 LWQ262164:LWQ262174 LMU262164:LMU262174 LCY262164:LCY262174 KTC262164:KTC262174 KJG262164:KJG262174 JZK262164:JZK262174 JPO262164:JPO262174 JFS262164:JFS262174 IVW262164:IVW262174 IMA262164:IMA262174 ICE262164:ICE262174 HSI262164:HSI262174 HIM262164:HIM262174 GYQ262164:GYQ262174 GOU262164:GOU262174 GEY262164:GEY262174 FVC262164:FVC262174 FLG262164:FLG262174 FBK262164:FBK262174 ERO262164:ERO262174 EHS262164:EHS262174 DXW262164:DXW262174 DOA262164:DOA262174 DEE262164:DEE262174 CUI262164:CUI262174 CKM262164:CKM262174 CAQ262164:CAQ262174 BQU262164:BQU262174 BGY262164:BGY262174 AXC262164:AXC262174 ANG262164:ANG262174 ADK262164:ADK262174 TO262164:TO262174 JS262164:JS262174 L262164:L262174 WWE196628:WWE196638 WMI196628:WMI196638 WCM196628:WCM196638 VSQ196628:VSQ196638 VIU196628:VIU196638 UYY196628:UYY196638 UPC196628:UPC196638 UFG196628:UFG196638 TVK196628:TVK196638 TLO196628:TLO196638 TBS196628:TBS196638 SRW196628:SRW196638 SIA196628:SIA196638 RYE196628:RYE196638 ROI196628:ROI196638 REM196628:REM196638 QUQ196628:QUQ196638 QKU196628:QKU196638 QAY196628:QAY196638 PRC196628:PRC196638 PHG196628:PHG196638 OXK196628:OXK196638 ONO196628:ONO196638 ODS196628:ODS196638 NTW196628:NTW196638 NKA196628:NKA196638 NAE196628:NAE196638 MQI196628:MQI196638 MGM196628:MGM196638 LWQ196628:LWQ196638 LMU196628:LMU196638 LCY196628:LCY196638 KTC196628:KTC196638 KJG196628:KJG196638 JZK196628:JZK196638 JPO196628:JPO196638 JFS196628:JFS196638 IVW196628:IVW196638 IMA196628:IMA196638 ICE196628:ICE196638 HSI196628:HSI196638 HIM196628:HIM196638 GYQ196628:GYQ196638 GOU196628:GOU196638 GEY196628:GEY196638 FVC196628:FVC196638 FLG196628:FLG196638 FBK196628:FBK196638 ERO196628:ERO196638 EHS196628:EHS196638 DXW196628:DXW196638 DOA196628:DOA196638 DEE196628:DEE196638 CUI196628:CUI196638 CKM196628:CKM196638 CAQ196628:CAQ196638 BQU196628:BQU196638 BGY196628:BGY196638 AXC196628:AXC196638 ANG196628:ANG196638 ADK196628:ADK196638 TO196628:TO196638 JS196628:JS196638 L196628:L196638 WWE131092:WWE131102 WMI131092:WMI131102 WCM131092:WCM131102 VSQ131092:VSQ131102 VIU131092:VIU131102 UYY131092:UYY131102 UPC131092:UPC131102 UFG131092:UFG131102 TVK131092:TVK131102 TLO131092:TLO131102 TBS131092:TBS131102 SRW131092:SRW131102 SIA131092:SIA131102 RYE131092:RYE131102 ROI131092:ROI131102 REM131092:REM131102 QUQ131092:QUQ131102 QKU131092:QKU131102 QAY131092:QAY131102 PRC131092:PRC131102 PHG131092:PHG131102 OXK131092:OXK131102 ONO131092:ONO131102 ODS131092:ODS131102 NTW131092:NTW131102 NKA131092:NKA131102 NAE131092:NAE131102 MQI131092:MQI131102 MGM131092:MGM131102 LWQ131092:LWQ131102 LMU131092:LMU131102 LCY131092:LCY131102 KTC131092:KTC131102 KJG131092:KJG131102 JZK131092:JZK131102 JPO131092:JPO131102 JFS131092:JFS131102 IVW131092:IVW131102 IMA131092:IMA131102 ICE131092:ICE131102 HSI131092:HSI131102 HIM131092:HIM131102 GYQ131092:GYQ131102 GOU131092:GOU131102 GEY131092:GEY131102 FVC131092:FVC131102 FLG131092:FLG131102 FBK131092:FBK131102 ERO131092:ERO131102 EHS131092:EHS131102 DXW131092:DXW131102 DOA131092:DOA131102 DEE131092:DEE131102 CUI131092:CUI131102 CKM131092:CKM131102 CAQ131092:CAQ131102 BQU131092:BQU131102 BGY131092:BGY131102 AXC131092:AXC131102 ANG131092:ANG131102 ADK131092:ADK131102 TO131092:TO131102 JS131092:JS131102 L131092:L131102 WWE65556:WWE65566 WMI65556:WMI65566 WCM65556:WCM65566 VSQ65556:VSQ65566 VIU65556:VIU65566 UYY65556:UYY65566 UPC65556:UPC65566 UFG65556:UFG65566 TVK65556:TVK65566 TLO65556:TLO65566 TBS65556:TBS65566 SRW65556:SRW65566 SIA65556:SIA65566 RYE65556:RYE65566 ROI65556:ROI65566 REM65556:REM65566 QUQ65556:QUQ65566 QKU65556:QKU65566 QAY65556:QAY65566 PRC65556:PRC65566 PHG65556:PHG65566 OXK65556:OXK65566 ONO65556:ONO65566 ODS65556:ODS65566 NTW65556:NTW65566 NKA65556:NKA65566 NAE65556:NAE65566 MQI65556:MQI65566 MGM65556:MGM65566 LWQ65556:LWQ65566 LMU65556:LMU65566 LCY65556:LCY65566 KTC65556:KTC65566 KJG65556:KJG65566 JZK65556:JZK65566 JPO65556:JPO65566 JFS65556:JFS65566 IVW65556:IVW65566 IMA65556:IMA65566 ICE65556:ICE65566 HSI65556:HSI65566 HIM65556:HIM65566 GYQ65556:GYQ65566 GOU65556:GOU65566 GEY65556:GEY65566 FVC65556:FVC65566 FLG65556:FLG65566 FBK65556:FBK65566 ERO65556:ERO65566 EHS65556:EHS65566 DXW65556:DXW65566 DOA65556:DOA65566 DEE65556:DEE65566 CUI65556:CUI65566 CKM65556:CKM65566 CAQ65556:CAQ65566 BQU65556:BQU65566 BGY65556:BGY65566 AXC65556:AXC65566 ANG65556:ANG65566 ADK65556:ADK65566 TO65556:TO65566 JS65556:JS65566 L65556:L65566 WWE983058 WMI983058 WCM983058 VSQ983058 VIU983058 UYY983058 UPC983058 UFG983058 TVK983058 TLO983058 TBS983058 SRW983058 SIA983058 RYE983058 ROI983058 REM983058 QUQ983058 QKU983058 QAY983058 PRC983058 PHG983058 OXK983058 ONO983058 ODS983058 NTW983058 NKA983058 NAE983058 MQI983058 MGM983058 LWQ983058 LMU983058 LCY983058 KTC983058 KJG983058 JZK983058 JPO983058 JFS983058 IVW983058 IMA983058 ICE983058 HSI983058 HIM983058 GYQ983058 GOU983058 GEY983058 FVC983058 FLG983058 FBK983058 ERO983058 EHS983058 DXW983058 DOA983058 DEE983058 CUI983058 CKM983058 CAQ983058 BQU983058 BGY983058 AXC983058 ANG983058 ADK983058 TO983058 JS983058 L983058 WWE917522 WMI917522 WCM917522 VSQ917522 VIU917522 UYY917522 UPC917522 UFG917522 TVK917522 TLO917522 TBS917522 SRW917522 SIA917522 RYE917522 ROI917522 REM917522 QUQ917522 QKU917522 QAY917522 PRC917522 PHG917522 OXK917522 ONO917522 ODS917522 NTW917522 NKA917522 NAE917522 MQI917522 MGM917522 LWQ917522 LMU917522 LCY917522 KTC917522 KJG917522 JZK917522 JPO917522 JFS917522 IVW917522 IMA917522 ICE917522 HSI917522 HIM917522 GYQ917522 GOU917522 GEY917522 FVC917522 FLG917522 FBK917522 ERO917522 EHS917522 DXW917522 DOA917522 DEE917522 CUI917522 CKM917522 CAQ917522 BQU917522 BGY917522 AXC917522 ANG917522 ADK917522 TO917522 JS917522 L917522 WWE851986 WMI851986 WCM851986 VSQ851986 VIU851986 UYY851986 UPC851986 UFG851986 TVK851986 TLO851986 TBS851986 SRW851986 SIA851986 RYE851986 ROI851986 REM851986 QUQ851986 QKU851986 QAY851986 PRC851986 PHG851986 OXK851986 ONO851986 ODS851986 NTW851986 NKA851986 NAE851986 MQI851986 MGM851986 LWQ851986 LMU851986 LCY851986 KTC851986 KJG851986 JZK851986 JPO851986 JFS851986 IVW851986 IMA851986 ICE851986 HSI851986 HIM851986 GYQ851986 GOU851986 GEY851986 FVC851986 FLG851986 FBK851986 ERO851986 EHS851986 DXW851986 DOA851986 DEE851986 CUI851986 CKM851986 CAQ851986 BQU851986 BGY851986 AXC851986 ANG851986 ADK851986 TO851986 JS851986 L851986 WWE786450 WMI786450 WCM786450 VSQ786450 VIU786450 UYY786450 UPC786450 UFG786450 TVK786450 TLO786450 TBS786450 SRW786450 SIA786450 RYE786450 ROI786450 REM786450 QUQ786450 QKU786450 QAY786450 PRC786450 PHG786450 OXK786450 ONO786450 ODS786450 NTW786450 NKA786450 NAE786450 MQI786450 MGM786450 LWQ786450 LMU786450 LCY786450 KTC786450 KJG786450 JZK786450 JPO786450 JFS786450 IVW786450 IMA786450 ICE786450 HSI786450 HIM786450 GYQ786450 GOU786450 GEY786450 FVC786450 FLG786450 FBK786450 ERO786450 EHS786450 DXW786450 DOA786450 DEE786450 CUI786450 CKM786450 CAQ786450 BQU786450 BGY786450 AXC786450 ANG786450 ADK786450 TO786450 JS786450 L786450 WWE720914 WMI720914 WCM720914 VSQ720914 VIU720914 UYY720914 UPC720914 UFG720914 TVK720914 TLO720914 TBS720914 SRW720914 SIA720914 RYE720914 ROI720914 REM720914 QUQ720914 QKU720914 QAY720914 PRC720914 PHG720914 OXK720914 ONO720914 ODS720914 NTW720914 NKA720914 NAE720914 MQI720914 MGM720914 LWQ720914 LMU720914 LCY720914 KTC720914 KJG720914 JZK720914 JPO720914 JFS720914 IVW720914 IMA720914 ICE720914 HSI720914 HIM720914 GYQ720914 GOU720914 GEY720914 FVC720914 FLG720914 FBK720914 ERO720914 EHS720914 DXW720914 DOA720914 DEE720914 CUI720914 CKM720914 CAQ720914 BQU720914 BGY720914 AXC720914 ANG720914 ADK720914 TO720914 JS720914 L720914 WWE655378 WMI655378 WCM655378 VSQ655378 VIU655378 UYY655378 UPC655378 UFG655378 TVK655378 TLO655378 TBS655378 SRW655378 SIA655378 RYE655378 ROI655378 REM655378 QUQ655378 QKU655378 QAY655378 PRC655378 PHG655378 OXK655378 ONO655378 ODS655378 NTW655378 NKA655378 NAE655378 MQI655378 MGM655378 LWQ655378 LMU655378 LCY655378 KTC655378 KJG655378 JZK655378 JPO655378 JFS655378 IVW655378 IMA655378 ICE655378 HSI655378 HIM655378 GYQ655378 GOU655378 GEY655378 FVC655378 FLG655378 FBK655378 ERO655378 EHS655378 DXW655378 DOA655378 DEE655378 CUI655378 CKM655378 CAQ655378 BQU655378 BGY655378 AXC655378 ANG655378 ADK655378 TO655378 JS655378 L655378 WWE589842 WMI589842 WCM589842 VSQ589842 VIU589842 UYY589842 UPC589842 UFG589842 TVK589842 TLO589842 TBS589842 SRW589842 SIA589842 RYE589842 ROI589842 REM589842 QUQ589842 QKU589842 QAY589842 PRC589842 PHG589842 OXK589842 ONO589842 ODS589842 NTW589842 NKA589842 NAE589842 MQI589842 MGM589842 LWQ589842 LMU589842 LCY589842 KTC589842 KJG589842 JZK589842 JPO589842 JFS589842 IVW589842 IMA589842 ICE589842 HSI589842 HIM589842 GYQ589842 GOU589842 GEY589842 FVC589842 FLG589842 FBK589842 ERO589842 EHS589842 DXW589842 DOA589842 DEE589842 CUI589842 CKM589842 CAQ589842 BQU589842 BGY589842 AXC589842 ANG589842 ADK589842 TO589842 JS589842 L589842 WWE524306 WMI524306 WCM524306 VSQ524306 VIU524306 UYY524306 UPC524306 UFG524306 TVK524306 TLO524306 TBS524306 SRW524306 SIA524306 RYE524306 ROI524306 REM524306 QUQ524306 QKU524306 QAY524306 PRC524306 PHG524306 OXK524306 ONO524306 ODS524306 NTW524306 NKA524306 NAE524306 MQI524306 MGM524306 LWQ524306 LMU524306 LCY524306 KTC524306 KJG524306 JZK524306 JPO524306 JFS524306 IVW524306 IMA524306 ICE524306 HSI524306 HIM524306 GYQ524306 GOU524306 GEY524306 FVC524306 FLG524306 FBK524306 ERO524306 EHS524306 DXW524306 DOA524306 DEE524306 CUI524306 CKM524306 CAQ524306 BQU524306 BGY524306 AXC524306 ANG524306 ADK524306 TO524306 JS524306 L524306 WWE458770 WMI458770 WCM458770 VSQ458770 VIU458770 UYY458770 UPC458770 UFG458770 TVK458770 TLO458770 TBS458770 SRW458770 SIA458770 RYE458770 ROI458770 REM458770 QUQ458770 QKU458770 QAY458770 PRC458770 PHG458770 OXK458770 ONO458770 ODS458770 NTW458770 NKA458770 NAE458770 MQI458770 MGM458770 LWQ458770 LMU458770 LCY458770 KTC458770 KJG458770 JZK458770 JPO458770 JFS458770 IVW458770 IMA458770 ICE458770 HSI458770 HIM458770 GYQ458770 GOU458770 GEY458770 FVC458770 FLG458770 FBK458770 ERO458770 EHS458770 DXW458770 DOA458770 DEE458770 CUI458770 CKM458770 CAQ458770 BQU458770 BGY458770 AXC458770 ANG458770 ADK458770 TO458770 JS458770 L458770 WWE393234 WMI393234 WCM393234 VSQ393234 VIU393234 UYY393234 UPC393234 UFG393234 TVK393234 TLO393234 TBS393234 SRW393234 SIA393234 RYE393234 ROI393234 REM393234 QUQ393234 QKU393234 QAY393234 PRC393234 PHG393234 OXK393234 ONO393234 ODS393234 NTW393234 NKA393234 NAE393234 MQI393234 MGM393234 LWQ393234 LMU393234 LCY393234 KTC393234 KJG393234 JZK393234 JPO393234 JFS393234 IVW393234 IMA393234 ICE393234 HSI393234 HIM393234 GYQ393234 GOU393234 GEY393234 FVC393234 FLG393234 FBK393234 ERO393234 EHS393234 DXW393234 DOA393234 DEE393234 CUI393234 CKM393234 CAQ393234 BQU393234 BGY393234 AXC393234 ANG393234 ADK393234 TO393234 JS393234 L393234 WWE327698 WMI327698 WCM327698 VSQ327698 VIU327698 UYY327698 UPC327698 UFG327698 TVK327698 TLO327698 TBS327698 SRW327698 SIA327698 RYE327698 ROI327698 REM327698 QUQ327698 QKU327698 QAY327698 PRC327698 PHG327698 OXK327698 ONO327698 ODS327698 NTW327698 NKA327698 NAE327698 MQI327698 MGM327698 LWQ327698 LMU327698 LCY327698 KTC327698 KJG327698 JZK327698 JPO327698 JFS327698 IVW327698 IMA327698 ICE327698 HSI327698 HIM327698 GYQ327698 GOU327698 GEY327698 FVC327698 FLG327698 FBK327698 ERO327698 EHS327698 DXW327698 DOA327698 DEE327698 CUI327698 CKM327698 CAQ327698 BQU327698 BGY327698 AXC327698 ANG327698 ADK327698 TO327698 JS327698 L327698 WWE262162 WMI262162 WCM262162 VSQ262162 VIU262162 UYY262162 UPC262162 UFG262162 TVK262162 TLO262162 TBS262162 SRW262162 SIA262162 RYE262162 ROI262162 REM262162 QUQ262162 QKU262162 QAY262162 PRC262162 PHG262162 OXK262162 ONO262162 ODS262162 NTW262162 NKA262162 NAE262162 MQI262162 MGM262162 LWQ262162 LMU262162 LCY262162 KTC262162 KJG262162 JZK262162 JPO262162 JFS262162 IVW262162 IMA262162 ICE262162 HSI262162 HIM262162 GYQ262162 GOU262162 GEY262162 FVC262162 FLG262162 FBK262162 ERO262162 EHS262162 DXW262162 DOA262162 DEE262162 CUI262162 CKM262162 CAQ262162 BQU262162 BGY262162 AXC262162 ANG262162 ADK262162 TO262162 JS262162 L262162 WWE196626 WMI196626 WCM196626 VSQ196626 VIU196626 UYY196626 UPC196626 UFG196626 TVK196626 TLO196626 TBS196626 SRW196626 SIA196626 RYE196626 ROI196626 REM196626 QUQ196626 QKU196626 QAY196626 PRC196626 PHG196626 OXK196626 ONO196626 ODS196626 NTW196626 NKA196626 NAE196626 MQI196626 MGM196626 LWQ196626 LMU196626 LCY196626 KTC196626 KJG196626 JZK196626 JPO196626 JFS196626 IVW196626 IMA196626 ICE196626 HSI196626 HIM196626 GYQ196626 GOU196626 GEY196626 FVC196626 FLG196626 FBK196626 ERO196626 EHS196626 DXW196626 DOA196626 DEE196626 CUI196626 CKM196626 CAQ196626 BQU196626 BGY196626 AXC196626 ANG196626 ADK196626 TO196626 JS196626 L196626 WWE131090 WMI131090 WCM131090 VSQ131090 VIU131090 UYY131090 UPC131090 UFG131090 TVK131090 TLO131090 TBS131090 SRW131090 SIA131090 RYE131090 ROI131090 REM131090 QUQ131090 QKU131090 QAY131090 PRC131090 PHG131090 OXK131090 ONO131090 ODS131090 NTW131090 NKA131090 NAE131090 MQI131090 MGM131090 LWQ131090 LMU131090 LCY131090 KTC131090 KJG131090 JZK131090 JPO131090 JFS131090 IVW131090 IMA131090 ICE131090 HSI131090 HIM131090 GYQ131090 GOU131090 GEY131090 FVC131090 FLG131090 FBK131090 ERO131090 EHS131090 DXW131090 DOA131090 DEE131090 CUI131090 CKM131090 CAQ131090 BQU131090 BGY131090 AXC131090 ANG131090 ADK131090 TO131090 JS131090 L131090 WWE65554 WMI65554 WCM65554 VSQ65554 VIU65554 UYY65554 UPC65554 UFG65554 TVK65554 TLO65554 TBS65554 SRW65554 SIA65554 RYE65554 ROI65554 REM65554 QUQ65554 QKU65554 QAY65554 PRC65554 PHG65554 OXK65554 ONO65554 ODS65554 NTW65554 NKA65554 NAE65554 MQI65554 MGM65554 LWQ65554 LMU65554 LCY65554 KTC65554 KJG65554 JZK65554 JPO65554 JFS65554 IVW65554 IMA65554 ICE65554 HSI65554 HIM65554 GYQ65554 GOU65554 GEY65554 FVC65554 FLG65554 FBK65554 ERO65554 EHS65554 DXW65554 DOA65554 DEE65554 CUI65554 CKM65554 CAQ65554 BQU65554 BGY65554 AXC65554 ANG65554 ADK65554 TO65554 JS65554 L65554 WWE983044:WWE983056 WMI983044:WMI983056 WCM983044:WCM983056 VSQ983044:VSQ983056 VIU983044:VIU983056 UYY983044:UYY983056 UPC983044:UPC983056 UFG983044:UFG983056 TVK983044:TVK983056 TLO983044:TLO983056 TBS983044:TBS983056 SRW983044:SRW983056 SIA983044:SIA983056 RYE983044:RYE983056 ROI983044:ROI983056 REM983044:REM983056 QUQ983044:QUQ983056 QKU983044:QKU983056 QAY983044:QAY983056 PRC983044:PRC983056 PHG983044:PHG983056 OXK983044:OXK983056 ONO983044:ONO983056 ODS983044:ODS983056 NTW983044:NTW983056 NKA983044:NKA983056 NAE983044:NAE983056 MQI983044:MQI983056 MGM983044:MGM983056 LWQ983044:LWQ983056 LMU983044:LMU983056 LCY983044:LCY983056 KTC983044:KTC983056 KJG983044:KJG983056 JZK983044:JZK983056 JPO983044:JPO983056 JFS983044:JFS983056 IVW983044:IVW983056 IMA983044:IMA983056 ICE983044:ICE983056 HSI983044:HSI983056 HIM983044:HIM983056 GYQ983044:GYQ983056 GOU983044:GOU983056 GEY983044:GEY983056 FVC983044:FVC983056 FLG983044:FLG983056 FBK983044:FBK983056 ERO983044:ERO983056 EHS983044:EHS983056 DXW983044:DXW983056 DOA983044:DOA983056 DEE983044:DEE983056 CUI983044:CUI983056 CKM983044:CKM983056 CAQ983044:CAQ983056 BQU983044:BQU983056 BGY983044:BGY983056 AXC983044:AXC983056 ANG983044:ANG983056 ADK983044:ADK983056 TO983044:TO983056 JS983044:JS983056 L983044:L983056 WWE917508:WWE917520 WMI917508:WMI917520 WCM917508:WCM917520 VSQ917508:VSQ917520 VIU917508:VIU917520 UYY917508:UYY917520 UPC917508:UPC917520 UFG917508:UFG917520 TVK917508:TVK917520 TLO917508:TLO917520 TBS917508:TBS917520 SRW917508:SRW917520 SIA917508:SIA917520 RYE917508:RYE917520 ROI917508:ROI917520 REM917508:REM917520 QUQ917508:QUQ917520 QKU917508:QKU917520 QAY917508:QAY917520 PRC917508:PRC917520 PHG917508:PHG917520 OXK917508:OXK917520 ONO917508:ONO917520 ODS917508:ODS917520 NTW917508:NTW917520 NKA917508:NKA917520 NAE917508:NAE917520 MQI917508:MQI917520 MGM917508:MGM917520 LWQ917508:LWQ917520 LMU917508:LMU917520 LCY917508:LCY917520 KTC917508:KTC917520 KJG917508:KJG917520 JZK917508:JZK917520 JPO917508:JPO917520 JFS917508:JFS917520 IVW917508:IVW917520 IMA917508:IMA917520 ICE917508:ICE917520 HSI917508:HSI917520 HIM917508:HIM917520 GYQ917508:GYQ917520 GOU917508:GOU917520 GEY917508:GEY917520 FVC917508:FVC917520 FLG917508:FLG917520 FBK917508:FBK917520 ERO917508:ERO917520 EHS917508:EHS917520 DXW917508:DXW917520 DOA917508:DOA917520 DEE917508:DEE917520 CUI917508:CUI917520 CKM917508:CKM917520 CAQ917508:CAQ917520 BQU917508:BQU917520 BGY917508:BGY917520 AXC917508:AXC917520 ANG917508:ANG917520 ADK917508:ADK917520 TO917508:TO917520 JS917508:JS917520 L917508:L917520 WWE851972:WWE851984 WMI851972:WMI851984 WCM851972:WCM851984 VSQ851972:VSQ851984 VIU851972:VIU851984 UYY851972:UYY851984 UPC851972:UPC851984 UFG851972:UFG851984 TVK851972:TVK851984 TLO851972:TLO851984 TBS851972:TBS851984 SRW851972:SRW851984 SIA851972:SIA851984 RYE851972:RYE851984 ROI851972:ROI851984 REM851972:REM851984 QUQ851972:QUQ851984 QKU851972:QKU851984 QAY851972:QAY851984 PRC851972:PRC851984 PHG851972:PHG851984 OXK851972:OXK851984 ONO851972:ONO851984 ODS851972:ODS851984 NTW851972:NTW851984 NKA851972:NKA851984 NAE851972:NAE851984 MQI851972:MQI851984 MGM851972:MGM851984 LWQ851972:LWQ851984 LMU851972:LMU851984 LCY851972:LCY851984 KTC851972:KTC851984 KJG851972:KJG851984 JZK851972:JZK851984 JPO851972:JPO851984 JFS851972:JFS851984 IVW851972:IVW851984 IMA851972:IMA851984 ICE851972:ICE851984 HSI851972:HSI851984 HIM851972:HIM851984 GYQ851972:GYQ851984 GOU851972:GOU851984 GEY851972:GEY851984 FVC851972:FVC851984 FLG851972:FLG851984 FBK851972:FBK851984 ERO851972:ERO851984 EHS851972:EHS851984 DXW851972:DXW851984 DOA851972:DOA851984 DEE851972:DEE851984 CUI851972:CUI851984 CKM851972:CKM851984 CAQ851972:CAQ851984 BQU851972:BQU851984 BGY851972:BGY851984 AXC851972:AXC851984 ANG851972:ANG851984 ADK851972:ADK851984 TO851972:TO851984 JS851972:JS851984 L851972:L851984 WWE786436:WWE786448 WMI786436:WMI786448 WCM786436:WCM786448 VSQ786436:VSQ786448 VIU786436:VIU786448 UYY786436:UYY786448 UPC786436:UPC786448 UFG786436:UFG786448 TVK786436:TVK786448 TLO786436:TLO786448 TBS786436:TBS786448 SRW786436:SRW786448 SIA786436:SIA786448 RYE786436:RYE786448 ROI786436:ROI786448 REM786436:REM786448 QUQ786436:QUQ786448 QKU786436:QKU786448 QAY786436:QAY786448 PRC786436:PRC786448 PHG786436:PHG786448 OXK786436:OXK786448 ONO786436:ONO786448 ODS786436:ODS786448 NTW786436:NTW786448 NKA786436:NKA786448 NAE786436:NAE786448 MQI786436:MQI786448 MGM786436:MGM786448 LWQ786436:LWQ786448 LMU786436:LMU786448 LCY786436:LCY786448 KTC786436:KTC786448 KJG786436:KJG786448 JZK786436:JZK786448 JPO786436:JPO786448 JFS786436:JFS786448 IVW786436:IVW786448 IMA786436:IMA786448 ICE786436:ICE786448 HSI786436:HSI786448 HIM786436:HIM786448 GYQ786436:GYQ786448 GOU786436:GOU786448 GEY786436:GEY786448 FVC786436:FVC786448 FLG786436:FLG786448 FBK786436:FBK786448 ERO786436:ERO786448 EHS786436:EHS786448 DXW786436:DXW786448 DOA786436:DOA786448 DEE786436:DEE786448 CUI786436:CUI786448 CKM786436:CKM786448 CAQ786436:CAQ786448 BQU786436:BQU786448 BGY786436:BGY786448 AXC786436:AXC786448 ANG786436:ANG786448 ADK786436:ADK786448 TO786436:TO786448 JS786436:JS786448 L786436:L786448 WWE720900:WWE720912 WMI720900:WMI720912 WCM720900:WCM720912 VSQ720900:VSQ720912 VIU720900:VIU720912 UYY720900:UYY720912 UPC720900:UPC720912 UFG720900:UFG720912 TVK720900:TVK720912 TLO720900:TLO720912 TBS720900:TBS720912 SRW720900:SRW720912 SIA720900:SIA720912 RYE720900:RYE720912 ROI720900:ROI720912 REM720900:REM720912 QUQ720900:QUQ720912 QKU720900:QKU720912 QAY720900:QAY720912 PRC720900:PRC720912 PHG720900:PHG720912 OXK720900:OXK720912 ONO720900:ONO720912 ODS720900:ODS720912 NTW720900:NTW720912 NKA720900:NKA720912 NAE720900:NAE720912 MQI720900:MQI720912 MGM720900:MGM720912 LWQ720900:LWQ720912 LMU720900:LMU720912 LCY720900:LCY720912 KTC720900:KTC720912 KJG720900:KJG720912 JZK720900:JZK720912 JPO720900:JPO720912 JFS720900:JFS720912 IVW720900:IVW720912 IMA720900:IMA720912 ICE720900:ICE720912 HSI720900:HSI720912 HIM720900:HIM720912 GYQ720900:GYQ720912 GOU720900:GOU720912 GEY720900:GEY720912 FVC720900:FVC720912 FLG720900:FLG720912 FBK720900:FBK720912 ERO720900:ERO720912 EHS720900:EHS720912 DXW720900:DXW720912 DOA720900:DOA720912 DEE720900:DEE720912 CUI720900:CUI720912 CKM720900:CKM720912 CAQ720900:CAQ720912 BQU720900:BQU720912 BGY720900:BGY720912 AXC720900:AXC720912 ANG720900:ANG720912 ADK720900:ADK720912 TO720900:TO720912 JS720900:JS720912 L720900:L720912 WWE655364:WWE655376 WMI655364:WMI655376 WCM655364:WCM655376 VSQ655364:VSQ655376 VIU655364:VIU655376 UYY655364:UYY655376 UPC655364:UPC655376 UFG655364:UFG655376 TVK655364:TVK655376 TLO655364:TLO655376 TBS655364:TBS655376 SRW655364:SRW655376 SIA655364:SIA655376 RYE655364:RYE655376 ROI655364:ROI655376 REM655364:REM655376 QUQ655364:QUQ655376 QKU655364:QKU655376 QAY655364:QAY655376 PRC655364:PRC655376 PHG655364:PHG655376 OXK655364:OXK655376 ONO655364:ONO655376 ODS655364:ODS655376 NTW655364:NTW655376 NKA655364:NKA655376 NAE655364:NAE655376 MQI655364:MQI655376 MGM655364:MGM655376 LWQ655364:LWQ655376 LMU655364:LMU655376 LCY655364:LCY655376 KTC655364:KTC655376 KJG655364:KJG655376 JZK655364:JZK655376 JPO655364:JPO655376 JFS655364:JFS655376 IVW655364:IVW655376 IMA655364:IMA655376 ICE655364:ICE655376 HSI655364:HSI655376 HIM655364:HIM655376 GYQ655364:GYQ655376 GOU655364:GOU655376 GEY655364:GEY655376 FVC655364:FVC655376 FLG655364:FLG655376 FBK655364:FBK655376 ERO655364:ERO655376 EHS655364:EHS655376 DXW655364:DXW655376 DOA655364:DOA655376 DEE655364:DEE655376 CUI655364:CUI655376 CKM655364:CKM655376 CAQ655364:CAQ655376 BQU655364:BQU655376 BGY655364:BGY655376 AXC655364:AXC655376 ANG655364:ANG655376 ADK655364:ADK655376 TO655364:TO655376 JS655364:JS655376 L655364:L655376 WWE589828:WWE589840 WMI589828:WMI589840 WCM589828:WCM589840 VSQ589828:VSQ589840 VIU589828:VIU589840 UYY589828:UYY589840 UPC589828:UPC589840 UFG589828:UFG589840 TVK589828:TVK589840 TLO589828:TLO589840 TBS589828:TBS589840 SRW589828:SRW589840 SIA589828:SIA589840 RYE589828:RYE589840 ROI589828:ROI589840 REM589828:REM589840 QUQ589828:QUQ589840 QKU589828:QKU589840 QAY589828:QAY589840 PRC589828:PRC589840 PHG589828:PHG589840 OXK589828:OXK589840 ONO589828:ONO589840 ODS589828:ODS589840 NTW589828:NTW589840 NKA589828:NKA589840 NAE589828:NAE589840 MQI589828:MQI589840 MGM589828:MGM589840 LWQ589828:LWQ589840 LMU589828:LMU589840 LCY589828:LCY589840 KTC589828:KTC589840 KJG589828:KJG589840 JZK589828:JZK589840 JPO589828:JPO589840 JFS589828:JFS589840 IVW589828:IVW589840 IMA589828:IMA589840 ICE589828:ICE589840 HSI589828:HSI589840 HIM589828:HIM589840 GYQ589828:GYQ589840 GOU589828:GOU589840 GEY589828:GEY589840 FVC589828:FVC589840 FLG589828:FLG589840 FBK589828:FBK589840 ERO589828:ERO589840 EHS589828:EHS589840 DXW589828:DXW589840 DOA589828:DOA589840 DEE589828:DEE589840 CUI589828:CUI589840 CKM589828:CKM589840 CAQ589828:CAQ589840 BQU589828:BQU589840 BGY589828:BGY589840 AXC589828:AXC589840 ANG589828:ANG589840 ADK589828:ADK589840 TO589828:TO589840 JS589828:JS589840 L589828:L589840 WWE524292:WWE524304 WMI524292:WMI524304 WCM524292:WCM524304 VSQ524292:VSQ524304 VIU524292:VIU524304 UYY524292:UYY524304 UPC524292:UPC524304 UFG524292:UFG524304 TVK524292:TVK524304 TLO524292:TLO524304 TBS524292:TBS524304 SRW524292:SRW524304 SIA524292:SIA524304 RYE524292:RYE524304 ROI524292:ROI524304 REM524292:REM524304 QUQ524292:QUQ524304 QKU524292:QKU524304 QAY524292:QAY524304 PRC524292:PRC524304 PHG524292:PHG524304 OXK524292:OXK524304 ONO524292:ONO524304 ODS524292:ODS524304 NTW524292:NTW524304 NKA524292:NKA524304 NAE524292:NAE524304 MQI524292:MQI524304 MGM524292:MGM524304 LWQ524292:LWQ524304 LMU524292:LMU524304 LCY524292:LCY524304 KTC524292:KTC524304 KJG524292:KJG524304 JZK524292:JZK524304 JPO524292:JPO524304 JFS524292:JFS524304 IVW524292:IVW524304 IMA524292:IMA524304 ICE524292:ICE524304 HSI524292:HSI524304 HIM524292:HIM524304 GYQ524292:GYQ524304 GOU524292:GOU524304 GEY524292:GEY524304 FVC524292:FVC524304 FLG524292:FLG524304 FBK524292:FBK524304 ERO524292:ERO524304 EHS524292:EHS524304 DXW524292:DXW524304 DOA524292:DOA524304 DEE524292:DEE524304 CUI524292:CUI524304 CKM524292:CKM524304 CAQ524292:CAQ524304 BQU524292:BQU524304 BGY524292:BGY524304 AXC524292:AXC524304 ANG524292:ANG524304 ADK524292:ADK524304 TO524292:TO524304 JS524292:JS524304 L524292:L524304 WWE458756:WWE458768 WMI458756:WMI458768 WCM458756:WCM458768 VSQ458756:VSQ458768 VIU458756:VIU458768 UYY458756:UYY458768 UPC458756:UPC458768 UFG458756:UFG458768 TVK458756:TVK458768 TLO458756:TLO458768 TBS458756:TBS458768 SRW458756:SRW458768 SIA458756:SIA458768 RYE458756:RYE458768 ROI458756:ROI458768 REM458756:REM458768 QUQ458756:QUQ458768 QKU458756:QKU458768 QAY458756:QAY458768 PRC458756:PRC458768 PHG458756:PHG458768 OXK458756:OXK458768 ONO458756:ONO458768 ODS458756:ODS458768 NTW458756:NTW458768 NKA458756:NKA458768 NAE458756:NAE458768 MQI458756:MQI458768 MGM458756:MGM458768 LWQ458756:LWQ458768 LMU458756:LMU458768 LCY458756:LCY458768 KTC458756:KTC458768 KJG458756:KJG458768 JZK458756:JZK458768 JPO458756:JPO458768 JFS458756:JFS458768 IVW458756:IVW458768 IMA458756:IMA458768 ICE458756:ICE458768 HSI458756:HSI458768 HIM458756:HIM458768 GYQ458756:GYQ458768 GOU458756:GOU458768 GEY458756:GEY458768 FVC458756:FVC458768 FLG458756:FLG458768 FBK458756:FBK458768 ERO458756:ERO458768 EHS458756:EHS458768 DXW458756:DXW458768 DOA458756:DOA458768 DEE458756:DEE458768 CUI458756:CUI458768 CKM458756:CKM458768 CAQ458756:CAQ458768 BQU458756:BQU458768 BGY458756:BGY458768 AXC458756:AXC458768 ANG458756:ANG458768 ADK458756:ADK458768 TO458756:TO458768 JS458756:JS458768 L458756:L458768 WWE393220:WWE393232 WMI393220:WMI393232 WCM393220:WCM393232 VSQ393220:VSQ393232 VIU393220:VIU393232 UYY393220:UYY393232 UPC393220:UPC393232 UFG393220:UFG393232 TVK393220:TVK393232 TLO393220:TLO393232 TBS393220:TBS393232 SRW393220:SRW393232 SIA393220:SIA393232 RYE393220:RYE393232 ROI393220:ROI393232 REM393220:REM393232 QUQ393220:QUQ393232 QKU393220:QKU393232 QAY393220:QAY393232 PRC393220:PRC393232 PHG393220:PHG393232 OXK393220:OXK393232 ONO393220:ONO393232 ODS393220:ODS393232 NTW393220:NTW393232 NKA393220:NKA393232 NAE393220:NAE393232 MQI393220:MQI393232 MGM393220:MGM393232 LWQ393220:LWQ393232 LMU393220:LMU393232 LCY393220:LCY393232 KTC393220:KTC393232 KJG393220:KJG393232 JZK393220:JZK393232 JPO393220:JPO393232 JFS393220:JFS393232 IVW393220:IVW393232 IMA393220:IMA393232 ICE393220:ICE393232 HSI393220:HSI393232 HIM393220:HIM393232 GYQ393220:GYQ393232 GOU393220:GOU393232 GEY393220:GEY393232 FVC393220:FVC393232 FLG393220:FLG393232 FBK393220:FBK393232 ERO393220:ERO393232 EHS393220:EHS393232 DXW393220:DXW393232 DOA393220:DOA393232 DEE393220:DEE393232 CUI393220:CUI393232 CKM393220:CKM393232 CAQ393220:CAQ393232 BQU393220:BQU393232 BGY393220:BGY393232 AXC393220:AXC393232 ANG393220:ANG393232 ADK393220:ADK393232 TO393220:TO393232 JS393220:JS393232 L393220:L393232 WWE327684:WWE327696 WMI327684:WMI327696 WCM327684:WCM327696 VSQ327684:VSQ327696 VIU327684:VIU327696 UYY327684:UYY327696 UPC327684:UPC327696 UFG327684:UFG327696 TVK327684:TVK327696 TLO327684:TLO327696 TBS327684:TBS327696 SRW327684:SRW327696 SIA327684:SIA327696 RYE327684:RYE327696 ROI327684:ROI327696 REM327684:REM327696 QUQ327684:QUQ327696 QKU327684:QKU327696 QAY327684:QAY327696 PRC327684:PRC327696 PHG327684:PHG327696 OXK327684:OXK327696 ONO327684:ONO327696 ODS327684:ODS327696 NTW327684:NTW327696 NKA327684:NKA327696 NAE327684:NAE327696 MQI327684:MQI327696 MGM327684:MGM327696 LWQ327684:LWQ327696 LMU327684:LMU327696 LCY327684:LCY327696 KTC327684:KTC327696 KJG327684:KJG327696 JZK327684:JZK327696 JPO327684:JPO327696 JFS327684:JFS327696 IVW327684:IVW327696 IMA327684:IMA327696 ICE327684:ICE327696 HSI327684:HSI327696 HIM327684:HIM327696 GYQ327684:GYQ327696 GOU327684:GOU327696 GEY327684:GEY327696 FVC327684:FVC327696 FLG327684:FLG327696 FBK327684:FBK327696 ERO327684:ERO327696 EHS327684:EHS327696 DXW327684:DXW327696 DOA327684:DOA327696 DEE327684:DEE327696 CUI327684:CUI327696 CKM327684:CKM327696 CAQ327684:CAQ327696 BQU327684:BQU327696 BGY327684:BGY327696 AXC327684:AXC327696 ANG327684:ANG327696 ADK327684:ADK327696 TO327684:TO327696 JS327684:JS327696 L327684:L327696 WWE262148:WWE262160 WMI262148:WMI262160 WCM262148:WCM262160 VSQ262148:VSQ262160 VIU262148:VIU262160 UYY262148:UYY262160 UPC262148:UPC262160 UFG262148:UFG262160 TVK262148:TVK262160 TLO262148:TLO262160 TBS262148:TBS262160 SRW262148:SRW262160 SIA262148:SIA262160 RYE262148:RYE262160 ROI262148:ROI262160 REM262148:REM262160 QUQ262148:QUQ262160 QKU262148:QKU262160 QAY262148:QAY262160 PRC262148:PRC262160 PHG262148:PHG262160 OXK262148:OXK262160 ONO262148:ONO262160 ODS262148:ODS262160 NTW262148:NTW262160 NKA262148:NKA262160 NAE262148:NAE262160 MQI262148:MQI262160 MGM262148:MGM262160 LWQ262148:LWQ262160 LMU262148:LMU262160 LCY262148:LCY262160 KTC262148:KTC262160 KJG262148:KJG262160 JZK262148:JZK262160 JPO262148:JPO262160 JFS262148:JFS262160 IVW262148:IVW262160 IMA262148:IMA262160 ICE262148:ICE262160 HSI262148:HSI262160 HIM262148:HIM262160 GYQ262148:GYQ262160 GOU262148:GOU262160 GEY262148:GEY262160 FVC262148:FVC262160 FLG262148:FLG262160 FBK262148:FBK262160 ERO262148:ERO262160 EHS262148:EHS262160 DXW262148:DXW262160 DOA262148:DOA262160 DEE262148:DEE262160 CUI262148:CUI262160 CKM262148:CKM262160 CAQ262148:CAQ262160 BQU262148:BQU262160 BGY262148:BGY262160 AXC262148:AXC262160 ANG262148:ANG262160 ADK262148:ADK262160 TO262148:TO262160 JS262148:JS262160 L262148:L262160 WWE196612:WWE196624 WMI196612:WMI196624 WCM196612:WCM196624 VSQ196612:VSQ196624 VIU196612:VIU196624 UYY196612:UYY196624 UPC196612:UPC196624 UFG196612:UFG196624 TVK196612:TVK196624 TLO196612:TLO196624 TBS196612:TBS196624 SRW196612:SRW196624 SIA196612:SIA196624 RYE196612:RYE196624 ROI196612:ROI196624 REM196612:REM196624 QUQ196612:QUQ196624 QKU196612:QKU196624 QAY196612:QAY196624 PRC196612:PRC196624 PHG196612:PHG196624 OXK196612:OXK196624 ONO196612:ONO196624 ODS196612:ODS196624 NTW196612:NTW196624 NKA196612:NKA196624 NAE196612:NAE196624 MQI196612:MQI196624 MGM196612:MGM196624 LWQ196612:LWQ196624 LMU196612:LMU196624 LCY196612:LCY196624 KTC196612:KTC196624 KJG196612:KJG196624 JZK196612:JZK196624 JPO196612:JPO196624 JFS196612:JFS196624 IVW196612:IVW196624 IMA196612:IMA196624 ICE196612:ICE196624 HSI196612:HSI196624 HIM196612:HIM196624 GYQ196612:GYQ196624 GOU196612:GOU196624 GEY196612:GEY196624 FVC196612:FVC196624 FLG196612:FLG196624 FBK196612:FBK196624 ERO196612:ERO196624 EHS196612:EHS196624 DXW196612:DXW196624 DOA196612:DOA196624 DEE196612:DEE196624 CUI196612:CUI196624 CKM196612:CKM196624 CAQ196612:CAQ196624 BQU196612:BQU196624 BGY196612:BGY196624 AXC196612:AXC196624 ANG196612:ANG196624 ADK196612:ADK196624 TO196612:TO196624 JS196612:JS196624 L196612:L196624 WWE131076:WWE131088 WMI131076:WMI131088 WCM131076:WCM131088 VSQ131076:VSQ131088 VIU131076:VIU131088 UYY131076:UYY131088 UPC131076:UPC131088 UFG131076:UFG131088 TVK131076:TVK131088 TLO131076:TLO131088 TBS131076:TBS131088 SRW131076:SRW131088 SIA131076:SIA131088 RYE131076:RYE131088 ROI131076:ROI131088 REM131076:REM131088 QUQ131076:QUQ131088 QKU131076:QKU131088 QAY131076:QAY131088 PRC131076:PRC131088 PHG131076:PHG131088 OXK131076:OXK131088 ONO131076:ONO131088 ODS131076:ODS131088 NTW131076:NTW131088 NKA131076:NKA131088 NAE131076:NAE131088 MQI131076:MQI131088 MGM131076:MGM131088 LWQ131076:LWQ131088 LMU131076:LMU131088 LCY131076:LCY131088 KTC131076:KTC131088 KJG131076:KJG131088 JZK131076:JZK131088 JPO131076:JPO131088 JFS131076:JFS131088 IVW131076:IVW131088 IMA131076:IMA131088 ICE131076:ICE131088 HSI131076:HSI131088 HIM131076:HIM131088 GYQ131076:GYQ131088 GOU131076:GOU131088 GEY131076:GEY131088 FVC131076:FVC131088 FLG131076:FLG131088 FBK131076:FBK131088 ERO131076:ERO131088 EHS131076:EHS131088 DXW131076:DXW131088 DOA131076:DOA131088 DEE131076:DEE131088 CUI131076:CUI131088 CKM131076:CKM131088 CAQ131076:CAQ131088 BQU131076:BQU131088 BGY131076:BGY131088 AXC131076:AXC131088 ANG131076:ANG131088 ADK131076:ADK131088 TO131076:TO131088 JS131076:JS131088 L131076:L131088 WWE65540:WWE65552 WMI65540:WMI65552 WCM65540:WCM65552 VSQ65540:VSQ65552 VIU65540:VIU65552 UYY65540:UYY65552 UPC65540:UPC65552 UFG65540:UFG65552 TVK65540:TVK65552 TLO65540:TLO65552 TBS65540:TBS65552 SRW65540:SRW65552 SIA65540:SIA65552 RYE65540:RYE65552 ROI65540:ROI65552 REM65540:REM65552 QUQ65540:QUQ65552 QKU65540:QKU65552 QAY65540:QAY65552 PRC65540:PRC65552 PHG65540:PHG65552 OXK65540:OXK65552 ONO65540:ONO65552 ODS65540:ODS65552 NTW65540:NTW65552 NKA65540:NKA65552 NAE65540:NAE65552 MQI65540:MQI65552 MGM65540:MGM65552 LWQ65540:LWQ65552 LMU65540:LMU65552 LCY65540:LCY65552 KTC65540:KTC65552 KJG65540:KJG65552 JZK65540:JZK65552 JPO65540:JPO65552 JFS65540:JFS65552 IVW65540:IVW65552 IMA65540:IMA65552 ICE65540:ICE65552 HSI65540:HSI65552 HIM65540:HIM65552 GYQ65540:GYQ65552 GOU65540:GOU65552 GEY65540:GEY65552 FVC65540:FVC65552 FLG65540:FLG65552 FBK65540:FBK65552 ERO65540:ERO65552 EHS65540:EHS65552 DXW65540:DXW65552 DOA65540:DOA65552 DEE65540:DEE65552 CUI65540:CUI65552 CKM65540:CKM65552 CAQ65540:CAQ65552 BQU65540:BQU65552 BGY65540:BGY65552 AXC65540:AXC65552 ANG65540:ANG65552 ADK65540:ADK65552 TO65540:TO65552 JS65540:JS65552 L65540:L65552 WWE983072 WMI983072 WCM983072 VSQ983072 VIU983072 UYY983072 UPC983072 UFG983072 TVK983072 TLO983072 TBS983072 SRW983072 SIA983072 RYE983072 ROI983072 REM983072 QUQ983072 QKU983072 QAY983072 PRC983072 PHG983072 OXK983072 ONO983072 ODS983072 NTW983072 NKA983072 NAE983072 MQI983072 MGM983072 LWQ983072 LMU983072 LCY983072 KTC983072 KJG983072 JZK983072 JPO983072 JFS983072 IVW983072 IMA983072 ICE983072 HSI983072 HIM983072 GYQ983072 GOU983072 GEY983072 FVC983072 FLG983072 FBK983072 ERO983072 EHS983072 DXW983072 DOA983072 DEE983072 CUI983072 CKM983072 CAQ983072 BQU983072 BGY983072 AXC983072 ANG983072 ADK983072 TO983072 JS983072 L983072 WWE917536 WMI917536 WCM917536 VSQ917536 VIU917536 UYY917536 UPC917536 UFG917536 TVK917536 TLO917536 TBS917536 SRW917536 SIA917536 RYE917536 ROI917536 REM917536 QUQ917536 QKU917536 QAY917536 PRC917536 PHG917536 OXK917536 ONO917536 ODS917536 NTW917536 NKA917536 NAE917536 MQI917536 MGM917536 LWQ917536 LMU917536 LCY917536 KTC917536 KJG917536 JZK917536 JPO917536 JFS917536 IVW917536 IMA917536 ICE917536 HSI917536 HIM917536 GYQ917536 GOU917536 GEY917536 FVC917536 FLG917536 FBK917536 ERO917536 EHS917536 DXW917536 DOA917536 DEE917536 CUI917536 CKM917536 CAQ917536 BQU917536 BGY917536 AXC917536 ANG917536 ADK917536 TO917536 JS917536 L917536 WWE852000 WMI852000 WCM852000 VSQ852000 VIU852000 UYY852000 UPC852000 UFG852000 TVK852000 TLO852000 TBS852000 SRW852000 SIA852000 RYE852000 ROI852000 REM852000 QUQ852000 QKU852000 QAY852000 PRC852000 PHG852000 OXK852000 ONO852000 ODS852000 NTW852000 NKA852000 NAE852000 MQI852000 MGM852000 LWQ852000 LMU852000 LCY852000 KTC852000 KJG852000 JZK852000 JPO852000 JFS852000 IVW852000 IMA852000 ICE852000 HSI852000 HIM852000 GYQ852000 GOU852000 GEY852000 FVC852000 FLG852000 FBK852000 ERO852000 EHS852000 DXW852000 DOA852000 DEE852000 CUI852000 CKM852000 CAQ852000 BQU852000 BGY852000 AXC852000 ANG852000 ADK852000 TO852000 JS852000 L852000 WWE786464 WMI786464 WCM786464 VSQ786464 VIU786464 UYY786464 UPC786464 UFG786464 TVK786464 TLO786464 TBS786464 SRW786464 SIA786464 RYE786464 ROI786464 REM786464 QUQ786464 QKU786464 QAY786464 PRC786464 PHG786464 OXK786464 ONO786464 ODS786464 NTW786464 NKA786464 NAE786464 MQI786464 MGM786464 LWQ786464 LMU786464 LCY786464 KTC786464 KJG786464 JZK786464 JPO786464 JFS786464 IVW786464 IMA786464 ICE786464 HSI786464 HIM786464 GYQ786464 GOU786464 GEY786464 FVC786464 FLG786464 FBK786464 ERO786464 EHS786464 DXW786464 DOA786464 DEE786464 CUI786464 CKM786464 CAQ786464 BQU786464 BGY786464 AXC786464 ANG786464 ADK786464 TO786464 JS786464 L786464 WWE720928 WMI720928 WCM720928 VSQ720928 VIU720928 UYY720928 UPC720928 UFG720928 TVK720928 TLO720928 TBS720928 SRW720928 SIA720928 RYE720928 ROI720928 REM720928 QUQ720928 QKU720928 QAY720928 PRC720928 PHG720928 OXK720928 ONO720928 ODS720928 NTW720928 NKA720928 NAE720928 MQI720928 MGM720928 LWQ720928 LMU720928 LCY720928 KTC720928 KJG720928 JZK720928 JPO720928 JFS720928 IVW720928 IMA720928 ICE720928 HSI720928 HIM720928 GYQ720928 GOU720928 GEY720928 FVC720928 FLG720928 FBK720928 ERO720928 EHS720928 DXW720928 DOA720928 DEE720928 CUI720928 CKM720928 CAQ720928 BQU720928 BGY720928 AXC720928 ANG720928 ADK720928 TO720928 JS720928 L720928 WWE655392 WMI655392 WCM655392 VSQ655392 VIU655392 UYY655392 UPC655392 UFG655392 TVK655392 TLO655392 TBS655392 SRW655392 SIA655392 RYE655392 ROI655392 REM655392 QUQ655392 QKU655392 QAY655392 PRC655392 PHG655392 OXK655392 ONO655392 ODS655392 NTW655392 NKA655392 NAE655392 MQI655392 MGM655392 LWQ655392 LMU655392 LCY655392 KTC655392 KJG655392 JZK655392 JPO655392 JFS655392 IVW655392 IMA655392 ICE655392 HSI655392 HIM655392 GYQ655392 GOU655392 GEY655392 FVC655392 FLG655392 FBK655392 ERO655392 EHS655392 DXW655392 DOA655392 DEE655392 CUI655392 CKM655392 CAQ655392 BQU655392 BGY655392 AXC655392 ANG655392 ADK655392 TO655392 JS655392 L655392 WWE589856 WMI589856 WCM589856 VSQ589856 VIU589856 UYY589856 UPC589856 UFG589856 TVK589856 TLO589856 TBS589856 SRW589856 SIA589856 RYE589856 ROI589856 REM589856 QUQ589856 QKU589856 QAY589856 PRC589856 PHG589856 OXK589856 ONO589856 ODS589856 NTW589856 NKA589856 NAE589856 MQI589856 MGM589856 LWQ589856 LMU589856 LCY589856 KTC589856 KJG589856 JZK589856 JPO589856 JFS589856 IVW589856 IMA589856 ICE589856 HSI589856 HIM589856 GYQ589856 GOU589856 GEY589856 FVC589856 FLG589856 FBK589856 ERO589856 EHS589856 DXW589856 DOA589856 DEE589856 CUI589856 CKM589856 CAQ589856 BQU589856 BGY589856 AXC589856 ANG589856 ADK589856 TO589856 JS589856 L589856 WWE524320 WMI524320 WCM524320 VSQ524320 VIU524320 UYY524320 UPC524320 UFG524320 TVK524320 TLO524320 TBS524320 SRW524320 SIA524320 RYE524320 ROI524320 REM524320 QUQ524320 QKU524320 QAY524320 PRC524320 PHG524320 OXK524320 ONO524320 ODS524320 NTW524320 NKA524320 NAE524320 MQI524320 MGM524320 LWQ524320 LMU524320 LCY524320 KTC524320 KJG524320 JZK524320 JPO524320 JFS524320 IVW524320 IMA524320 ICE524320 HSI524320 HIM524320 GYQ524320 GOU524320 GEY524320 FVC524320 FLG524320 FBK524320 ERO524320 EHS524320 DXW524320 DOA524320 DEE524320 CUI524320 CKM524320 CAQ524320 BQU524320 BGY524320 AXC524320 ANG524320 ADK524320 TO524320 JS524320 L524320 WWE458784 WMI458784 WCM458784 VSQ458784 VIU458784 UYY458784 UPC458784 UFG458784 TVK458784 TLO458784 TBS458784 SRW458784 SIA458784 RYE458784 ROI458784 REM458784 QUQ458784 QKU458784 QAY458784 PRC458784 PHG458784 OXK458784 ONO458784 ODS458784 NTW458784 NKA458784 NAE458784 MQI458784 MGM458784 LWQ458784 LMU458784 LCY458784 KTC458784 KJG458784 JZK458784 JPO458784 JFS458784 IVW458784 IMA458784 ICE458784 HSI458784 HIM458784 GYQ458784 GOU458784 GEY458784 FVC458784 FLG458784 FBK458784 ERO458784 EHS458784 DXW458784 DOA458784 DEE458784 CUI458784 CKM458784 CAQ458784 BQU458784 BGY458784 AXC458784 ANG458784 ADK458784 TO458784 JS458784 L458784 WWE393248 WMI393248 WCM393248 VSQ393248 VIU393248 UYY393248 UPC393248 UFG393248 TVK393248 TLO393248 TBS393248 SRW393248 SIA393248 RYE393248 ROI393248 REM393248 QUQ393248 QKU393248 QAY393248 PRC393248 PHG393248 OXK393248 ONO393248 ODS393248 NTW393248 NKA393248 NAE393248 MQI393248 MGM393248 LWQ393248 LMU393248 LCY393248 KTC393248 KJG393248 JZK393248 JPO393248 JFS393248 IVW393248 IMA393248 ICE393248 HSI393248 HIM393248 GYQ393248 GOU393248 GEY393248 FVC393248 FLG393248 FBK393248 ERO393248 EHS393248 DXW393248 DOA393248 DEE393248 CUI393248 CKM393248 CAQ393248 BQU393248 BGY393248 AXC393248 ANG393248 ADK393248 TO393248 JS393248 L393248 WWE327712 WMI327712 WCM327712 VSQ327712 VIU327712 UYY327712 UPC327712 UFG327712 TVK327712 TLO327712 TBS327712 SRW327712 SIA327712 RYE327712 ROI327712 REM327712 QUQ327712 QKU327712 QAY327712 PRC327712 PHG327712 OXK327712 ONO327712 ODS327712 NTW327712 NKA327712 NAE327712 MQI327712 MGM327712 LWQ327712 LMU327712 LCY327712 KTC327712 KJG327712 JZK327712 JPO327712 JFS327712 IVW327712 IMA327712 ICE327712 HSI327712 HIM327712 GYQ327712 GOU327712 GEY327712 FVC327712 FLG327712 FBK327712 ERO327712 EHS327712 DXW327712 DOA327712 DEE327712 CUI327712 CKM327712 CAQ327712 BQU327712 BGY327712 AXC327712 ANG327712 ADK327712 TO327712 JS327712 L327712 WWE262176 WMI262176 WCM262176 VSQ262176 VIU262176 UYY262176 UPC262176 UFG262176 TVK262176 TLO262176 TBS262176 SRW262176 SIA262176 RYE262176 ROI262176 REM262176 QUQ262176 QKU262176 QAY262176 PRC262176 PHG262176 OXK262176 ONO262176 ODS262176 NTW262176 NKA262176 NAE262176 MQI262176 MGM262176 LWQ262176 LMU262176 LCY262176 KTC262176 KJG262176 JZK262176 JPO262176 JFS262176 IVW262176 IMA262176 ICE262176 HSI262176 HIM262176 GYQ262176 GOU262176 GEY262176 FVC262176 FLG262176 FBK262176 ERO262176 EHS262176 DXW262176 DOA262176 DEE262176 CUI262176 CKM262176 CAQ262176 BQU262176 BGY262176 AXC262176 ANG262176 ADK262176 TO262176 JS262176 L262176 WWE196640 WMI196640 WCM196640 VSQ196640 VIU196640 UYY196640 UPC196640 UFG196640 TVK196640 TLO196640 TBS196640 SRW196640 SIA196640 RYE196640 ROI196640 REM196640 QUQ196640 QKU196640 QAY196640 PRC196640 PHG196640 OXK196640 ONO196640 ODS196640 NTW196640 NKA196640 NAE196640 MQI196640 MGM196640 LWQ196640 LMU196640 LCY196640 KTC196640 KJG196640 JZK196640 JPO196640 JFS196640 IVW196640 IMA196640 ICE196640 HSI196640 HIM196640 GYQ196640 GOU196640 GEY196640 FVC196640 FLG196640 FBK196640 ERO196640 EHS196640 DXW196640 DOA196640 DEE196640 CUI196640 CKM196640 CAQ196640 BQU196640 BGY196640 AXC196640 ANG196640 ADK196640 TO196640 JS196640 L196640 WWE131104 WMI131104 WCM131104 VSQ131104 VIU131104 UYY131104 UPC131104 UFG131104 TVK131104 TLO131104 TBS131104 SRW131104 SIA131104 RYE131104 ROI131104 REM131104 QUQ131104 QKU131104 QAY131104 PRC131104 PHG131104 OXK131104 ONO131104 ODS131104 NTW131104 NKA131104 NAE131104 MQI131104 MGM131104 LWQ131104 LMU131104 LCY131104 KTC131104 KJG131104 JZK131104 JPO131104 JFS131104 IVW131104 IMA131104 ICE131104 HSI131104 HIM131104 GYQ131104 GOU131104 GEY131104 FVC131104 FLG131104 FBK131104 ERO131104 EHS131104 DXW131104 DOA131104 DEE131104 CUI131104 CKM131104 CAQ131104 BQU131104 BGY131104 AXC131104 ANG131104 ADK131104 TO131104 JS131104 L131104 WWE65568 WMI65568 WCM65568 VSQ65568 VIU65568 UYY65568 UPC65568 UFG65568 TVK65568 TLO65568 TBS65568 SRW65568 SIA65568 RYE65568 ROI65568 REM65568 QUQ65568 QKU65568 QAY65568 PRC65568 PHG65568 OXK65568 ONO65568 ODS65568 NTW65568 NKA65568 NAE65568 MQI65568 MGM65568 LWQ65568 LMU65568 LCY65568 KTC65568 KJG65568 JZK65568 JPO65568 JFS65568 IVW65568 IMA65568 ICE65568 HSI65568 HIM65568 GYQ65568 GOU65568 GEY65568 FVC65568 FLG65568 FBK65568 ERO65568 EHS65568 DXW65568 DOA65568 DEE65568 CUI65568 CKM65568 CAQ65568 BQU65568 BGY65568 AXC65568 ANG65568 ADK65568 TO65568 JS65568 L65568 AD65568 N983060:N983070 N917524:N917534 N851988:N851998 N786452:N786462 N720916:N720926 N655380:N655390 N589844:N589854 N524308:N524318 N458772:N458782 N393236:N393246 N327700:N327710 N262164:N262174 N196628:N196638 N131092:N131102 N65556:N65566 N983058 N917522 N851986 N786450 N720914 N655378 N589842 N524306 N458770 N393234 N327698 N262162 N196626 N131090 N65554 N983044:N983056 N917508:N917520 N851972:N851984 N786436:N786448 N720900:N720912 N655364:N655376 N589828:N589840 N524292:N524304 N458756:N458768 N393220:N393232 N327684:N327696 N262148:N262160 N196612:N196624 N131076:N131088 N65540:N65552 N983072 N917536 N852000 N786464 N720928 N655392 N589856 N524320 N458784 N393248 N327712 N262176 N196640 N131104 N65568 P983060:P983070 P917524:P917534 P851988:P851998 P786452:P786462 P720916:P720926 P655380:P655390 P589844:P589854 P524308:P524318 P458772:P458782 P393236:P393246 P327700:P327710 P262164:P262174 P196628:P196638 P131092:P131102 P65556:P65566 P983058 P917522 P851986 P786450 P720914 P655378 P589842 P524306 P458770 P393234 P327698 P262162 P196626 P131090 P65554 P983044:P983056 P917508:P917520 P851972:P851984 P786436:P786448 P720900:P720912 P655364:P655376 P589828:P589840 P524292:P524304 P458756:P458768 P393220:P393232 P327684:P327696 P262148:P262160 P196612:P196624 P131076:P131088 P65540:P65552 P983072 P917536 P852000 P786464 P720928 P655392 P589856 P524320 P458784 P393248 P327712 P262176 P196640 P131104 P65568 R983060:R983070 R917524:R917534 R851988:R851998 R786452:R786462 R720916:R720926 R655380:R655390 R589844:R589854 R524308:R524318 R458772:R458782 R393236:R393246 R327700:R327710 R262164:R262174 R196628:R196638 R131092:R131102 R65556:R65566 R983058 R917522 R851986 R786450 R720914 R655378 R589842 R524306 R458770 R393234 R327698 R262162 R196626 R131090 R65554 R983044:R983056 R917508:R917520 R851972:R851984 R786436:R786448 R720900:R720912 R655364:R655376 R589828:R589840 R524292:R524304 R458756:R458768 R393220:R393232 R327684:R327696 R262148:R262160 R196612:R196624 R131076:R131088 R65540:R65552 R983072 R917536 R852000 R786464 R720928 R655392 R589856 R524320 R458784 R393248 R327712 R262176 R196640 R131104 R65568 AB983060:AB983070 AB917524:AB917534 AB851988:AB851998 AB786452:AB786462 AB720916:AB720926 AB655380:AB655390 AB589844:AB589854 AB524308:AB524318 AB458772:AB458782 AB393236:AB393246 AB327700:AB327710 AB262164:AB262174 AB196628:AB196638 AB131092:AB131102 AB65556:AB65566 AB983058 AB917522 AB851986 AB786450 AB720914 AB655378 AB589842 AB524306 AB458770 AB393234 AB327698 AB262162 AB196626 AB131090 AB65554 AB983044:AB983056 AB917508:AB917520 AB851972:AB851984 AB786436:AB786448 AB720900:AB720912 AB655364:AB655376 AB589828:AB589840 AB524292:AB524304 AB458756:AB458768 AB393220:AB393232 AB327684:AB327696 AB262148:AB262160 AB196612:AB196624 AB131076:AB131088 AB65540:AB65552 AB983072 AB917536 AB852000 AB786464 AB720928 AB655392 AB589856 AB524320 AB458784 AB393248 AB327712 AB262176 AB196640 AB131104 AB65568 AD983060:AD983070 AD917524:AD917534 AD851988:AD851998 AD786452:AD786462 AD720916:AD720926 AD655380:AD655390 AD589844:AD589854 AD524308:AD524318 AD458772:AD458782 AD393236:AD393246 AD327700:AD327710 AD262164:AD262174 AD196628:AD196638 AD131092:AD131102 AD65556:AD65566 AD983058 AD917522 AD851986 AD786450 AD720914 AD655378 AD589842 AD524306 AD458770 AD393234 AD327698 AD262162 AD196626 AD131090 AD65554 AD983044:AD983056 AD917508:AD917520 AD851972:AD851984 AD786436:AD786448 AD720900:AD720912 AD655364:AD655376 AD589828:AD589840 AD524292:AD524304 AD458756:AD458768 AD393220:AD393232 AD327684:AD327696 AD262148:AD262160 AD196612:AD196624 AD131076:AD131088 AD65540:AD65552 AD983072 AD917536 AD852000 AD786464 AD720928 AD655392 AD589856 AD524320 AD458784 AD393248 AD327712 AD262176 AD196640 AD131104 WWI6:WWI54 JS6:JS54 TO6:TO54 ADK6:ADK54 ANG6:ANG54 AXC6:AXC54 BGY6:BGY54 BQU6:BQU54 CAQ6:CAQ54 CKM6:CKM54 CUI6:CUI54 DEE6:DEE54 DOA6:DOA54 DXW6:DXW54 EHS6:EHS54 ERO6:ERO54 FBK6:FBK54 FLG6:FLG54 FVC6:FVC54 GEY6:GEY54 GOU6:GOU54 GYQ6:GYQ54 HIM6:HIM54 HSI6:HSI54 ICE6:ICE54 IMA6:IMA54 IVW6:IVW54 JFS6:JFS54 JPO6:JPO54 JZK6:JZK54 KJG6:KJG54 KTC6:KTC54 LCY6:LCY54 LMU6:LMU54 LWQ6:LWQ54 MGM6:MGM54 MQI6:MQI54 NAE6:NAE54 NKA6:NKA54 NTW6:NTW54 ODS6:ODS54 ONO6:ONO54 OXK6:OXK54 PHG6:PHG54 PRC6:PRC54 QAY6:QAY54 QKU6:QKU54 QUQ6:QUQ54 REM6:REM54 ROI6:ROI54 RYE6:RYE54 SIA6:SIA54 SRW6:SRW54 TBS6:TBS54 TLO6:TLO54 TVK6:TVK54 UFG6:UFG54 UPC6:UPC54 UYY6:UYY54 VIU6:VIU54 VSQ6:VSQ54 WCM6:WCM54 WMI6:WMI54 WWE6:WWE54 JU6:JU54 TQ6:TQ54 ADM6:ADM54 ANI6:ANI54 AXE6:AXE54 BHA6:BHA54 BQW6:BQW54 CAS6:CAS54 CKO6:CKO54 CUK6:CUK54 DEG6:DEG54 DOC6:DOC54 DXY6:DXY54 EHU6:EHU54 ERQ6:ERQ54 FBM6:FBM54 FLI6:FLI54 FVE6:FVE54 GFA6:GFA54 GOW6:GOW54 GYS6:GYS54 HIO6:HIO54 HSK6:HSK54 ICG6:ICG54 IMC6:IMC54 IVY6:IVY54 JFU6:JFU54 JPQ6:JPQ54 JZM6:JZM54 KJI6:KJI54 KTE6:KTE54 LDA6:LDA54 LMW6:LMW54 LWS6:LWS54 MGO6:MGO54 MQK6:MQK54 NAG6:NAG54 NKC6:NKC54 NTY6:NTY54 ODU6:ODU54 ONQ6:ONQ54 OXM6:OXM54 PHI6:PHI54 PRE6:PRE54 QBA6:QBA54 QKW6:QKW54 QUS6:QUS54 REO6:REO54 ROK6:ROK54 RYG6:RYG54 SIC6:SIC54 SRY6:SRY54 TBU6:TBU54 TLQ6:TLQ54 TVM6:TVM54 UFI6:UFI54 UPE6:UPE54 UZA6:UZA54 VIW6:VIW54 VSS6:VSS54 WCO6:WCO54 WMK6:WMK54 WWG6:WWG54 JW6:JW54 TS6:TS54 ADO6:ADO54 ANK6:ANK54 AXG6:AXG54 BHC6:BHC54 BQY6:BQY54 CAU6:CAU54 CKQ6:CKQ54 CUM6:CUM54 DEI6:DEI54 DOE6:DOE54 DYA6:DYA54 EHW6:EHW54 ERS6:ERS54 FBO6:FBO54 FLK6:FLK54 FVG6:FVG54 GFC6:GFC54 GOY6:GOY54 GYU6:GYU54 HIQ6:HIQ54 HSM6:HSM54 ICI6:ICI54 IME6:IME54 IWA6:IWA54 JFW6:JFW54 JPS6:JPS54 JZO6:JZO54 KJK6:KJK54 KTG6:KTG54 LDC6:LDC54 LMY6:LMY54 LWU6:LWU54 MGQ6:MGQ54 MQM6:MQM54 NAI6:NAI54 NKE6:NKE54 NUA6:NUA54 ODW6:ODW54 ONS6:ONS54 OXO6:OXO54 PHK6:PHK54 PRG6:PRG54 QBC6:QBC54 QKY6:QKY54 QUU6:QUU54 REQ6:REQ54 ROM6:ROM54 RYI6:RYI54 SIE6:SIE54 SSA6:SSA54 TBW6:TBW54 TLS6:TLS54 TVO6:TVO54 UFK6:UFK54 UPG6:UPG54 UZC6:UZC54 VIY6:VIY54 VSU6:VSU54 WCQ6:WCQ54 WMM6:WMM54 BD983060:BD983070 BD917524:BD917534 BD851988:BD851998 BD786452:BD786462 BD720916:BD720926 BD655380:BD655390 BD589844:BD589854 BD524308:BD524318 BD458772:BD458782 BD393236:BD393246 BD327700:BD327710 BD262164:BD262174 BD196628:BD196638 BD131092:BD131102 BD65556:BD65566 BD983058 BD917522 BD851986 BD786450 BD720914 BD655378 BD589842 BD524306 BD458770 BD393234 BD327698 BD262162 BD196626 BD131090 BD65554 BD983044:BD983056 BD917508:BD917520 BD851972:BD851984 BD786436:BD786448 BD720900:BD720912 BD655364:BD655376 BD589828:BD589840 BD524292:BD524304 BD458756:BD458768 BD393220:BD393232 BD327684:BD327696 BD262148:BD262160 BD196612:BD196624 BD131076:BD131088 BD65540:BD65552 BD983072 BD917536 BD852000 BD786464 BD720928 BD655392 BD589856 BD524320 BD458784 BD393248 BD327712 BD262176 BD196640 BD131104 BD65568 BV65568 BF983060:BF983070 BF917524:BF917534 BF851988:BF851998 BF786452:BF786462 BF720916:BF720926 BF655380:BF655390 BF589844:BF589854 BF524308:BF524318 BF458772:BF458782 BF393236:BF393246 BF327700:BF327710 BF262164:BF262174 BF196628:BF196638 BF131092:BF131102 BF65556:BF65566 BF983058 BF917522 BF851986 BF786450 BF720914 BF655378 BF589842 BF524306 BF458770 BF393234 BF327698 BF262162 BF196626 BF131090 BF65554 BF983044:BF983056 BF917508:BF917520 BF851972:BF851984 BF786436:BF786448 BF720900:BF720912 BF655364:BF655376 BF589828:BF589840 BF524292:BF524304 BF458756:BF458768 BF393220:BF393232 BF327684:BF327696 BF262148:BF262160 BF196612:BF196624 BF131076:BF131088 BF65540:BF65552 BF983072 BF917536 BF852000 BF786464 BF720928 BF655392 BF589856 BF524320 BF458784 BF393248 BF327712 BF262176 BF196640 BF131104 BF65568 BH983060:BH983070 BH917524:BH917534 BH851988:BH851998 BH786452:BH786462 BH720916:BH720926 BH655380:BH655390 BH589844:BH589854 BH524308:BH524318 BH458772:BH458782 BH393236:BH393246 BH327700:BH327710 BH262164:BH262174 BH196628:BH196638 BH131092:BH131102 BH65556:BH65566 BH983058 BH917522 BH851986 BH786450 BH720914 BH655378 BH589842 BH524306 BH458770 BH393234 BH327698 BH262162 BH196626 BH131090 BH65554 BH983044:BH983056 BH917508:BH917520 BH851972:BH851984 BH786436:BH786448 BH720900:BH720912 BH655364:BH655376 BH589828:BH589840 BH524292:BH524304 BH458756:BH458768 BH393220:BH393232 BH327684:BH327696 BH262148:BH262160 BH196612:BH196624 BH131076:BH131088 BH65540:BH65552 BH983072 BH917536 BH852000 BH786464 BH720928 BH655392 BH589856 BH524320 BH458784 BH393248 BH327712 BH262176 BH196640 BH131104 BH65568 BJ983060:BJ983070 BJ917524:BJ917534 BJ851988:BJ851998 BJ786452:BJ786462 BJ720916:BJ720926 BJ655380:BJ655390 BJ589844:BJ589854 BJ524308:BJ524318 BJ458772:BJ458782 BJ393236:BJ393246 BJ327700:BJ327710 BJ262164:BJ262174 BJ196628:BJ196638 BJ131092:BJ131102 BJ65556:BJ65566 BJ983058 BJ917522 BJ851986 BJ786450 BJ720914 BJ655378 BJ589842 BJ524306 BJ458770 BJ393234 BJ327698 BJ262162 BJ196626 BJ131090 BJ65554 BJ983044:BJ983056 BJ917508:BJ917520 BJ851972:BJ851984 BJ786436:BJ786448 BJ720900:BJ720912 BJ655364:BJ655376 BJ589828:BJ589840 BJ524292:BJ524304 BJ458756:BJ458768 BJ393220:BJ393232 BJ327684:BJ327696 BJ262148:BJ262160 BJ196612:BJ196624 BJ131076:BJ131088 BJ65540:BJ65552 BJ983072 BJ917536 BJ852000 BJ786464 BJ720928 BJ655392 BJ589856 BJ524320 BJ458784 BJ393248 BJ327712 BJ262176 BJ196640 BJ131104 BJ65568 BT983060:BT983070 BT917524:BT917534 BT851988:BT851998 BT786452:BT786462 BT720916:BT720926 BT655380:BT655390 BT589844:BT589854 BT524308:BT524318 BT458772:BT458782 BT393236:BT393246 BT327700:BT327710 BT262164:BT262174 BT196628:BT196638 BT131092:BT131102 BT65556:BT65566 BT983058 BT917522 BT851986 BT786450 BT720914 BT655378 BT589842 BT524306 BT458770 BT393234 BT327698 BT262162 BT196626 BT131090 BT65554 BT983044:BT983056 BT917508:BT917520 BT851972:BT851984 BT786436:BT786448 BT720900:BT720912 BT655364:BT655376 BT589828:BT589840 BT524292:BT524304 BT458756:BT458768 BT393220:BT393232 BT327684:BT327696 BT262148:BT262160 BT196612:BT196624 BT131076:BT131088 BT65540:BT65552 BT983072 BT917536 BT852000 BT786464 BT720928 BT655392 BT589856 BT524320 BT458784 BT393248 BT327712 BT262176 BT196640 BT131104 BT65568 BV983060:BV983070 BV917524:BV917534 BV851988:BV851998 BV786452:BV786462 BV720916:BV720926 BV655380:BV655390 BV589844:BV589854 BV524308:BV524318 BV458772:BV458782 BV393236:BV393246 BV327700:BV327710 BV262164:BV262174 BV196628:BV196638 BV131092:BV131102 BV65556:BV65566 BV983058 BV917522 BV851986 BV786450 BV720914 BV655378 BV589842 BV524306 BV458770 BV393234 BV327698 BV262162 BV196626 BV131090 BV65554 BV983044:BV983056 BV917508:BV917520 BV851972:BV851984 BV786436:BV786448 BV720900:BV720912 BV655364:BV655376 BV589828:BV589840 BV524292:BV524304 BV458756:BV458768 BV393220:BV393232 BV327684:BV327696 BV262148:BV262160 BV196612:BV196624 BV131076:BV131088 BV65540:BV65552 BV983072 BV917536 BV852000 BV786464 BV720928 BV655392 BV589856 BV524320 BV458784 BV393248 BV327712 BV262176 BV196640 BV131104</xm:sqref>
        </x14:dataValidation>
        <x14:dataValidation type="list" allowBlank="1" showInputMessage="1" showErrorMessage="1" xr:uid="{802B1A78-6566-4184-BD47-2275F5432387}">
          <x14:formula1>
            <xm:f>'申込書2（馬匹・選手）'!$G$5:$G$19</xm:f>
          </x14:formula1>
          <xm:sqref>H6:H54</xm:sqref>
        </x14:dataValidation>
        <x14:dataValidation type="list" allowBlank="1" showInputMessage="1" showErrorMessage="1" xr:uid="{EA5A2F41-6058-49C5-A561-4D753CB94C7A}">
          <x14:formula1>
            <xm:f>'申込書2（馬匹・選手）'!$B$5:$B$19</xm:f>
          </x14:formula1>
          <xm:sqref>F6:F54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2F35E-E909-436F-B4A3-C6F9CD756B3C}">
  <sheetPr codeName="Sheet8">
    <tabColor rgb="FFFFFF00"/>
    <pageSetUpPr fitToPage="1"/>
  </sheetPr>
  <dimension ref="A1:EX56"/>
  <sheetViews>
    <sheetView view="pageBreakPreview" zoomScale="55" zoomScaleNormal="100" zoomScaleSheetLayoutView="55" workbookViewId="0">
      <pane xSplit="11" ySplit="5" topLeftCell="L6" activePane="bottomRight" state="frozen"/>
      <selection activeCell="K11" sqref="K11"/>
      <selection pane="topRight" activeCell="K11" sqref="K11"/>
      <selection pane="bottomLeft" activeCell="K11" sqref="K11"/>
      <selection pane="bottomRight" activeCell="K11" sqref="K11"/>
    </sheetView>
  </sheetViews>
  <sheetFormatPr defaultColWidth="10.81640625" defaultRowHeight="17.5" x14ac:dyDescent="0.2"/>
  <cols>
    <col min="1" max="1" width="3.453125" style="29" customWidth="1"/>
    <col min="2" max="2" width="7.36328125" style="29" hidden="1" customWidth="1"/>
    <col min="3" max="3" width="5.36328125" style="29" hidden="1" customWidth="1"/>
    <col min="4" max="4" width="12" style="29" hidden="1" customWidth="1"/>
    <col min="5" max="5" width="11" style="29" hidden="1" customWidth="1"/>
    <col min="6" max="6" width="18.90625" style="29" customWidth="1"/>
    <col min="7" max="7" width="20" style="29" customWidth="1"/>
    <col min="8" max="8" width="23.08984375" style="29" customWidth="1"/>
    <col min="9" max="9" width="15" style="29" customWidth="1"/>
    <col min="10" max="10" width="17.453125" style="29" hidden="1" customWidth="1"/>
    <col min="11" max="11" width="7.6328125" style="29" customWidth="1"/>
    <col min="12" max="12" width="10.81640625" style="84"/>
    <col min="13" max="13" width="10.81640625" style="85"/>
    <col min="14" max="14" width="10.81640625" style="84"/>
    <col min="15" max="15" width="10.81640625" style="85"/>
    <col min="16" max="16" width="10.81640625" style="84"/>
    <col min="17" max="17" width="10.81640625" style="85"/>
    <col min="18" max="18" width="10.81640625" style="84"/>
    <col min="19" max="19" width="10.81640625" style="85"/>
    <col min="20" max="20" width="10.81640625" style="84"/>
    <col min="21" max="21" width="10.81640625" style="85"/>
    <col min="22" max="22" width="10.81640625" style="84"/>
    <col min="23" max="23" width="10.81640625" style="85"/>
    <col min="24" max="24" width="10.81640625" style="84"/>
    <col min="25" max="25" width="10.81640625" style="85"/>
    <col min="26" max="26" width="10.81640625" style="84"/>
    <col min="27" max="27" width="10.81640625" style="85"/>
    <col min="28" max="28" width="10.81640625" style="84"/>
    <col min="29" max="29" width="10.81640625" style="85"/>
    <col min="30" max="30" width="10.81640625" style="84"/>
    <col min="31" max="31" width="10.81640625" style="85"/>
    <col min="32" max="32" width="10.81640625" style="84"/>
    <col min="33" max="33" width="10.81640625" style="85"/>
    <col min="34" max="34" width="10.81640625" style="84"/>
    <col min="35" max="35" width="10.81640625" style="85"/>
    <col min="36" max="36" width="10.81640625" style="84"/>
    <col min="37" max="37" width="10.81640625" style="85"/>
    <col min="38" max="38" width="10.81640625" style="84"/>
    <col min="39" max="39" width="10.81640625" style="85"/>
    <col min="40" max="40" width="10.81640625" style="84"/>
    <col min="41" max="41" width="10.81640625" style="85"/>
    <col min="42" max="42" width="10.81640625" style="84"/>
    <col min="43" max="43" width="10.81640625" style="85"/>
    <col min="44" max="44" width="10.81640625" style="84"/>
    <col min="45" max="45" width="10.81640625" style="85"/>
    <col min="46" max="46" width="10.81640625" style="84"/>
    <col min="47" max="47" width="10.81640625" style="85"/>
    <col min="48" max="48" width="10.81640625" style="84"/>
    <col min="49" max="49" width="10.81640625" style="85"/>
    <col min="50" max="50" width="10.81640625" style="84"/>
    <col min="51" max="51" width="10.81640625" style="85"/>
    <col min="52" max="52" width="10.81640625" style="84"/>
    <col min="53" max="53" width="10.81640625" style="85"/>
    <col min="54" max="54" width="10.81640625" style="84"/>
    <col min="55" max="55" width="10.81640625" style="85"/>
    <col min="56" max="56" width="10.81640625" style="84"/>
    <col min="57" max="57" width="10.81640625" style="85"/>
    <col min="58" max="58" width="10.81640625" style="84"/>
    <col min="59" max="59" width="10.81640625" style="85"/>
    <col min="60" max="60" width="10.81640625" style="84"/>
    <col min="61" max="61" width="10.81640625" style="85"/>
    <col min="62" max="62" width="10.81640625" style="84"/>
    <col min="63" max="63" width="10.81640625" style="85"/>
    <col min="64" max="64" width="10.81640625" style="84"/>
    <col min="65" max="65" width="10.81640625" style="85"/>
    <col min="66" max="66" width="10.81640625" style="84"/>
    <col min="67" max="67" width="10.81640625" style="85"/>
    <col min="68" max="68" width="10.81640625" style="84"/>
    <col min="69" max="69" width="10.81640625" style="85"/>
    <col min="70" max="70" width="10.81640625" style="84"/>
    <col min="71" max="71" width="10.81640625" style="85"/>
    <col min="72" max="72" width="10.81640625" style="84"/>
    <col min="73" max="73" width="10.81640625" style="85"/>
    <col min="74" max="74" width="10.81640625" style="84"/>
    <col min="75" max="75" width="10.81640625" style="85"/>
    <col min="76" max="76" width="10.81640625" style="84"/>
    <col min="77" max="77" width="10.81640625" style="85"/>
    <col min="78" max="78" width="10.81640625" style="84"/>
    <col min="79" max="79" width="10.81640625" style="85"/>
    <col min="80" max="80" width="10.81640625" style="84"/>
    <col min="81" max="81" width="10.81640625" style="85"/>
    <col min="82" max="82" width="10.81640625" style="84"/>
    <col min="83" max="83" width="10.81640625" style="85"/>
    <col min="84" max="84" width="10.81640625" style="84"/>
    <col min="85" max="85" width="10.81640625" style="85"/>
    <col min="86" max="86" width="10.81640625" style="84"/>
    <col min="87" max="87" width="10.81640625" style="85"/>
    <col min="88" max="88" width="10.81640625" style="84"/>
    <col min="89" max="89" width="10.81640625" style="85"/>
    <col min="90" max="90" width="10.81640625" style="84"/>
    <col min="91" max="91" width="10.81640625" style="85"/>
    <col min="92" max="92" width="10.81640625" style="84"/>
    <col min="93" max="93" width="10.81640625" style="85"/>
    <col min="94" max="94" width="10.81640625" style="84"/>
    <col min="95" max="95" width="10.81640625" style="85"/>
    <col min="96" max="96" width="10.81640625" style="84"/>
    <col min="97" max="97" width="10.81640625" style="85"/>
    <col min="98" max="98" width="10.81640625" style="84"/>
    <col min="99" max="99" width="10.81640625" style="85"/>
    <col min="100" max="100" width="10.81640625" style="84"/>
    <col min="101" max="101" width="10.81640625" style="85"/>
    <col min="102" max="102" width="10.81640625" style="84"/>
    <col min="103" max="103" width="10.81640625" style="85"/>
    <col min="104" max="104" width="10.81640625" style="84"/>
    <col min="105" max="105" width="10.81640625" style="85"/>
    <col min="106" max="106" width="10.81640625" style="84"/>
    <col min="107" max="107" width="10.81640625" style="85"/>
    <col min="108" max="108" width="10.81640625" style="84"/>
    <col min="109" max="109" width="10.81640625" style="85"/>
    <col min="110" max="110" width="10.81640625" style="84"/>
    <col min="111" max="111" width="10.81640625" style="85"/>
    <col min="112" max="112" width="10.81640625" style="84"/>
    <col min="113" max="113" width="10.81640625" style="85"/>
    <col min="114" max="114" width="10.81640625" style="84"/>
    <col min="115" max="115" width="10.81640625" style="85"/>
    <col min="116" max="116" width="10.81640625" style="84"/>
    <col min="117" max="117" width="10.81640625" style="85"/>
    <col min="118" max="118" width="10.81640625" style="84"/>
    <col min="119" max="119" width="10.81640625" style="85"/>
    <col min="120" max="120" width="10.81640625" style="84"/>
    <col min="121" max="16384" width="10.81640625" style="29"/>
  </cols>
  <sheetData>
    <row r="1" spans="1:154" s="90" customFormat="1" ht="29.4" customHeight="1" thickBot="1" x14ac:dyDescent="0.25">
      <c r="F1" s="107" t="s">
        <v>100</v>
      </c>
      <c r="G1" s="108" t="s">
        <v>199</v>
      </c>
      <c r="H1" s="109" t="s">
        <v>195</v>
      </c>
      <c r="I1" s="110">
        <f>SUM(M3:$DO$54)</f>
        <v>0</v>
      </c>
      <c r="K1" s="114" t="s">
        <v>191</v>
      </c>
      <c r="L1" s="314" t="str" cm="1">
        <f t="array" ref="L1">INDEX(都馬連編集用!$A$52:$A$105,(COLUMN(L1)-9)/2)</f>
        <v>FS1</v>
      </c>
      <c r="M1" s="315"/>
      <c r="N1" s="314" t="str" cm="1">
        <f t="array" ref="N1">INDEX(都馬連編集用!$A$52:$A$105,(COLUMN(N1)-9)/2)</f>
        <v>FS2</v>
      </c>
      <c r="O1" s="315"/>
      <c r="P1" s="314" t="str" cm="1">
        <f t="array" ref="P1">INDEX(都馬連編集用!$A$52:$A$105,(COLUMN(P1)-9)/2)</f>
        <v>FS3</v>
      </c>
      <c r="Q1" s="315"/>
      <c r="R1" s="314" t="str" cm="1">
        <f t="array" ref="R1">INDEX(都馬連編集用!$A$52:$A$105,(COLUMN(R1)-9)/2)</f>
        <v>FS4</v>
      </c>
      <c r="S1" s="315"/>
      <c r="T1" s="314" t="str" cm="1">
        <f t="array" ref="T1">INDEX(都馬連編集用!$A$52:$A$105,(COLUMN(T1)-9)/2)</f>
        <v>第1競技</v>
      </c>
      <c r="U1" s="315"/>
      <c r="V1" s="314" t="str" cm="1">
        <f t="array" ref="V1">INDEX(都馬連編集用!$A$52:$A$105,(COLUMN(V1)-9)/2)</f>
        <v>第2競技</v>
      </c>
      <c r="W1" s="315"/>
      <c r="X1" s="314" t="str" cm="1">
        <f t="array" ref="X1">INDEX(都馬連編集用!$A$52:$A$105,(COLUMN(X1)-9)/2)</f>
        <v>第3競技</v>
      </c>
      <c r="Y1" s="315"/>
      <c r="Z1" s="314" t="str" cm="1">
        <f t="array" ref="Z1">INDEX(都馬連編集用!$A$52:$A$105,(COLUMN(Z1)-9)/2)</f>
        <v>第4競技</v>
      </c>
      <c r="AA1" s="315"/>
      <c r="AB1" s="314" t="str" cm="1">
        <f t="array" ref="AB1">INDEX(都馬連編集用!$A$52:$A$105,(COLUMN(AB1)-9)/2)</f>
        <v>第5競技</v>
      </c>
      <c r="AC1" s="315"/>
      <c r="AD1" s="314" t="str" cm="1">
        <f t="array" ref="AD1">INDEX(都馬連編集用!$A$52:$A$105,(COLUMN(AD1)-9)/2)</f>
        <v>第6競技</v>
      </c>
      <c r="AE1" s="315"/>
      <c r="AF1" s="314" t="str" cm="1">
        <f t="array" ref="AF1">INDEX(都馬連編集用!$A$52:$A$105,(COLUMN(AF1)-9)/2)</f>
        <v>第7競技</v>
      </c>
      <c r="AG1" s="315"/>
      <c r="AH1" s="314" t="str" cm="1">
        <f t="array" ref="AH1">INDEX(都馬連編集用!$A$52:$A$105,(COLUMN(AH1)-9)/2)</f>
        <v>第8競技</v>
      </c>
      <c r="AI1" s="315"/>
      <c r="AJ1" s="314" t="str" cm="1">
        <f t="array" ref="AJ1">INDEX(都馬連編集用!$A$52:$A$105,(COLUMN(AJ1)-9)/2)</f>
        <v>第9競技</v>
      </c>
      <c r="AK1" s="315"/>
      <c r="AL1" s="314" t="str" cm="1">
        <f t="array" ref="AL1">INDEX(都馬連編集用!$A$52:$A$105,(COLUMN(AL1)-9)/2)</f>
        <v>第10競技</v>
      </c>
      <c r="AM1" s="315"/>
      <c r="AN1" s="314" t="str" cm="1">
        <f t="array" ref="AN1">INDEX(都馬連編集用!$A$52:$A$105,(COLUMN(AN1)-9)/2)</f>
        <v>第11競技</v>
      </c>
      <c r="AO1" s="315"/>
      <c r="AP1" s="314" t="str" cm="1">
        <f t="array" ref="AP1">INDEX(都馬連編集用!$A$52:$A$105,(COLUMN(AP1)-9)/2)</f>
        <v>第12競技</v>
      </c>
      <c r="AQ1" s="315"/>
      <c r="AR1" s="314" t="str" cm="1">
        <f t="array" ref="AR1">INDEX(都馬連編集用!$A$52:$A$105,(COLUMN(AR1)-9)/2)</f>
        <v>第13競技</v>
      </c>
      <c r="AS1" s="315"/>
      <c r="AT1" s="314" t="str" cm="1">
        <f t="array" ref="AT1">INDEX(都馬連編集用!$A$52:$A$105,(COLUMN(AT1)-9)/2)</f>
        <v>第14競技</v>
      </c>
      <c r="AU1" s="315"/>
      <c r="AV1" s="314" t="str" cm="1">
        <f t="array" ref="AV1">INDEX(都馬連編集用!$A$52:$A$105,(COLUMN(AV1)-9)/2)</f>
        <v>第15競技</v>
      </c>
      <c r="AW1" s="315"/>
      <c r="AX1" s="314" t="str" cm="1">
        <f t="array" ref="AX1">INDEX(都馬連編集用!$A$52:$A$105,(COLUMN(AX1)-9)/2)</f>
        <v>第16競技</v>
      </c>
      <c r="AY1" s="315"/>
      <c r="AZ1" s="314" t="str" cm="1">
        <f t="array" ref="AZ1">INDEX(都馬連編集用!$A$52:$A$105,(COLUMN(AZ1)-9)/2)</f>
        <v>第17競技</v>
      </c>
      <c r="BA1" s="315"/>
      <c r="BB1" s="314" t="str" cm="1">
        <f t="array" ref="BB1">INDEX(都馬連編集用!$A$52:$A$105,(COLUMN(BB1)-9)/2)</f>
        <v>第18競技</v>
      </c>
      <c r="BC1" s="315"/>
      <c r="BD1" s="314" t="str" cm="1">
        <f t="array" ref="BD1">INDEX(都馬連編集用!$A$52:$A$105,(COLUMN(BD1)-9)/2)</f>
        <v>第19競技</v>
      </c>
      <c r="BE1" s="315"/>
      <c r="BF1" s="314" t="str" cm="1">
        <f t="array" ref="BF1">INDEX(都馬連編集用!$A$52:$A$105,(COLUMN(BF1)-9)/2)</f>
        <v>第20競技</v>
      </c>
      <c r="BG1" s="315"/>
      <c r="BH1" s="314" t="str" cm="1">
        <f t="array" ref="BH1">INDEX(都馬連編集用!$A$52:$A$105,(COLUMN(BH1)-9)/2)</f>
        <v>第21競技</v>
      </c>
      <c r="BI1" s="315"/>
      <c r="BJ1" s="314" t="str" cm="1">
        <f t="array" ref="BJ1">INDEX(都馬連編集用!$A$52:$A$105,(COLUMN(BJ1)-9)/2)</f>
        <v>第22競技</v>
      </c>
      <c r="BK1" s="315"/>
      <c r="BL1" s="314" t="str" cm="1">
        <f t="array" ref="BL1">INDEX(都馬連編集用!$A$52:$A$105,(COLUMN(BL1)-9)/2)</f>
        <v>第23競技</v>
      </c>
      <c r="BM1" s="315"/>
      <c r="BN1" s="314" t="str" cm="1">
        <f t="array" ref="BN1">INDEX(都馬連編集用!$A$52:$A$105,(COLUMN(BN1)-9)/2)</f>
        <v>第24競技</v>
      </c>
      <c r="BO1" s="315"/>
      <c r="BP1" s="314" t="str" cm="1">
        <f t="array" ref="BP1">INDEX(都馬連編集用!$A$52:$A$105,(COLUMN(BP1)-9)/2)</f>
        <v>第23競技</v>
      </c>
      <c r="BQ1" s="315"/>
      <c r="BR1" s="314" t="str" cm="1">
        <f t="array" ref="BR1">INDEX(都馬連編集用!$A$52:$A$105,(COLUMN(BR1)-9)/2)</f>
        <v>第24競技</v>
      </c>
      <c r="BS1" s="315"/>
      <c r="BT1" s="314" t="str" cm="1">
        <f t="array" ref="BT1">INDEX(都馬連編集用!$A$52:$A$105,(COLUMN(BT1)-9)/2)</f>
        <v>第25競技</v>
      </c>
      <c r="BU1" s="315"/>
      <c r="BV1" s="314" t="str" cm="1">
        <f t="array" ref="BV1">INDEX(都馬連編集用!$A$52:$A$105,(COLUMN(BV1)-9)/2)</f>
        <v>第28競技</v>
      </c>
      <c r="BW1" s="315"/>
      <c r="BX1" s="314" t="str" cm="1">
        <f t="array" ref="BX1">INDEX(都馬連編集用!$A$52:$A$105,(COLUMN(BX1)-9)/2)</f>
        <v>第29競技</v>
      </c>
      <c r="BY1" s="315"/>
      <c r="BZ1" s="314" t="str" cm="1">
        <f t="array" ref="BZ1">INDEX(都馬連編集用!$A$52:$A$105,(COLUMN(BZ1)-9)/2)</f>
        <v>第30競技</v>
      </c>
      <c r="CA1" s="315"/>
      <c r="CB1" s="314" t="str" cm="1">
        <f t="array" ref="CB1">INDEX(都馬連編集用!$A$52:$A$105,(COLUMN(CB1)-9)/2)</f>
        <v>第31競技</v>
      </c>
      <c r="CC1" s="315"/>
      <c r="CD1" s="314" t="str" cm="1">
        <f t="array" ref="CD1">INDEX(都馬連編集用!$A$52:$A$105,(COLUMN(CD1)-9)/2)</f>
        <v>第32競技</v>
      </c>
      <c r="CE1" s="315"/>
      <c r="CF1" s="314" t="str" cm="1">
        <f t="array" ref="CF1">INDEX(都馬連編集用!$A$52:$A$105,(COLUMN(CF1)-9)/2)</f>
        <v>第33競技</v>
      </c>
      <c r="CG1" s="315"/>
      <c r="CH1" s="314" t="str" cm="1">
        <f t="array" ref="CH1">INDEX(都馬連編集用!$A$52:$A$105,(COLUMN(CH1)-9)/2)</f>
        <v>第34競技</v>
      </c>
      <c r="CI1" s="315"/>
      <c r="CJ1" s="314" t="str" cm="1">
        <f t="array" ref="CJ1">INDEX(都馬連編集用!$A$52:$A$105,(COLUMN(CJ1)-9)/2)</f>
        <v>第35競技</v>
      </c>
      <c r="CK1" s="315"/>
      <c r="CL1" s="314" t="str" cm="1">
        <f t="array" ref="CL1">INDEX(都馬連編集用!$A$52:$A$105,(COLUMN(CL1)-9)/2)</f>
        <v>第36競技</v>
      </c>
      <c r="CM1" s="315"/>
      <c r="CN1" s="314" t="str" cm="1">
        <f t="array" ref="CN1">INDEX(都馬連編集用!$A$52:$A$105,(COLUMN(CN1)-9)/2)</f>
        <v>第37競技</v>
      </c>
      <c r="CO1" s="315"/>
      <c r="CP1" s="314" t="str" cm="1">
        <f t="array" ref="CP1">INDEX(都馬連編集用!$A$52:$A$105,(COLUMN(CP1)-9)/2)</f>
        <v>第38競技</v>
      </c>
      <c r="CQ1" s="315"/>
      <c r="CR1" s="314" t="str" cm="1">
        <f t="array" ref="CR1">INDEX(都馬連編集用!$A$52:$A$105,(COLUMN(CR1)-9)/2)</f>
        <v>第39競技</v>
      </c>
      <c r="CS1" s="315"/>
      <c r="CT1" s="314" t="str" cm="1">
        <f t="array" ref="CT1">INDEX(都馬連編集用!$A$52:$A$105,(COLUMN(CT1)-9)/2)</f>
        <v>第40競技</v>
      </c>
      <c r="CU1" s="315"/>
      <c r="CV1" s="314" t="str" cm="1">
        <f t="array" ref="CV1">INDEX(都馬連編集用!$A$52:$A$105,(COLUMN(CV1)-9)/2)</f>
        <v>第41競技</v>
      </c>
      <c r="CW1" s="315"/>
      <c r="CX1" s="314" t="str" cm="1">
        <f t="array" ref="CX1">INDEX(都馬連編集用!$A$52:$A$105,(COLUMN(CX1)-9)/2)</f>
        <v>第42競技</v>
      </c>
      <c r="CY1" s="315"/>
      <c r="CZ1" s="314" t="str" cm="1">
        <f t="array" ref="CZ1">INDEX(都馬連編集用!$A$52:$A$105,(COLUMN(CZ1)-9)/2)</f>
        <v>第43競技</v>
      </c>
      <c r="DA1" s="315"/>
      <c r="DB1" s="314" t="str" cm="1">
        <f t="array" ref="DB1">INDEX(都馬連編集用!$A$52:$A$105,(COLUMN(DB1)-9)/2)</f>
        <v>第44競技</v>
      </c>
      <c r="DC1" s="315"/>
      <c r="DD1" s="314" t="str" cm="1">
        <f t="array" ref="DD1">INDEX(都馬連編集用!$A$52:$A$105,(COLUMN(DD1)-9)/2)</f>
        <v>第45競技</v>
      </c>
      <c r="DE1" s="315"/>
      <c r="DF1" s="314" t="str" cm="1">
        <f t="array" ref="DF1">INDEX(都馬連編集用!$A$52:$A$105,(COLUMN(DF1)-9)/2)</f>
        <v>第46競技</v>
      </c>
      <c r="DG1" s="315"/>
      <c r="DH1" s="314" t="str" cm="1">
        <f t="array" ref="DH1">INDEX(都馬連編集用!$A$52:$A$105,(COLUMN(DH1)-9)/2)</f>
        <v>第47競技</v>
      </c>
      <c r="DI1" s="315"/>
      <c r="DJ1" s="314" t="str" cm="1">
        <f t="array" ref="DJ1">INDEX(都馬連編集用!$A$52:$A$105,(COLUMN(DJ1)-9)/2)</f>
        <v>第48競技</v>
      </c>
      <c r="DK1" s="315"/>
      <c r="DL1" s="314" t="str" cm="1">
        <f t="array" ref="DL1">INDEX(都馬連編集用!$A$52:$A$105,(COLUMN(DL1)-9)/2)</f>
        <v>第49競技</v>
      </c>
      <c r="DM1" s="315"/>
      <c r="DN1" s="314" t="str" cm="1">
        <f t="array" ref="DN1">INDEX(都馬連編集用!$A$52:$A$105,(COLUMN(DN1)-9)/2)</f>
        <v>第50競技</v>
      </c>
      <c r="DO1" s="315"/>
      <c r="DP1" s="92"/>
      <c r="DQ1" s="91"/>
      <c r="DR1" s="91"/>
      <c r="DS1" s="91"/>
      <c r="DT1" s="91"/>
      <c r="DU1" s="91"/>
      <c r="DV1" s="91"/>
      <c r="DW1" s="91"/>
      <c r="DX1" s="91"/>
      <c r="DY1" s="91"/>
      <c r="DZ1" s="91"/>
    </row>
    <row r="2" spans="1:154" s="94" customFormat="1" ht="29.4" customHeight="1" thickBot="1" x14ac:dyDescent="0.25">
      <c r="D2" s="106" t="s">
        <v>196</v>
      </c>
      <c r="F2" s="95" t="s">
        <v>68</v>
      </c>
      <c r="G2" s="316" t="str">
        <f>IF(申込書1!B2="","",申込書1!B2)</f>
        <v/>
      </c>
      <c r="H2" s="316"/>
      <c r="I2" s="316"/>
      <c r="K2" s="115" t="s">
        <v>107</v>
      </c>
      <c r="L2" s="317" t="str" cm="1">
        <f t="array" ref="L2">INDEX(都馬連編集用!$C$52:$C$105,(COLUMN(L2)-9)/2)</f>
        <v>フレンドシップ競技
60～80</v>
      </c>
      <c r="M2" s="318"/>
      <c r="N2" s="317" t="str" cm="1">
        <f t="array" ref="N2">INDEX(都馬連編集用!$C$52:$C$105,(COLUMN(N2)-9)/2)</f>
        <v>フレンドシップ競技
  80～100</v>
      </c>
      <c r="O2" s="318"/>
      <c r="P2" s="317" t="str" cm="1">
        <f t="array" ref="P2">INDEX(都馬連編集用!$C$52:$C$105,(COLUMN(P2)-9)/2)</f>
        <v>フレンドシップ競技
 100～120</v>
      </c>
      <c r="Q2" s="318"/>
      <c r="R2" s="317" t="str" cm="1">
        <f t="array" ref="R2">INDEX(都馬連編集用!$C$52:$C$105,(COLUMN(R2)-9)/2)</f>
        <v>フレンドシップ競技
  120～140</v>
      </c>
      <c r="S2" s="318"/>
      <c r="T2" s="317" t="str" cm="1">
        <f t="array" ref="T2">INDEX(都馬連編集用!$C$52:$C$105,(COLUMN(T2)-9)/2)</f>
        <v>クロスバー障害</v>
      </c>
      <c r="U2" s="318"/>
      <c r="V2" s="317" t="str" cm="1">
        <f t="array" ref="V2">INDEX(都馬連編集用!$C$52:$C$105,(COLUMN(V2)-9)/2)</f>
        <v>バーティカル障害 70</v>
      </c>
      <c r="W2" s="318"/>
      <c r="X2" s="317" t="str" cm="1">
        <f t="array" ref="X2">INDEX(都馬連編集用!$C$52:$C$105,(COLUMN(X2)-9)/2)</f>
        <v>小障害C</v>
      </c>
      <c r="Y2" s="318"/>
      <c r="Z2" s="317" t="str" cm="1">
        <f t="array" ref="Z2">INDEX(都馬連編集用!$C$52:$C$105,(COLUMN(Z2)-9)/2)</f>
        <v>小障害B</v>
      </c>
      <c r="AA2" s="318"/>
      <c r="AB2" s="317" t="str" cm="1">
        <f t="array" ref="AB2">INDEX(都馬連編集用!$C$52:$C$105,(COLUMN(AB2)-9)/2)</f>
        <v>小障害A</v>
      </c>
      <c r="AC2" s="318"/>
      <c r="AD2" s="317" t="str" cm="1">
        <f t="array" ref="AD2">INDEX(都馬連編集用!$C$52:$C$105,(COLUMN(AD2)-9)/2)</f>
        <v>中障害D  S＆H★</v>
      </c>
      <c r="AE2" s="318"/>
      <c r="AF2" s="317" t="str" cm="1">
        <f t="array" ref="AF2">INDEX(都馬連編集用!$C$52:$C$105,(COLUMN(AF2)-9)/2)</f>
        <v>中障害D　 S＆H</v>
      </c>
      <c r="AG2" s="318"/>
      <c r="AH2" s="317" t="str" cm="1">
        <f t="array" ref="AH2">INDEX(都馬連編集用!$C$52:$C$105,(COLUMN(AH2)-9)/2)</f>
        <v>中障害C　 S＆H★</v>
      </c>
      <c r="AI2" s="318"/>
      <c r="AJ2" s="317" t="str" cm="1">
        <f t="array" ref="AJ2">INDEX(都馬連編集用!$C$52:$C$105,(COLUMN(AJ2)-9)/2)</f>
        <v>中障害C　 S＆H</v>
      </c>
      <c r="AK2" s="318"/>
      <c r="AL2" s="317" t="str" cm="1">
        <f t="array" ref="AL2">INDEX(都馬連編集用!$C$52:$C$105,(COLUMN(AL2)-9)/2)</f>
        <v>中障害B　 S＆H★</v>
      </c>
      <c r="AM2" s="318"/>
      <c r="AN2" s="317" t="str" cm="1">
        <f t="array" ref="AN2">INDEX(都馬連編集用!$C$52:$C$105,(COLUMN(AN2)-9)/2)</f>
        <v>中障害A　 S＆H★</v>
      </c>
      <c r="AO2" s="318"/>
      <c r="AP2" s="317" t="str" cm="1">
        <f t="array" ref="AP2">INDEX(都馬連編集用!$C$52:$C$105,(COLUMN(AP2)-9)/2)</f>
        <v>大障害B　 S＆H★</v>
      </c>
      <c r="AQ2" s="318"/>
      <c r="AR2" s="317" t="str" cm="1">
        <f t="array" ref="AR2">INDEX(都馬連編集用!$C$52:$C$105,(COLUMN(AR2)-9)/2)</f>
        <v>クロスバー障害</v>
      </c>
      <c r="AS2" s="318"/>
      <c r="AT2" s="317" t="str" cm="1">
        <f t="array" ref="AT2">INDEX(都馬連編集用!$C$52:$C$105,(COLUMN(AT2)-9)/2)</f>
        <v>バーティカル障害 70</v>
      </c>
      <c r="AU2" s="318"/>
      <c r="AV2" s="317" t="str" cm="1">
        <f t="array" ref="AV2">INDEX(都馬連編集用!$C$52:$C$105,(COLUMN(AV2)-9)/2)</f>
        <v>小障害C</v>
      </c>
      <c r="AW2" s="318"/>
      <c r="AX2" s="317" t="str" cm="1">
        <f t="array" ref="AX2">INDEX(都馬連編集用!$C$52:$C$105,(COLUMN(AX2)-9)/2)</f>
        <v>小障害B</v>
      </c>
      <c r="AY2" s="318"/>
      <c r="AZ2" s="317" t="str" cm="1">
        <f t="array" ref="AZ2">INDEX(都馬連編集用!$C$52:$C$105,(COLUMN(AZ2)-9)/2)</f>
        <v>小障害A</v>
      </c>
      <c r="BA2" s="318"/>
      <c r="BB2" s="317" t="str" cm="1">
        <f t="array" ref="BB2">INDEX(都馬連編集用!$C$52:$C$105,(COLUMN(BB2)-9)/2)</f>
        <v>中障害D★</v>
      </c>
      <c r="BC2" s="318"/>
      <c r="BD2" s="317" t="str" cm="1">
        <f t="array" ref="BD2">INDEX(都馬連編集用!$C$52:$C$105,(COLUMN(BD2)-9)/2)</f>
        <v>中障害D　</v>
      </c>
      <c r="BE2" s="318"/>
      <c r="BF2" s="317" t="str" cm="1">
        <f t="array" ref="BF2">INDEX(都馬連編集用!$C$52:$C$105,(COLUMN(BF2)-9)/2)</f>
        <v>中障害C★　</v>
      </c>
      <c r="BG2" s="318"/>
      <c r="BH2" s="317" t="str" cm="1">
        <f t="array" ref="BH2">INDEX(都馬連編集用!$C$52:$C$105,(COLUMN(BH2)-9)/2)</f>
        <v>中障害C　</v>
      </c>
      <c r="BI2" s="318"/>
      <c r="BJ2" s="317" t="str" cm="1">
        <f t="array" ref="BJ2">INDEX(都馬連編集用!$C$52:$C$105,(COLUMN(BJ2)-9)/2)</f>
        <v>中障害B★</v>
      </c>
      <c r="BK2" s="318"/>
      <c r="BL2" s="317" t="str" cm="1">
        <f t="array" ref="BL2">INDEX(都馬連編集用!$C$52:$C$105,(COLUMN(BL2)-9)/2)</f>
        <v>中障害A★</v>
      </c>
      <c r="BM2" s="318"/>
      <c r="BN2" s="317" t="str" cm="1">
        <f t="array" ref="BN2">INDEX(都馬連編集用!$C$52:$C$105,(COLUMN(BN2)-9)/2)</f>
        <v>大障害B★</v>
      </c>
      <c r="BO2" s="318"/>
      <c r="BP2" s="317" cm="1">
        <f t="array" ref="BP2">INDEX(都馬連編集用!$C$52:$C$105,(COLUMN(BP2)-9)/2)</f>
        <v>0</v>
      </c>
      <c r="BQ2" s="318"/>
      <c r="BR2" s="317" cm="1">
        <f t="array" ref="BR2">INDEX(都馬連編集用!$C$52:$C$105,(COLUMN(BR2)-9)/2)</f>
        <v>0</v>
      </c>
      <c r="BS2" s="318"/>
      <c r="BT2" s="317" cm="1">
        <f t="array" ref="BT2">INDEX(都馬連編集用!$C$52:$C$105,(COLUMN(BT2)-9)/2)</f>
        <v>0</v>
      </c>
      <c r="BU2" s="318"/>
      <c r="BV2" s="317" cm="1">
        <f t="array" ref="BV2">INDEX(都馬連編集用!$C$52:$C$105,(COLUMN(BV2)-9)/2)</f>
        <v>0</v>
      </c>
      <c r="BW2" s="318"/>
      <c r="BX2" s="317" cm="1">
        <f t="array" ref="BX2">INDEX(都馬連編集用!$C$52:$C$105,(COLUMN(BX2)-9)/2)</f>
        <v>0</v>
      </c>
      <c r="BY2" s="318"/>
      <c r="BZ2" s="317" cm="1">
        <f t="array" ref="BZ2">INDEX(都馬連編集用!$C$52:$C$105,(COLUMN(BZ2)-9)/2)</f>
        <v>0</v>
      </c>
      <c r="CA2" s="318"/>
      <c r="CB2" s="317" cm="1">
        <f t="array" ref="CB2">INDEX(都馬連編集用!$C$52:$C$105,(COLUMN(CB2)-9)/2)</f>
        <v>0</v>
      </c>
      <c r="CC2" s="318"/>
      <c r="CD2" s="317" cm="1">
        <f t="array" ref="CD2">INDEX(都馬連編集用!$C$52:$C$105,(COLUMN(CD2)-9)/2)</f>
        <v>0</v>
      </c>
      <c r="CE2" s="318"/>
      <c r="CF2" s="317" cm="1">
        <f t="array" ref="CF2">INDEX(都馬連編集用!$C$52:$C$105,(COLUMN(CF2)-9)/2)</f>
        <v>0</v>
      </c>
      <c r="CG2" s="318"/>
      <c r="CH2" s="317" cm="1">
        <f t="array" ref="CH2">INDEX(都馬連編集用!$C$52:$C$105,(COLUMN(CH2)-9)/2)</f>
        <v>0</v>
      </c>
      <c r="CI2" s="318"/>
      <c r="CJ2" s="317" cm="1">
        <f t="array" ref="CJ2">INDEX(都馬連編集用!$C$52:$C$105,(COLUMN(CJ2)-9)/2)</f>
        <v>0</v>
      </c>
      <c r="CK2" s="318"/>
      <c r="CL2" s="317" cm="1">
        <f t="array" ref="CL2">INDEX(都馬連編集用!$C$52:$C$105,(COLUMN(CL2)-9)/2)</f>
        <v>0</v>
      </c>
      <c r="CM2" s="318"/>
      <c r="CN2" s="317" cm="1">
        <f t="array" ref="CN2">INDEX(都馬連編集用!$C$52:$C$105,(COLUMN(CN2)-9)/2)</f>
        <v>0</v>
      </c>
      <c r="CO2" s="318"/>
      <c r="CP2" s="317" cm="1">
        <f t="array" ref="CP2">INDEX(都馬連編集用!$C$52:$C$105,(COLUMN(CP2)-9)/2)</f>
        <v>0</v>
      </c>
      <c r="CQ2" s="318"/>
      <c r="CR2" s="317" cm="1">
        <f t="array" ref="CR2">INDEX(都馬連編集用!$C$52:$C$105,(COLUMN(CR2)-9)/2)</f>
        <v>0</v>
      </c>
      <c r="CS2" s="318"/>
      <c r="CT2" s="317" cm="1">
        <f t="array" ref="CT2">INDEX(都馬連編集用!$C$52:$C$105,(COLUMN(CT2)-9)/2)</f>
        <v>0</v>
      </c>
      <c r="CU2" s="318"/>
      <c r="CV2" s="317" cm="1">
        <f t="array" ref="CV2">INDEX(都馬連編集用!$C$52:$C$105,(COLUMN(CV2)-9)/2)</f>
        <v>0</v>
      </c>
      <c r="CW2" s="318"/>
      <c r="CX2" s="317" cm="1">
        <f t="array" ref="CX2">INDEX(都馬連編集用!$C$52:$C$105,(COLUMN(CX2)-9)/2)</f>
        <v>0</v>
      </c>
      <c r="CY2" s="318"/>
      <c r="CZ2" s="317" cm="1">
        <f t="array" ref="CZ2">INDEX(都馬連編集用!$C$52:$C$105,(COLUMN(CZ2)-9)/2)</f>
        <v>0</v>
      </c>
      <c r="DA2" s="318"/>
      <c r="DB2" s="317" cm="1">
        <f t="array" ref="DB2">INDEX(都馬連編集用!$C$52:$C$105,(COLUMN(DB2)-9)/2)</f>
        <v>0</v>
      </c>
      <c r="DC2" s="318"/>
      <c r="DD2" s="317" cm="1">
        <f t="array" ref="DD2">INDEX(都馬連編集用!$C$52:$C$105,(COLUMN(DD2)-9)/2)</f>
        <v>0</v>
      </c>
      <c r="DE2" s="318"/>
      <c r="DF2" s="317" cm="1">
        <f t="array" ref="DF2">INDEX(都馬連編集用!$C$52:$C$105,(COLUMN(DF2)-9)/2)</f>
        <v>0</v>
      </c>
      <c r="DG2" s="318"/>
      <c r="DH2" s="317" cm="1">
        <f t="array" ref="DH2">INDEX(都馬連編集用!$C$52:$C$105,(COLUMN(DH2)-9)/2)</f>
        <v>0</v>
      </c>
      <c r="DI2" s="318"/>
      <c r="DJ2" s="317" cm="1">
        <f t="array" ref="DJ2">INDEX(都馬連編集用!$C$52:$C$105,(COLUMN(DJ2)-9)/2)</f>
        <v>0</v>
      </c>
      <c r="DK2" s="318"/>
      <c r="DL2" s="317" cm="1">
        <f t="array" ref="DL2">INDEX(都馬連編集用!$C$52:$C$105,(COLUMN(DL2)-9)/2)</f>
        <v>0</v>
      </c>
      <c r="DM2" s="318"/>
      <c r="DN2" s="317" cm="1">
        <f t="array" ref="DN2">INDEX(都馬連編集用!$C$52:$C$105,(COLUMN(DN2)-9)/2)</f>
        <v>0</v>
      </c>
      <c r="DO2" s="318"/>
      <c r="DP2" s="97" t="s">
        <v>89</v>
      </c>
      <c r="DQ2" s="96"/>
      <c r="DR2" s="96"/>
      <c r="DS2" s="96"/>
      <c r="DT2" s="96"/>
      <c r="DU2" s="96"/>
      <c r="DV2" s="96"/>
      <c r="DW2" s="96"/>
      <c r="DX2" s="96"/>
      <c r="DY2" s="96"/>
      <c r="DZ2" s="96"/>
    </row>
    <row r="3" spans="1:154" s="76" customFormat="1" ht="29.4" hidden="1" customHeight="1" x14ac:dyDescent="0.2">
      <c r="F3" s="73"/>
      <c r="G3" s="73"/>
      <c r="K3" s="77" t="s">
        <v>31</v>
      </c>
      <c r="L3" s="80" t="str" cm="1">
        <f t="array" ref="L3">INDEX(都馬連編集用!$D$52:$D$105,(COLUMN(L3)-9)/2)</f>
        <v>フレンドシップ</v>
      </c>
      <c r="M3" s="81" t="str">
        <f>VLOOKUP(L3,都馬連編集用!$F$12:$G$19,2,FALSE)</f>
        <v>金額1</v>
      </c>
      <c r="N3" s="80" t="str" cm="1">
        <f t="array" ref="N3">INDEX(都馬連編集用!$D$52:$D$105,(COLUMN(N3)-9)/2)</f>
        <v>フレンドシップ</v>
      </c>
      <c r="O3" s="81" t="str">
        <f>VLOOKUP(N3,都馬連編集用!$F$12:$G$19,2,FALSE)</f>
        <v>金額1</v>
      </c>
      <c r="P3" s="80" t="str" cm="1">
        <f t="array" ref="P3">INDEX(都馬連編集用!$D$52:$D$105,(COLUMN(P3)-9)/2)</f>
        <v>フレンドシップ</v>
      </c>
      <c r="Q3" s="81" t="str">
        <f>VLOOKUP(P3,都馬連編集用!$F$12:$G$19,2,FALSE)</f>
        <v>金額1</v>
      </c>
      <c r="R3" s="80" t="str" cm="1">
        <f t="array" ref="R3">INDEX(都馬連編集用!$D$52:$D$105,(COLUMN(R3)-9)/2)</f>
        <v>フレンドシップ</v>
      </c>
      <c r="S3" s="81" t="str">
        <f>VLOOKUP(R3,都馬連編集用!$F$12:$G$19,2,FALSE)</f>
        <v>金額1</v>
      </c>
      <c r="T3" s="80" t="str" cm="1">
        <f t="array" ref="T3">INDEX(都馬連編集用!$D$52:$D$105,(COLUMN(T3)-9)/2)</f>
        <v>非公認障害</v>
      </c>
      <c r="U3" s="81" t="str">
        <f>VLOOKUP(T3,都馬連編集用!$F$12:$G$19,2,FALSE)</f>
        <v>金額2</v>
      </c>
      <c r="V3" s="80" t="str" cm="1">
        <f t="array" ref="V3">INDEX(都馬連編集用!$D$52:$D$105,(COLUMN(V3)-9)/2)</f>
        <v>非公認障害</v>
      </c>
      <c r="W3" s="81" t="str">
        <f>VLOOKUP(V3,都馬連編集用!$F$12:$G$19,2,FALSE)</f>
        <v>金額2</v>
      </c>
      <c r="X3" s="80" t="str" cm="1">
        <f t="array" ref="X3">INDEX(都馬連編集用!$D$52:$D$105,(COLUMN(X3)-9)/2)</f>
        <v>非公認障害</v>
      </c>
      <c r="Y3" s="81" t="str">
        <f>VLOOKUP(X3,都馬連編集用!$F$12:$G$19,2,FALSE)</f>
        <v>金額2</v>
      </c>
      <c r="Z3" s="80" t="str" cm="1">
        <f t="array" ref="Z3">INDEX(都馬連編集用!$D$52:$D$105,(COLUMN(Z3)-9)/2)</f>
        <v>非公認障害</v>
      </c>
      <c r="AA3" s="81" t="str">
        <f>VLOOKUP(Z3,都馬連編集用!$F$12:$G$19,2,FALSE)</f>
        <v>金額2</v>
      </c>
      <c r="AB3" s="80" t="str" cm="1">
        <f t="array" ref="AB3">INDEX(都馬連編集用!$D$52:$D$105,(COLUMN(AB3)-9)/2)</f>
        <v>非公認障害</v>
      </c>
      <c r="AC3" s="81" t="str">
        <f>VLOOKUP(AB3,都馬連編集用!$F$12:$G$19,2,FALSE)</f>
        <v>金額2</v>
      </c>
      <c r="AD3" s="80" t="str" cm="1">
        <f t="array" ref="AD3">INDEX(都馬連編集用!$D$52:$D$105,(COLUMN(AD3)-9)/2)</f>
        <v>公認障害</v>
      </c>
      <c r="AE3" s="81" t="str">
        <f>VLOOKUP(AD3,都馬連編集用!$F$12:$G$19,2,FALSE)</f>
        <v>金額3</v>
      </c>
      <c r="AF3" s="80" t="str" cm="1">
        <f t="array" ref="AF3">INDEX(都馬連編集用!$D$52:$D$105,(COLUMN(AF3)-9)/2)</f>
        <v>非公認障害</v>
      </c>
      <c r="AG3" s="81" t="str">
        <f>VLOOKUP(AF3,都馬連編集用!$F$12:$G$19,2,FALSE)</f>
        <v>金額2</v>
      </c>
      <c r="AH3" s="80" t="str" cm="1">
        <f t="array" ref="AH3">INDEX(都馬連編集用!$D$52:$D$105,(COLUMN(AH3)-9)/2)</f>
        <v>公認障害</v>
      </c>
      <c r="AI3" s="81" t="str">
        <f>VLOOKUP(AH3,都馬連編集用!$F$12:$G$19,2,FALSE)</f>
        <v>金額3</v>
      </c>
      <c r="AJ3" s="80" t="str" cm="1">
        <f t="array" ref="AJ3">INDEX(都馬連編集用!$D$52:$D$105,(COLUMN(AJ3)-9)/2)</f>
        <v>非公認障害</v>
      </c>
      <c r="AK3" s="81" t="str">
        <f>VLOOKUP(AJ3,都馬連編集用!$F$12:$G$19,2,FALSE)</f>
        <v>金額2</v>
      </c>
      <c r="AL3" s="80" t="str" cm="1">
        <f t="array" ref="AL3">INDEX(都馬連編集用!$D$52:$D$105,(COLUMN(AL3)-9)/2)</f>
        <v>公認障害</v>
      </c>
      <c r="AM3" s="81" t="str">
        <f>VLOOKUP(AL3,都馬連編集用!$F$12:$G$19,2,FALSE)</f>
        <v>金額3</v>
      </c>
      <c r="AN3" s="80" t="str" cm="1">
        <f t="array" ref="AN3">INDEX(都馬連編集用!$D$52:$D$105,(COLUMN(AN3)-9)/2)</f>
        <v>公認障害</v>
      </c>
      <c r="AO3" s="81" t="str">
        <f>VLOOKUP(AN3,都馬連編集用!$F$12:$G$19,2,FALSE)</f>
        <v>金額3</v>
      </c>
      <c r="AP3" s="80" t="str" cm="1">
        <f t="array" ref="AP3">INDEX(都馬連編集用!$D$52:$D$105,(COLUMN(AP3)-9)/2)</f>
        <v>公認障害</v>
      </c>
      <c r="AQ3" s="81" t="str">
        <f>VLOOKUP(AP3,都馬連編集用!$F$12:$G$19,2,FALSE)</f>
        <v>金額3</v>
      </c>
      <c r="AR3" s="80" t="str" cm="1">
        <f t="array" ref="AR3">INDEX(都馬連編集用!$D$52:$D$105,(COLUMN(AR3)-9)/2)</f>
        <v>非公認障害</v>
      </c>
      <c r="AS3" s="81" t="str">
        <f>VLOOKUP(AR3,都馬連編集用!$F$12:$G$19,2,FALSE)</f>
        <v>金額2</v>
      </c>
      <c r="AT3" s="80" t="str" cm="1">
        <f t="array" ref="AT3">INDEX(都馬連編集用!$D$52:$D$105,(COLUMN(AT3)-9)/2)</f>
        <v>非公認障害</v>
      </c>
      <c r="AU3" s="81" t="str">
        <f>VLOOKUP(AT3,都馬連編集用!$F$12:$G$19,2,FALSE)</f>
        <v>金額2</v>
      </c>
      <c r="AV3" s="80" t="str" cm="1">
        <f t="array" ref="AV3">INDEX(都馬連編集用!$D$52:$D$105,(COLUMN(AV3)-9)/2)</f>
        <v>非公認障害</v>
      </c>
      <c r="AW3" s="81" t="str">
        <f>VLOOKUP(AV3,都馬連編集用!$F$12:$G$19,2,FALSE)</f>
        <v>金額2</v>
      </c>
      <c r="AX3" s="80" t="str" cm="1">
        <f t="array" ref="AX3">INDEX(都馬連編集用!$D$52:$D$105,(COLUMN(AX3)-9)/2)</f>
        <v>非公認障害</v>
      </c>
      <c r="AY3" s="81" t="str">
        <f>VLOOKUP(AX3,都馬連編集用!$F$12:$G$19,2,FALSE)</f>
        <v>金額2</v>
      </c>
      <c r="AZ3" s="80" t="str" cm="1">
        <f t="array" ref="AZ3">INDEX(都馬連編集用!$D$52:$D$105,(COLUMN(AZ3)-9)/2)</f>
        <v>非公認障害</v>
      </c>
      <c r="BA3" s="81" t="str">
        <f>VLOOKUP(AZ3,都馬連編集用!$F$12:$G$19,2,FALSE)</f>
        <v>金額2</v>
      </c>
      <c r="BB3" s="80" t="str" cm="1">
        <f t="array" ref="BB3">INDEX(都馬連編集用!$D$52:$D$105,(COLUMN(BB3)-9)/2)</f>
        <v>公認障害</v>
      </c>
      <c r="BC3" s="81" t="str">
        <f>VLOOKUP(BB3,都馬連編集用!$F$12:$G$19,2,FALSE)</f>
        <v>金額3</v>
      </c>
      <c r="BD3" s="80" t="str" cm="1">
        <f t="array" ref="BD3">INDEX(都馬連編集用!$D$52:$D$105,(COLUMN(BD3)-9)/2)</f>
        <v>非公認障害</v>
      </c>
      <c r="BE3" s="81" t="str">
        <f>VLOOKUP(BD3,都馬連編集用!$F$12:$G$19,2,FALSE)</f>
        <v>金額2</v>
      </c>
      <c r="BF3" s="80" t="str" cm="1">
        <f t="array" ref="BF3">INDEX(都馬連編集用!$D$52:$D$105,(COLUMN(BF3)-9)/2)</f>
        <v>公認障害</v>
      </c>
      <c r="BG3" s="81" t="str">
        <f>VLOOKUP(BF3,都馬連編集用!$F$12:$G$19,2,FALSE)</f>
        <v>金額3</v>
      </c>
      <c r="BH3" s="80" t="str" cm="1">
        <f t="array" ref="BH3">INDEX(都馬連編集用!$D$52:$D$105,(COLUMN(BH3)-9)/2)</f>
        <v>非公認障害</v>
      </c>
      <c r="BI3" s="81" t="str">
        <f>VLOOKUP(BH3,都馬連編集用!$F$12:$G$19,2,FALSE)</f>
        <v>金額2</v>
      </c>
      <c r="BJ3" s="80" t="str" cm="1">
        <f t="array" ref="BJ3">INDEX(都馬連編集用!$D$52:$D$105,(COLUMN(BJ3)-9)/2)</f>
        <v>公認障害</v>
      </c>
      <c r="BK3" s="81" t="str">
        <f>VLOOKUP(BJ3,都馬連編集用!$F$12:$G$19,2,FALSE)</f>
        <v>金額3</v>
      </c>
      <c r="BL3" s="80" t="str" cm="1">
        <f t="array" ref="BL3">INDEX(都馬連編集用!$D$52:$D$105,(COLUMN(BL3)-9)/2)</f>
        <v>公認障害</v>
      </c>
      <c r="BM3" s="81" t="str">
        <f>VLOOKUP(BL3,都馬連編集用!$F$12:$G$19,2,FALSE)</f>
        <v>金額3</v>
      </c>
      <c r="BN3" s="80" t="str" cm="1">
        <f t="array" ref="BN3">INDEX(都馬連編集用!$D$52:$D$105,(COLUMN(BN3)-9)/2)</f>
        <v>公認障害</v>
      </c>
      <c r="BO3" s="81" t="str">
        <f>VLOOKUP(BN3,都馬連編集用!$F$12:$G$19,2,FALSE)</f>
        <v>金額3</v>
      </c>
      <c r="BP3" s="80" t="str" cm="1">
        <f t="array" ref="BP3">INDEX(都馬連編集用!$D$52:$D$105,(COLUMN(BP3)-9)/2)</f>
        <v>フレンドシップ</v>
      </c>
      <c r="BQ3" s="81" t="str">
        <f>VLOOKUP(BP3,都馬連編集用!$F$12:$G$19,2,FALSE)</f>
        <v>金額1</v>
      </c>
      <c r="BR3" s="80" t="str" cm="1">
        <f t="array" ref="BR3">INDEX(都馬連編集用!$D$52:$D$105,(COLUMN(BR3)-9)/2)</f>
        <v>フレンドシップ</v>
      </c>
      <c r="BS3" s="81" t="str">
        <f>VLOOKUP(BR3,都馬連編集用!$F$12:$G$19,2,FALSE)</f>
        <v>金額1</v>
      </c>
      <c r="BT3" s="80" t="str" cm="1">
        <f t="array" ref="BT3">INDEX(都馬連編集用!$D$52:$D$105,(COLUMN(BT3)-9)/2)</f>
        <v>フレンドシップ</v>
      </c>
      <c r="BU3" s="81" t="str">
        <f>VLOOKUP(BT3,都馬連編集用!$F$12:$G$19,2,FALSE)</f>
        <v>金額1</v>
      </c>
      <c r="BV3" s="80" t="str" cm="1">
        <f t="array" ref="BV3">INDEX(都馬連編集用!$D$52:$D$105,(COLUMN(BV3)-9)/2)</f>
        <v>フレンドシップ</v>
      </c>
      <c r="BW3" s="81" t="str">
        <f>VLOOKUP(BV3,都馬連編集用!$F$12:$G$19,2,FALSE)</f>
        <v>金額1</v>
      </c>
      <c r="BX3" s="80" t="str" cm="1">
        <f t="array" ref="BX3">INDEX(都馬連編集用!$D$52:$D$105,(COLUMN(BX3)-9)/2)</f>
        <v>フレンドシップ</v>
      </c>
      <c r="BY3" s="81" t="str">
        <f>VLOOKUP(BX3,都馬連編集用!$F$12:$G$19,2,FALSE)</f>
        <v>金額1</v>
      </c>
      <c r="BZ3" s="80" t="str" cm="1">
        <f t="array" ref="BZ3">INDEX(都馬連編集用!$D$52:$D$105,(COLUMN(BZ3)-9)/2)</f>
        <v>フレンドシップ</v>
      </c>
      <c r="CA3" s="81" t="str">
        <f>VLOOKUP(BZ3,都馬連編集用!$F$12:$G$19,2,FALSE)</f>
        <v>金額1</v>
      </c>
      <c r="CB3" s="80" t="str" cm="1">
        <f t="array" ref="CB3">INDEX(都馬連編集用!$D$52:$D$105,(COLUMN(CB3)-9)/2)</f>
        <v>フレンドシップ</v>
      </c>
      <c r="CC3" s="81" t="str">
        <f>VLOOKUP(CB3,都馬連編集用!$F$12:$G$19,2,FALSE)</f>
        <v>金額1</v>
      </c>
      <c r="CD3" s="80" t="str" cm="1">
        <f t="array" ref="CD3">INDEX(都馬連編集用!$D$52:$D$105,(COLUMN(CD3)-9)/2)</f>
        <v>フレンドシップ</v>
      </c>
      <c r="CE3" s="81" t="str">
        <f>VLOOKUP(CD3,都馬連編集用!$F$12:$G$19,2,FALSE)</f>
        <v>金額1</v>
      </c>
      <c r="CF3" s="80" t="str" cm="1">
        <f t="array" ref="CF3">INDEX(都馬連編集用!$D$52:$D$105,(COLUMN(CF3)-9)/2)</f>
        <v>フレンドシップ</v>
      </c>
      <c r="CG3" s="81" t="str">
        <f>VLOOKUP(CF3,都馬連編集用!$F$12:$G$19,2,FALSE)</f>
        <v>金額1</v>
      </c>
      <c r="CH3" s="80" t="str" cm="1">
        <f t="array" ref="CH3">INDEX(都馬連編集用!$D$52:$D$105,(COLUMN(CH3)-9)/2)</f>
        <v>フレンドシップ</v>
      </c>
      <c r="CI3" s="81" t="str">
        <f>VLOOKUP(CH3,都馬連編集用!$F$12:$G$19,2,FALSE)</f>
        <v>金額1</v>
      </c>
      <c r="CJ3" s="80" t="str" cm="1">
        <f t="array" ref="CJ3">INDEX(都馬連編集用!$D$52:$D$105,(COLUMN(CJ3)-9)/2)</f>
        <v>フレンドシップ</v>
      </c>
      <c r="CK3" s="81" t="str">
        <f>VLOOKUP(CJ3,都馬連編集用!$F$12:$G$19,2,FALSE)</f>
        <v>金額1</v>
      </c>
      <c r="CL3" s="80" t="str" cm="1">
        <f t="array" ref="CL3">INDEX(都馬連編集用!$D$52:$D$105,(COLUMN(CL3)-9)/2)</f>
        <v>フレンドシップ</v>
      </c>
      <c r="CM3" s="81" t="str">
        <f>VLOOKUP(CL3,都馬連編集用!$F$12:$G$19,2,FALSE)</f>
        <v>金額1</v>
      </c>
      <c r="CN3" s="80" t="str" cm="1">
        <f t="array" ref="CN3">INDEX(都馬連編集用!$D$52:$D$105,(COLUMN(CN3)-9)/2)</f>
        <v>フレンドシップ</v>
      </c>
      <c r="CO3" s="81" t="str">
        <f>VLOOKUP(CN3,都馬連編集用!$F$12:$G$19,2,FALSE)</f>
        <v>金額1</v>
      </c>
      <c r="CP3" s="80" t="str" cm="1">
        <f t="array" ref="CP3">INDEX(都馬連編集用!$D$52:$D$105,(COLUMN(CP3)-9)/2)</f>
        <v>フレンドシップ</v>
      </c>
      <c r="CQ3" s="81" t="str">
        <f>VLOOKUP(CP3,都馬連編集用!$F$12:$G$19,2,FALSE)</f>
        <v>金額1</v>
      </c>
      <c r="CR3" s="80" t="str" cm="1">
        <f t="array" ref="CR3">INDEX(都馬連編集用!$D$52:$D$105,(COLUMN(CR3)-9)/2)</f>
        <v>フレンドシップ</v>
      </c>
      <c r="CS3" s="81" t="str">
        <f>VLOOKUP(CR3,都馬連編集用!$F$12:$G$19,2,FALSE)</f>
        <v>金額1</v>
      </c>
      <c r="CT3" s="80" t="str" cm="1">
        <f t="array" ref="CT3">INDEX(都馬連編集用!$D$52:$D$105,(COLUMN(CT3)-9)/2)</f>
        <v>フレンドシップ</v>
      </c>
      <c r="CU3" s="81" t="str">
        <f>VLOOKUP(CT3,都馬連編集用!$F$12:$G$19,2,FALSE)</f>
        <v>金額1</v>
      </c>
      <c r="CV3" s="80" t="str" cm="1">
        <f t="array" ref="CV3">INDEX(都馬連編集用!$D$52:$D$105,(COLUMN(CV3)-9)/2)</f>
        <v>フレンドシップ</v>
      </c>
      <c r="CW3" s="81" t="str">
        <f>VLOOKUP(CV3,都馬連編集用!$F$12:$G$19,2,FALSE)</f>
        <v>金額1</v>
      </c>
      <c r="CX3" s="80" t="str" cm="1">
        <f t="array" ref="CX3">INDEX(都馬連編集用!$D$52:$D$105,(COLUMN(CX3)-9)/2)</f>
        <v>フレンドシップ</v>
      </c>
      <c r="CY3" s="81" t="str">
        <f>VLOOKUP(CX3,都馬連編集用!$F$12:$G$19,2,FALSE)</f>
        <v>金額1</v>
      </c>
      <c r="CZ3" s="80" t="str" cm="1">
        <f t="array" ref="CZ3">INDEX(都馬連編集用!$D$52:$D$105,(COLUMN(CZ3)-9)/2)</f>
        <v>フレンドシップ</v>
      </c>
      <c r="DA3" s="81" t="str">
        <f>VLOOKUP(CZ3,都馬連編集用!$F$12:$G$19,2,FALSE)</f>
        <v>金額1</v>
      </c>
      <c r="DB3" s="80" t="str" cm="1">
        <f t="array" ref="DB3">INDEX(都馬連編集用!$D$52:$D$105,(COLUMN(DB3)-9)/2)</f>
        <v>フレンドシップ</v>
      </c>
      <c r="DC3" s="81" t="str">
        <f>VLOOKUP(DB3,都馬連編集用!$F$12:$G$19,2,FALSE)</f>
        <v>金額1</v>
      </c>
      <c r="DD3" s="80" t="str" cm="1">
        <f t="array" ref="DD3">INDEX(都馬連編集用!$D$52:$D$105,(COLUMN(DD3)-9)/2)</f>
        <v>フレンドシップ</v>
      </c>
      <c r="DE3" s="81" t="str">
        <f>VLOOKUP(DD3,都馬連編集用!$F$12:$G$19,2,FALSE)</f>
        <v>金額1</v>
      </c>
      <c r="DF3" s="80" t="str" cm="1">
        <f t="array" ref="DF3">INDEX(都馬連編集用!$D$52:$D$105,(COLUMN(DF3)-9)/2)</f>
        <v>フレンドシップ</v>
      </c>
      <c r="DG3" s="81" t="str">
        <f>VLOOKUP(DF3,都馬連編集用!$F$12:$G$19,2,FALSE)</f>
        <v>金額1</v>
      </c>
      <c r="DH3" s="80" t="str" cm="1">
        <f t="array" ref="DH3">INDEX(都馬連編集用!$D$52:$D$105,(COLUMN(DH3)-9)/2)</f>
        <v>フレンドシップ</v>
      </c>
      <c r="DI3" s="81" t="str">
        <f>VLOOKUP(DH3,都馬連編集用!$F$12:$G$19,2,FALSE)</f>
        <v>金額1</v>
      </c>
      <c r="DJ3" s="80" t="str" cm="1">
        <f t="array" ref="DJ3">INDEX(都馬連編集用!$D$52:$D$105,(COLUMN(DJ3)-9)/2)</f>
        <v>フレンドシップ</v>
      </c>
      <c r="DK3" s="81" t="str">
        <f>VLOOKUP(DJ3,都馬連編集用!$F$12:$G$19,2,FALSE)</f>
        <v>金額1</v>
      </c>
      <c r="DL3" s="80" t="str" cm="1">
        <f t="array" ref="DL3">INDEX(都馬連編集用!$D$52:$D$105,(COLUMN(DL3)-9)/2)</f>
        <v>フレンドシップ</v>
      </c>
      <c r="DM3" s="81" t="str">
        <f>VLOOKUP(DL3,都馬連編集用!$F$12:$G$19,2,FALSE)</f>
        <v>金額1</v>
      </c>
      <c r="DN3" s="80" t="str" cm="1">
        <f t="array" ref="DN3">INDEX(都馬連編集用!$D$52:$D$105,(COLUMN(DN3)-9)/2)</f>
        <v>フレンドシップ</v>
      </c>
      <c r="DO3" s="81" t="str">
        <f>VLOOKUP(DN3,都馬連編集用!$F$12:$G$19,2,FALSE)</f>
        <v>金額1</v>
      </c>
      <c r="DP3" s="80" t="e" cm="1">
        <f t="array" ref="DP3">INDEX(都馬連編集用!$D$52:$D$105,(COLUMN(DP3)-9)/2)</f>
        <v>#REF!</v>
      </c>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row>
    <row r="4" spans="1:154" ht="27" hidden="1" customHeight="1" x14ac:dyDescent="0.2">
      <c r="F4" s="319"/>
      <c r="G4" s="319"/>
      <c r="H4" s="103"/>
      <c r="I4" s="103"/>
      <c r="K4" s="33"/>
      <c r="L4" s="99" t="str">
        <f>L1</f>
        <v>FS1</v>
      </c>
      <c r="M4" s="35"/>
      <c r="N4" s="99" t="str">
        <f t="shared" ref="N4" si="0">N1</f>
        <v>FS2</v>
      </c>
      <c r="O4" s="35"/>
      <c r="P4" s="99" t="str">
        <f t="shared" ref="P4" si="1">P1</f>
        <v>FS3</v>
      </c>
      <c r="Q4" s="35"/>
      <c r="R4" s="99" t="str">
        <f t="shared" ref="R4" si="2">R1</f>
        <v>FS4</v>
      </c>
      <c r="S4" s="35"/>
      <c r="T4" s="99" t="str">
        <f t="shared" ref="T4" si="3">T1</f>
        <v>第1競技</v>
      </c>
      <c r="U4" s="35"/>
      <c r="V4" s="99" t="str">
        <f t="shared" ref="V4" si="4">V1</f>
        <v>第2競技</v>
      </c>
      <c r="W4" s="35"/>
      <c r="X4" s="99" t="str">
        <f t="shared" ref="X4" si="5">X1</f>
        <v>第3競技</v>
      </c>
      <c r="Y4" s="35"/>
      <c r="Z4" s="99" t="str">
        <f t="shared" ref="Z4" si="6">Z1</f>
        <v>第4競技</v>
      </c>
      <c r="AA4" s="35"/>
      <c r="AB4" s="99" t="str">
        <f t="shared" ref="AB4" si="7">AB1</f>
        <v>第5競技</v>
      </c>
      <c r="AC4" s="35"/>
      <c r="AD4" s="99" t="str">
        <f t="shared" ref="AD4" si="8">AD1</f>
        <v>第6競技</v>
      </c>
      <c r="AE4" s="35"/>
      <c r="AF4" s="99" t="str">
        <f t="shared" ref="AF4" si="9">AF1</f>
        <v>第7競技</v>
      </c>
      <c r="AG4" s="35"/>
      <c r="AH4" s="99" t="str">
        <f t="shared" ref="AH4" si="10">AH1</f>
        <v>第8競技</v>
      </c>
      <c r="AI4" s="35"/>
      <c r="AJ4" s="100" t="str">
        <f t="shared" ref="AJ4" si="11">AJ1</f>
        <v>第9競技</v>
      </c>
      <c r="AK4" s="101"/>
      <c r="AL4" s="102" t="str">
        <f t="shared" ref="AL4" si="12">AL1</f>
        <v>第10競技</v>
      </c>
      <c r="AM4" s="35"/>
      <c r="AN4" s="99" t="str">
        <f t="shared" ref="AN4" si="13">AN1</f>
        <v>第11競技</v>
      </c>
      <c r="AO4" s="35"/>
      <c r="AP4" s="99" t="str">
        <f t="shared" ref="AP4" si="14">AP1</f>
        <v>第12競技</v>
      </c>
      <c r="AQ4" s="35"/>
      <c r="AR4" s="99" t="str">
        <f t="shared" ref="AR4" si="15">AR1</f>
        <v>第13競技</v>
      </c>
      <c r="AS4" s="35"/>
      <c r="AT4" s="99" t="str">
        <f t="shared" ref="AT4" si="16">AT1</f>
        <v>第14競技</v>
      </c>
      <c r="AU4" s="35"/>
      <c r="AV4" s="99" t="str">
        <f t="shared" ref="AV4" si="17">AV1</f>
        <v>第15競技</v>
      </c>
      <c r="AW4" s="35"/>
      <c r="AX4" s="99" t="str">
        <f t="shared" ref="AX4" si="18">AX1</f>
        <v>第16競技</v>
      </c>
      <c r="AY4" s="35"/>
      <c r="AZ4" s="99" t="str">
        <f t="shared" ref="AZ4" si="19">AZ1</f>
        <v>第17競技</v>
      </c>
      <c r="BA4" s="35"/>
      <c r="BB4" s="99" t="str">
        <f t="shared" ref="BB4" si="20">BB1</f>
        <v>第18競技</v>
      </c>
      <c r="BC4" s="35"/>
      <c r="BD4" s="99" t="str">
        <f t="shared" ref="BD4" si="21">BD1</f>
        <v>第19競技</v>
      </c>
      <c r="BE4" s="35"/>
      <c r="BF4" s="99" t="str">
        <f t="shared" ref="BF4" si="22">BF1</f>
        <v>第20競技</v>
      </c>
      <c r="BG4" s="35"/>
      <c r="BH4" s="99" t="str">
        <f t="shared" ref="BH4" si="23">BH1</f>
        <v>第21競技</v>
      </c>
      <c r="BI4" s="35"/>
      <c r="BJ4" s="99" t="str">
        <f t="shared" ref="BJ4" si="24">BJ1</f>
        <v>第22競技</v>
      </c>
      <c r="BK4" s="35"/>
      <c r="BL4" s="99" t="str">
        <f t="shared" ref="BL4" si="25">BL1</f>
        <v>第23競技</v>
      </c>
      <c r="BM4" s="35"/>
      <c r="BN4" s="99" t="str">
        <f t="shared" ref="BN4" si="26">BN1</f>
        <v>第24競技</v>
      </c>
      <c r="BO4" s="35"/>
      <c r="BP4" s="99" t="str">
        <f t="shared" ref="BP4" si="27">BP1</f>
        <v>第23競技</v>
      </c>
      <c r="BQ4" s="35"/>
      <c r="BR4" s="99" t="str">
        <f t="shared" ref="BR4" si="28">BR1</f>
        <v>第24競技</v>
      </c>
      <c r="BS4" s="35"/>
      <c r="BT4" s="99" t="str">
        <f t="shared" ref="BT4" si="29">BT1</f>
        <v>第25競技</v>
      </c>
      <c r="BU4" s="35"/>
      <c r="BV4" s="99" t="str">
        <f t="shared" ref="BV4" si="30">BV1</f>
        <v>第28競技</v>
      </c>
      <c r="BW4" s="35"/>
      <c r="BX4" s="99" t="str">
        <f t="shared" ref="BX4" si="31">BX1</f>
        <v>第29競技</v>
      </c>
      <c r="BY4" s="35"/>
      <c r="BZ4" s="99" t="str">
        <f t="shared" ref="BZ4" si="32">BZ1</f>
        <v>第30競技</v>
      </c>
      <c r="CA4" s="35"/>
      <c r="CB4" s="99" t="str">
        <f t="shared" ref="CB4" si="33">CB1</f>
        <v>第31競技</v>
      </c>
      <c r="CC4" s="35"/>
      <c r="CD4" s="99" t="str">
        <f t="shared" ref="CD4" si="34">CD1</f>
        <v>第32競技</v>
      </c>
      <c r="CE4" s="35"/>
      <c r="CF4" s="99" t="str">
        <f t="shared" ref="CF4" si="35">CF1</f>
        <v>第33競技</v>
      </c>
      <c r="CG4" s="35"/>
      <c r="CH4" s="99" t="str">
        <f t="shared" ref="CH4" si="36">CH1</f>
        <v>第34競技</v>
      </c>
      <c r="CI4" s="35"/>
      <c r="CJ4" s="99" t="str">
        <f t="shared" ref="CJ4" si="37">CJ1</f>
        <v>第35競技</v>
      </c>
      <c r="CK4" s="35"/>
      <c r="CL4" s="99" t="str">
        <f t="shared" ref="CL4" si="38">CL1</f>
        <v>第36競技</v>
      </c>
      <c r="CM4" s="35"/>
      <c r="CN4" s="99" t="str">
        <f t="shared" ref="CN4" si="39">CN1</f>
        <v>第37競技</v>
      </c>
      <c r="CO4" s="35"/>
      <c r="CP4" s="99" t="str">
        <f t="shared" ref="CP4" si="40">CP1</f>
        <v>第38競技</v>
      </c>
      <c r="CQ4" s="35"/>
      <c r="CR4" s="99" t="str">
        <f t="shared" ref="CR4" si="41">CR1</f>
        <v>第39競技</v>
      </c>
      <c r="CS4" s="35"/>
      <c r="CT4" s="99" t="str">
        <f t="shared" ref="CT4" si="42">CT1</f>
        <v>第40競技</v>
      </c>
      <c r="CU4" s="35"/>
      <c r="CV4" s="99" t="str">
        <f t="shared" ref="CV4" si="43">CV1</f>
        <v>第41競技</v>
      </c>
      <c r="CW4" s="35"/>
      <c r="CX4" s="99" t="str">
        <f t="shared" ref="CX4" si="44">CX1</f>
        <v>第42競技</v>
      </c>
      <c r="CY4" s="35"/>
      <c r="CZ4" s="99" t="str">
        <f t="shared" ref="CZ4" si="45">CZ1</f>
        <v>第43競技</v>
      </c>
      <c r="DA4" s="35"/>
      <c r="DB4" s="99" t="str">
        <f t="shared" ref="DB4" si="46">DB1</f>
        <v>第44競技</v>
      </c>
      <c r="DC4" s="35"/>
      <c r="DD4" s="99" t="str">
        <f t="shared" ref="DD4" si="47">DD1</f>
        <v>第45競技</v>
      </c>
      <c r="DE4" s="35"/>
      <c r="DF4" s="99" t="str">
        <f t="shared" ref="DF4" si="48">DF1</f>
        <v>第46競技</v>
      </c>
      <c r="DG4" s="35"/>
      <c r="DH4" s="99" t="str">
        <f t="shared" ref="DH4" si="49">DH1</f>
        <v>第47競技</v>
      </c>
      <c r="DI4" s="35"/>
      <c r="DJ4" s="99" t="str">
        <f t="shared" ref="DJ4" si="50">DJ1</f>
        <v>第48競技</v>
      </c>
      <c r="DK4" s="35"/>
      <c r="DL4" s="99" t="str">
        <f t="shared" ref="DL4" si="51">DL1</f>
        <v>第49競技</v>
      </c>
      <c r="DM4" s="35"/>
      <c r="DN4" s="99" t="str">
        <f t="shared" ref="DN4" si="52">DN1</f>
        <v>第50競技</v>
      </c>
      <c r="DO4" s="35"/>
    </row>
    <row r="5" spans="1:154" ht="18" customHeight="1" x14ac:dyDescent="0.2">
      <c r="A5" s="29" t="s">
        <v>192</v>
      </c>
      <c r="B5" s="105"/>
      <c r="C5" s="105"/>
      <c r="D5" s="105"/>
      <c r="E5" s="105" t="s">
        <v>194</v>
      </c>
      <c r="F5" s="75" t="s">
        <v>190</v>
      </c>
      <c r="G5" s="75" t="s">
        <v>92</v>
      </c>
      <c r="H5" s="75" t="s">
        <v>93</v>
      </c>
      <c r="I5" s="78" t="s">
        <v>92</v>
      </c>
      <c r="J5" s="104" t="s">
        <v>193</v>
      </c>
      <c r="K5" s="78"/>
      <c r="L5" s="36" t="s">
        <v>27</v>
      </c>
      <c r="M5" s="37" t="s">
        <v>28</v>
      </c>
      <c r="N5" s="36" t="s">
        <v>27</v>
      </c>
      <c r="O5" s="37" t="s">
        <v>28</v>
      </c>
      <c r="P5" s="36" t="s">
        <v>27</v>
      </c>
      <c r="Q5" s="37" t="s">
        <v>28</v>
      </c>
      <c r="R5" s="36" t="s">
        <v>27</v>
      </c>
      <c r="S5" s="37" t="s">
        <v>28</v>
      </c>
      <c r="T5" s="36" t="s">
        <v>27</v>
      </c>
      <c r="U5" s="37" t="s">
        <v>28</v>
      </c>
      <c r="V5" s="36" t="s">
        <v>27</v>
      </c>
      <c r="W5" s="37" t="s">
        <v>28</v>
      </c>
      <c r="X5" s="36" t="s">
        <v>27</v>
      </c>
      <c r="Y5" s="37" t="s">
        <v>28</v>
      </c>
      <c r="Z5" s="36" t="s">
        <v>27</v>
      </c>
      <c r="AA5" s="37" t="s">
        <v>28</v>
      </c>
      <c r="AB5" s="36" t="s">
        <v>27</v>
      </c>
      <c r="AC5" s="37" t="s">
        <v>28</v>
      </c>
      <c r="AD5" s="36" t="s">
        <v>27</v>
      </c>
      <c r="AE5" s="37" t="s">
        <v>28</v>
      </c>
      <c r="AF5" s="36" t="s">
        <v>27</v>
      </c>
      <c r="AG5" s="37" t="s">
        <v>28</v>
      </c>
      <c r="AH5" s="36" t="s">
        <v>27</v>
      </c>
      <c r="AI5" s="37" t="s">
        <v>28</v>
      </c>
      <c r="AJ5" s="36" t="s">
        <v>27</v>
      </c>
      <c r="AK5" s="37" t="s">
        <v>28</v>
      </c>
      <c r="AL5" s="36" t="s">
        <v>27</v>
      </c>
      <c r="AM5" s="37" t="s">
        <v>28</v>
      </c>
      <c r="AN5" s="36" t="s">
        <v>27</v>
      </c>
      <c r="AO5" s="37" t="s">
        <v>28</v>
      </c>
      <c r="AP5" s="36" t="s">
        <v>27</v>
      </c>
      <c r="AQ5" s="37" t="s">
        <v>28</v>
      </c>
      <c r="AR5" s="36" t="s">
        <v>27</v>
      </c>
      <c r="AS5" s="37" t="s">
        <v>28</v>
      </c>
      <c r="AT5" s="36" t="s">
        <v>27</v>
      </c>
      <c r="AU5" s="37" t="s">
        <v>28</v>
      </c>
      <c r="AV5" s="36" t="s">
        <v>27</v>
      </c>
      <c r="AW5" s="37" t="s">
        <v>28</v>
      </c>
      <c r="AX5" s="36" t="s">
        <v>27</v>
      </c>
      <c r="AY5" s="37" t="s">
        <v>28</v>
      </c>
      <c r="AZ5" s="36" t="s">
        <v>27</v>
      </c>
      <c r="BA5" s="37" t="s">
        <v>28</v>
      </c>
      <c r="BB5" s="36" t="s">
        <v>27</v>
      </c>
      <c r="BC5" s="37" t="s">
        <v>28</v>
      </c>
      <c r="BD5" s="36" t="s">
        <v>27</v>
      </c>
      <c r="BE5" s="37" t="s">
        <v>28</v>
      </c>
      <c r="BF5" s="36" t="s">
        <v>27</v>
      </c>
      <c r="BG5" s="37" t="s">
        <v>28</v>
      </c>
      <c r="BH5" s="36" t="s">
        <v>27</v>
      </c>
      <c r="BI5" s="37" t="s">
        <v>28</v>
      </c>
      <c r="BJ5" s="36" t="s">
        <v>27</v>
      </c>
      <c r="BK5" s="37" t="s">
        <v>28</v>
      </c>
      <c r="BL5" s="36" t="s">
        <v>27</v>
      </c>
      <c r="BM5" s="37" t="s">
        <v>28</v>
      </c>
      <c r="BN5" s="36" t="s">
        <v>27</v>
      </c>
      <c r="BO5" s="37" t="s">
        <v>28</v>
      </c>
      <c r="BP5" s="36" t="s">
        <v>27</v>
      </c>
      <c r="BQ5" s="37" t="s">
        <v>28</v>
      </c>
      <c r="BR5" s="36" t="s">
        <v>27</v>
      </c>
      <c r="BS5" s="37" t="s">
        <v>28</v>
      </c>
      <c r="BT5" s="36" t="s">
        <v>27</v>
      </c>
      <c r="BU5" s="37" t="s">
        <v>28</v>
      </c>
      <c r="BV5" s="36" t="s">
        <v>27</v>
      </c>
      <c r="BW5" s="37" t="s">
        <v>28</v>
      </c>
      <c r="BX5" s="86"/>
      <c r="BY5" s="87"/>
      <c r="BZ5" s="86"/>
      <c r="CA5" s="87"/>
      <c r="CB5" s="88"/>
      <c r="CC5" s="89"/>
      <c r="CD5" s="88"/>
      <c r="CE5" s="89"/>
      <c r="CF5" s="88"/>
      <c r="CG5" s="89"/>
      <c r="CH5" s="88"/>
      <c r="CI5" s="89"/>
      <c r="CJ5" s="88"/>
      <c r="CK5" s="89"/>
      <c r="CL5" s="88"/>
      <c r="CM5" s="89"/>
      <c r="CN5" s="88"/>
      <c r="CO5" s="89"/>
      <c r="CP5" s="88"/>
      <c r="CQ5" s="89"/>
      <c r="CR5" s="88"/>
      <c r="CS5" s="89"/>
      <c r="CT5" s="88"/>
      <c r="CU5" s="89"/>
      <c r="CV5" s="88"/>
      <c r="CW5" s="89"/>
      <c r="CX5" s="88"/>
      <c r="CY5" s="89"/>
      <c r="CZ5" s="88"/>
      <c r="DA5" s="89"/>
      <c r="DB5" s="88"/>
      <c r="DC5" s="89"/>
      <c r="DD5" s="88"/>
      <c r="DE5" s="89"/>
      <c r="DF5" s="88"/>
      <c r="DG5" s="89"/>
      <c r="DH5" s="88"/>
      <c r="DI5" s="89"/>
      <c r="DJ5" s="88"/>
      <c r="DK5" s="89"/>
      <c r="DL5" s="88"/>
      <c r="DM5" s="89"/>
      <c r="DN5" s="88"/>
      <c r="DO5" s="89"/>
      <c r="DP5" s="88"/>
    </row>
    <row r="6" spans="1:154" ht="30.65" customHeight="1" x14ac:dyDescent="0.2">
      <c r="A6" s="29">
        <v>1</v>
      </c>
      <c r="D6" s="29">
        <f>HLOOKUP($D$2,$L$4:$DO$54,ROW(D6)-3,FALSE)</f>
        <v>0</v>
      </c>
      <c r="E6" s="98" t="str">
        <f>IF(D6=0,"NO ENT",IF(LEFT(D6,4)="オープン","open",""))</f>
        <v>NO ENT</v>
      </c>
      <c r="F6" s="93"/>
      <c r="G6" s="113" t="str">
        <f>IFERROR(VLOOKUP(F6,'申込書2（馬匹・選手）'!$B$5:$E$19,3,FALSE),"")</f>
        <v/>
      </c>
      <c r="H6" s="93"/>
      <c r="I6" s="112" t="str">
        <f>IFERROR(VLOOKUP(H6,'申込書2（馬匹・選手）'!$G$5:$I$19,3,FALSE),"")</f>
        <v/>
      </c>
      <c r="J6" s="74" t="str">
        <f>$G$2</f>
        <v/>
      </c>
      <c r="K6" s="79" t="str">
        <f>IFERROR(VLOOKUP(I6,'申込書2（馬匹・選手）'!$G$5:$I$19,3,FALSE),"")</f>
        <v/>
      </c>
      <c r="L6" s="38"/>
      <c r="M6" s="111" t="str">
        <f>IF(IFERROR(VLOOKUP(L$3&amp;L6,都馬連編集用!$B$13:$C$49,2,FALSE),"")=0,"",(IFERROR(VLOOKUP(L$3&amp;L6,都馬連編集用!$B$13:$C$49,2,FALSE),"")))</f>
        <v/>
      </c>
      <c r="N6" s="38"/>
      <c r="O6" s="111" t="str">
        <f>IF(IFERROR(VLOOKUP(N$3&amp;N6,都馬連編集用!$B$13:$C$49,2,FALSE),"")=0,"",(IFERROR(VLOOKUP(N$3&amp;N6,都馬連編集用!$B$13:$C$49,2,FALSE),"")))</f>
        <v/>
      </c>
      <c r="P6" s="38" t="s">
        <v>189</v>
      </c>
      <c r="Q6" s="111" t="str">
        <f>IF(IFERROR(VLOOKUP(P$3&amp;P6,都馬連編集用!$B$13:$C$49,2,FALSE),"")=0,"",(IFERROR(VLOOKUP(P$3&amp;P6,都馬連編集用!$B$13:$C$49,2,FALSE),"")))</f>
        <v/>
      </c>
      <c r="R6" s="38" t="s">
        <v>189</v>
      </c>
      <c r="S6" s="111" t="str">
        <f>IF(IFERROR(VLOOKUP(R$3&amp;R6,都馬連編集用!$B$13:$C$49,2,FALSE),"")=0,"",(IFERROR(VLOOKUP(R$3&amp;R6,都馬連編集用!$B$13:$C$49,2,FALSE),"")))</f>
        <v/>
      </c>
      <c r="T6" s="38"/>
      <c r="U6" s="111" t="str">
        <f>IF(IFERROR(VLOOKUP(T$3&amp;T6,都馬連編集用!$B$13:$C$49,2,FALSE),"")=0,"",(IFERROR(VLOOKUP(T$3&amp;T6,都馬連編集用!$B$13:$C$49,2,FALSE),"")))</f>
        <v/>
      </c>
      <c r="V6" s="38"/>
      <c r="W6" s="111" t="str">
        <f>IF(IFERROR(VLOOKUP(V$3&amp;V6,都馬連編集用!$B$13:$C$49,2,FALSE),"")=0,"",(IFERROR(VLOOKUP(V$3&amp;V6,都馬連編集用!$B$13:$C$49,2,FALSE),"")))</f>
        <v/>
      </c>
      <c r="X6" s="38"/>
      <c r="Y6" s="111" t="str">
        <f>IF(IFERROR(VLOOKUP(X$3&amp;X6,都馬連編集用!$B$13:$C$49,2,FALSE),"")=0,"",(IFERROR(VLOOKUP(X$3&amp;X6,都馬連編集用!$B$13:$C$49,2,FALSE),"")))</f>
        <v/>
      </c>
      <c r="Z6" s="38"/>
      <c r="AA6" s="111" t="str">
        <f>IF(IFERROR(VLOOKUP(Z$3&amp;Z6,都馬連編集用!$B$13:$C$49,2,FALSE),"")=0,"",(IFERROR(VLOOKUP(Z$3&amp;Z6,都馬連編集用!$B$13:$C$49,2,FALSE),"")))</f>
        <v/>
      </c>
      <c r="AB6" s="38"/>
      <c r="AC6" s="111" t="str">
        <f>IF(IFERROR(VLOOKUP(AB$3&amp;AB6,都馬連編集用!$B$13:$C$49,2,FALSE),"")=0,"",(IFERROR(VLOOKUP(AB$3&amp;AB6,都馬連編集用!$B$13:$C$49,2,FALSE),"")))</f>
        <v/>
      </c>
      <c r="AD6" s="38"/>
      <c r="AE6" s="111" t="str">
        <f>IF(IFERROR(VLOOKUP(AD$3&amp;AD6,都馬連編集用!$B$13:$C$49,2,FALSE),"")=0,"",(IFERROR(VLOOKUP(AD$3&amp;AD6,都馬連編集用!$B$13:$C$49,2,FALSE),"")))</f>
        <v/>
      </c>
      <c r="AF6" s="38"/>
      <c r="AG6" s="111" t="str">
        <f>IF(IFERROR(VLOOKUP(AF$3&amp;AF6,都馬連編集用!$B$13:$C$49,2,FALSE),"")=0,"",(IFERROR(VLOOKUP(AF$3&amp;AF6,都馬連編集用!$B$13:$C$49,2,FALSE),"")))</f>
        <v/>
      </c>
      <c r="AH6" s="38"/>
      <c r="AI6" s="111" t="str">
        <f>IF(IFERROR(VLOOKUP(AH$3&amp;AH6,都馬連編集用!$B$13:$C$49,2,FALSE),"")=0,"",(IFERROR(VLOOKUP(AH$3&amp;AH6,都馬連編集用!$B$13:$C$49,2,FALSE),"")))</f>
        <v/>
      </c>
      <c r="AJ6" s="38"/>
      <c r="AK6" s="111" t="str">
        <f>IF(IFERROR(VLOOKUP(AJ$3&amp;AJ6,都馬連編集用!$B$13:$C$49,2,FALSE),"")=0,"",(IFERROR(VLOOKUP(AJ$3&amp;AJ6,都馬連編集用!$B$13:$C$49,2,FALSE),"")))</f>
        <v/>
      </c>
      <c r="AL6" s="38"/>
      <c r="AM6" s="111" t="str">
        <f>IF(IFERROR(VLOOKUP(AL$3&amp;AL6,都馬連編集用!$B$13:$C$49,2,FALSE),"")=0,"",(IFERROR(VLOOKUP(AL$3&amp;AL6,都馬連編集用!$B$13:$C$49,2,FALSE),"")))</f>
        <v/>
      </c>
      <c r="AN6" s="38"/>
      <c r="AO6" s="111" t="str">
        <f>IF(IFERROR(VLOOKUP(AN$3&amp;AN6,都馬連編集用!$B$13:$C$49,2,FALSE),"")=0,"",(IFERROR(VLOOKUP(AN$3&amp;AN6,都馬連編集用!$B$13:$C$49,2,FALSE),"")))</f>
        <v/>
      </c>
      <c r="AP6" s="38"/>
      <c r="AQ6" s="111" t="str">
        <f>IF(IFERROR(VLOOKUP(AP$3&amp;AP6,都馬連編集用!$B$13:$C$49,2,FALSE),"")=0,"",(IFERROR(VLOOKUP(AP$3&amp;AP6,都馬連編集用!$B$13:$C$49,2,FALSE),"")))</f>
        <v/>
      </c>
      <c r="AR6" s="38"/>
      <c r="AS6" s="111" t="str">
        <f>IF(IFERROR(VLOOKUP(AR$3&amp;AR6,都馬連編集用!$B$13:$C$49,2,FALSE),"")=0,"",(IFERROR(VLOOKUP(AR$3&amp;AR6,都馬連編集用!$B$13:$C$49,2,FALSE),"")))</f>
        <v/>
      </c>
      <c r="AT6" s="38"/>
      <c r="AU6" s="111" t="str">
        <f>IF(IFERROR(VLOOKUP(AT$3&amp;AT6,都馬連編集用!$B$13:$C$49,2,FALSE),"")=0,"",(IFERROR(VLOOKUP(AT$3&amp;AT6,都馬連編集用!$B$13:$C$49,2,FALSE),"")))</f>
        <v/>
      </c>
      <c r="AV6" s="38"/>
      <c r="AW6" s="111" t="str">
        <f>IF(IFERROR(VLOOKUP(AV$3&amp;AV6,都馬連編集用!$B$13:$C$49,2,FALSE),"")=0,"",(IFERROR(VLOOKUP(AV$3&amp;AV6,都馬連編集用!$B$13:$C$49,2,FALSE),"")))</f>
        <v/>
      </c>
      <c r="AX6" s="38"/>
      <c r="AY6" s="111" t="str">
        <f>IF(IFERROR(VLOOKUP(AX$3&amp;AX6,都馬連編集用!$B$13:$C$49,2,FALSE),"")=0,"",(IFERROR(VLOOKUP(AX$3&amp;AX6,都馬連編集用!$B$13:$C$49,2,FALSE),"")))</f>
        <v/>
      </c>
      <c r="AZ6" s="38"/>
      <c r="BA6" s="111" t="str">
        <f>IF(IFERROR(VLOOKUP(AZ$3&amp;AZ6,都馬連編集用!$B$13:$C$49,2,FALSE),"")=0,"",(IFERROR(VLOOKUP(AZ$3&amp;AZ6,都馬連編集用!$B$13:$C$49,2,FALSE),"")))</f>
        <v/>
      </c>
      <c r="BB6" s="38"/>
      <c r="BC6" s="111" t="str">
        <f>IF(IFERROR(VLOOKUP(BB$3&amp;BB6,都馬連編集用!$B$13:$C$49,2,FALSE),"")=0,"",(IFERROR(VLOOKUP(BB$3&amp;BB6,都馬連編集用!$B$13:$C$49,2,FALSE),"")))</f>
        <v/>
      </c>
      <c r="BD6" s="38"/>
      <c r="BE6" s="111" t="str">
        <f>IF(IFERROR(VLOOKUP(BD$3&amp;BD6,都馬連編集用!$B$13:$C$49,2,FALSE),"")=0,"",(IFERROR(VLOOKUP(BD$3&amp;BD6,都馬連編集用!$B$13:$C$49,2,FALSE),"")))</f>
        <v/>
      </c>
      <c r="BF6" s="38"/>
      <c r="BG6" s="111" t="str">
        <f>IF(IFERROR(VLOOKUP(BF$3&amp;BF6,都馬連編集用!$B$13:$C$49,2,FALSE),"")=0,"",(IFERROR(VLOOKUP(BF$3&amp;BF6,都馬連編集用!$B$13:$C$49,2,FALSE),"")))</f>
        <v/>
      </c>
      <c r="BH6" s="38"/>
      <c r="BI6" s="111" t="str">
        <f>IF(IFERROR(VLOOKUP(BH$3&amp;BH6,都馬連編集用!$B$13:$C$49,2,FALSE),"")=0,"",(IFERROR(VLOOKUP(BH$3&amp;BH6,都馬連編集用!$B$13:$C$49,2,FALSE),"")))</f>
        <v/>
      </c>
      <c r="BJ6" s="38"/>
      <c r="BK6" s="111" t="str">
        <f>IF(IFERROR(VLOOKUP(BJ$3&amp;BJ6,都馬連編集用!$B$13:$C$49,2,FALSE),"")=0,"",(IFERROR(VLOOKUP(BJ$3&amp;BJ6,都馬連編集用!$B$13:$C$49,2,FALSE),"")))</f>
        <v/>
      </c>
      <c r="BL6" s="38"/>
      <c r="BM6" s="111" t="str">
        <f>IF(IFERROR(VLOOKUP(BL$3&amp;BL6,都馬連編集用!$B$13:$C$49,2,FALSE),"")=0,"",(IFERROR(VLOOKUP(BL$3&amp;BL6,都馬連編集用!$B$13:$C$49,2,FALSE),"")))</f>
        <v/>
      </c>
      <c r="BN6" s="38"/>
      <c r="BO6" s="111" t="str">
        <f>IF(IFERROR(VLOOKUP(BN$3&amp;BN6,都馬連編集用!$B$13:$C$49,2,FALSE),"")=0,"",(IFERROR(VLOOKUP(BN$3&amp;BN6,都馬連編集用!$B$13:$C$49,2,FALSE),"")))</f>
        <v/>
      </c>
      <c r="BP6" s="38"/>
      <c r="BQ6" s="111" t="str">
        <f>IF(IFERROR(VLOOKUP(BP$3&amp;BP6,都馬連編集用!$B$13:$C$49,2,FALSE),"")=0,"",(IFERROR(VLOOKUP(BP$3&amp;BP6,都馬連編集用!$B$13:$C$49,2,FALSE),"")))</f>
        <v/>
      </c>
      <c r="BR6" s="38"/>
      <c r="BS6" s="111" t="str">
        <f>IF(IFERROR(VLOOKUP(BR$3&amp;BR6,都馬連編集用!$B$13:$C$49,2,FALSE),"")=0,"",(IFERROR(VLOOKUP(BR$3&amp;BR6,都馬連編集用!$B$13:$C$49,2,FALSE),"")))</f>
        <v/>
      </c>
      <c r="BT6" s="38"/>
      <c r="BU6" s="111" t="str">
        <f>IF(IFERROR(VLOOKUP(BT$3&amp;BT6,都馬連編集用!$B$13:$C$49,2,FALSE),"")=0,"",(IFERROR(VLOOKUP(BT$3&amp;BT6,都馬連編集用!$B$13:$C$49,2,FALSE),"")))</f>
        <v/>
      </c>
      <c r="BV6" s="38"/>
      <c r="BW6" s="111" t="str">
        <f>IF(IFERROR(VLOOKUP(BV$3&amp;BV6,都馬連編集用!$B$13:$C$49,2,FALSE),"")=0,"",(IFERROR(VLOOKUP(BV$3&amp;BV6,都馬連編集用!$B$13:$C$49,2,FALSE),"")))</f>
        <v/>
      </c>
      <c r="BX6" s="38"/>
      <c r="BY6" s="111" t="str">
        <f>IF(IFERROR(VLOOKUP(BX$3&amp;BX6,都馬連編集用!$B$13:$C$49,2,FALSE),"")=0,"",(IFERROR(VLOOKUP(BX$3&amp;BX6,都馬連編集用!$B$13:$C$49,2,FALSE),"")))</f>
        <v/>
      </c>
      <c r="BZ6" s="38"/>
      <c r="CA6" s="111" t="str">
        <f>IF(IFERROR(VLOOKUP(BZ$3&amp;BZ6,都馬連編集用!$B$13:$C$49,2,FALSE),"")=0,"",(IFERROR(VLOOKUP(BZ$3&amp;BZ6,都馬連編集用!$B$13:$C$49,2,FALSE),"")))</f>
        <v/>
      </c>
      <c r="CB6" s="38"/>
      <c r="CC6" s="111" t="str">
        <f>IF(IFERROR(VLOOKUP(CB$3&amp;CB6,都馬連編集用!$B$13:$C$49,2,FALSE),"")=0,"",(IFERROR(VLOOKUP(CB$3&amp;CB6,都馬連編集用!$B$13:$C$49,2,FALSE),"")))</f>
        <v/>
      </c>
      <c r="CD6" s="38"/>
      <c r="CE6" s="111" t="str">
        <f>IF(IFERROR(VLOOKUP(CD$3&amp;CD6,都馬連編集用!$B$13:$C$49,2,FALSE),"")=0,"",(IFERROR(VLOOKUP(CD$3&amp;CD6,都馬連編集用!$B$13:$C$49,2,FALSE),"")))</f>
        <v/>
      </c>
      <c r="CF6" s="38"/>
      <c r="CG6" s="111" t="str">
        <f>IF(IFERROR(VLOOKUP(CF$3&amp;CF6,都馬連編集用!$B$13:$C$49,2,FALSE),"")=0,"",(IFERROR(VLOOKUP(CF$3&amp;CF6,都馬連編集用!$B$13:$C$49,2,FALSE),"")))</f>
        <v/>
      </c>
      <c r="CH6" s="38"/>
      <c r="CI6" s="111" t="str">
        <f>IF(IFERROR(VLOOKUP(CH$3&amp;CH6,都馬連編集用!$B$13:$C$49,2,FALSE),"")=0,"",(IFERROR(VLOOKUP(CH$3&amp;CH6,都馬連編集用!$B$13:$C$49,2,FALSE),"")))</f>
        <v/>
      </c>
      <c r="CJ6" s="38"/>
      <c r="CK6" s="111" t="str">
        <f>IF(IFERROR(VLOOKUP(CJ$3&amp;CJ6,都馬連編集用!$B$13:$C$49,2,FALSE),"")=0,"",(IFERROR(VLOOKUP(CJ$3&amp;CJ6,都馬連編集用!$B$13:$C$49,2,FALSE),"")))</f>
        <v/>
      </c>
      <c r="CL6" s="38"/>
      <c r="CM6" s="111" t="str">
        <f>IF(IFERROR(VLOOKUP(CL$3&amp;CL6,都馬連編集用!$B$13:$C$49,2,FALSE),"")=0,"",(IFERROR(VLOOKUP(CL$3&amp;CL6,都馬連編集用!$B$13:$C$49,2,FALSE),"")))</f>
        <v/>
      </c>
      <c r="CN6" s="38"/>
      <c r="CO6" s="111" t="str">
        <f>IF(IFERROR(VLOOKUP(CN$3&amp;CN6,都馬連編集用!$B$13:$C$49,2,FALSE),"")=0,"",(IFERROR(VLOOKUP(CN$3&amp;CN6,都馬連編集用!$B$13:$C$49,2,FALSE),"")))</f>
        <v/>
      </c>
      <c r="CP6" s="38"/>
      <c r="CQ6" s="111" t="str">
        <f>IF(IFERROR(VLOOKUP(CP$3&amp;CP6,都馬連編集用!$B$13:$C$49,2,FALSE),"")=0,"",(IFERROR(VLOOKUP(CP$3&amp;CP6,都馬連編集用!$B$13:$C$49,2,FALSE),"")))</f>
        <v/>
      </c>
      <c r="CR6" s="38"/>
      <c r="CS6" s="111" t="str">
        <f>IF(IFERROR(VLOOKUP(CR$3&amp;CR6,都馬連編集用!$B$13:$C$49,2,FALSE),"")=0,"",(IFERROR(VLOOKUP(CR$3&amp;CR6,都馬連編集用!$B$13:$C$49,2,FALSE),"")))</f>
        <v/>
      </c>
      <c r="CT6" s="38"/>
      <c r="CU6" s="111" t="str">
        <f>IF(IFERROR(VLOOKUP(CT$3&amp;CT6,都馬連編集用!$B$13:$C$49,2,FALSE),"")=0,"",(IFERROR(VLOOKUP(CT$3&amp;CT6,都馬連編集用!$B$13:$C$49,2,FALSE),"")))</f>
        <v/>
      </c>
      <c r="CV6" s="38"/>
      <c r="CW6" s="111" t="str">
        <f>IF(IFERROR(VLOOKUP(CV$3&amp;CV6,都馬連編集用!$B$13:$C$49,2,FALSE),"")=0,"",(IFERROR(VLOOKUP(CV$3&amp;CV6,都馬連編集用!$B$13:$C$49,2,FALSE),"")))</f>
        <v/>
      </c>
      <c r="CX6" s="38"/>
      <c r="CY6" s="111" t="str">
        <f>IF(IFERROR(VLOOKUP(CX$3&amp;CX6,都馬連編集用!$B$13:$C$49,2,FALSE),"")=0,"",(IFERROR(VLOOKUP(CX$3&amp;CX6,都馬連編集用!$B$13:$C$49,2,FALSE),"")))</f>
        <v/>
      </c>
      <c r="CZ6" s="38"/>
      <c r="DA6" s="111" t="str">
        <f>IF(IFERROR(VLOOKUP(CZ$3&amp;CZ6,都馬連編集用!$B$13:$C$49,2,FALSE),"")=0,"",(IFERROR(VLOOKUP(CZ$3&amp;CZ6,都馬連編集用!$B$13:$C$49,2,FALSE),"")))</f>
        <v/>
      </c>
      <c r="DB6" s="38"/>
      <c r="DC6" s="111" t="str">
        <f>IF(IFERROR(VLOOKUP(DB$3&amp;DB6,都馬連編集用!$B$13:$C$49,2,FALSE),"")=0,"",(IFERROR(VLOOKUP(DB$3&amp;DB6,都馬連編集用!$B$13:$C$49,2,FALSE),"")))</f>
        <v/>
      </c>
      <c r="DD6" s="38"/>
      <c r="DE6" s="111" t="str">
        <f>IF(IFERROR(VLOOKUP(DD$3&amp;DD6,都馬連編集用!$B$13:$C$49,2,FALSE),"")=0,"",(IFERROR(VLOOKUP(DD$3&amp;DD6,都馬連編集用!$B$13:$C$49,2,FALSE),"")))</f>
        <v/>
      </c>
      <c r="DF6" s="38"/>
      <c r="DG6" s="111" t="str">
        <f>IF(IFERROR(VLOOKUP(DF$3&amp;DF6,都馬連編集用!$B$13:$C$49,2,FALSE),"")=0,"",(IFERROR(VLOOKUP(DF$3&amp;DF6,都馬連編集用!$B$13:$C$49,2,FALSE),"")))</f>
        <v/>
      </c>
      <c r="DH6" s="38"/>
      <c r="DI6" s="111" t="str">
        <f>IF(IFERROR(VLOOKUP(DH$3&amp;DH6,都馬連編集用!$B$13:$C$49,2,FALSE),"")=0,"",(IFERROR(VLOOKUP(DH$3&amp;DH6,都馬連編集用!$B$13:$C$49,2,FALSE),"")))</f>
        <v/>
      </c>
      <c r="DJ6" s="38"/>
      <c r="DK6" s="111" t="str">
        <f>IF(IFERROR(VLOOKUP(DJ$3&amp;DJ6,都馬連編集用!$B$13:$C$49,2,FALSE),"")=0,"",(IFERROR(VLOOKUP(DJ$3&amp;DJ6,都馬連編集用!$B$13:$C$49,2,FALSE),"")))</f>
        <v/>
      </c>
      <c r="DL6" s="38"/>
      <c r="DM6" s="111" t="str">
        <f>IF(IFERROR(VLOOKUP(DL$3&amp;DL6,都馬連編集用!$B$13:$C$49,2,FALSE),"")=0,"",(IFERROR(VLOOKUP(DL$3&amp;DL6,都馬連編集用!$B$13:$C$49,2,FALSE),"")))</f>
        <v/>
      </c>
      <c r="DN6" s="38"/>
      <c r="DO6" s="111" t="str">
        <f>IF(IFERROR(VLOOKUP(DN$3&amp;DN6,都馬連編集用!$B$13:$C$49,2,FALSE),"")=0,"",(IFERROR(VLOOKUP(DN$3&amp;DN6,都馬連編集用!$B$13:$C$49,2,FALSE),"")))</f>
        <v/>
      </c>
      <c r="DP6" s="38"/>
    </row>
    <row r="7" spans="1:154" ht="30.65" customHeight="1" x14ac:dyDescent="0.2">
      <c r="A7" s="29">
        <v>2</v>
      </c>
      <c r="D7" s="29">
        <f t="shared" ref="D7:D54" si="53">HLOOKUP($D$2,$L$4:$DO$54,ROW(D7)-3,FALSE)</f>
        <v>0</v>
      </c>
      <c r="E7" s="98" t="str">
        <f>IF(D7=0,"NO ENT",IF(LEFT(D7,4)="オープン","open",""))</f>
        <v>NO ENT</v>
      </c>
      <c r="F7" s="93"/>
      <c r="G7" s="113" t="str">
        <f>IFERROR(VLOOKUP(F7,'申込書2（馬匹・選手）'!$B$5:$E$19,3,FALSE),"")</f>
        <v/>
      </c>
      <c r="H7" s="93"/>
      <c r="I7" s="79" t="str">
        <f>IFERROR(VLOOKUP(H7,'申込書2（馬匹・選手）'!$G$5:$I$19,3,FALSE),"")</f>
        <v/>
      </c>
      <c r="J7" s="74" t="str">
        <f t="shared" ref="J7:J54" si="54">$G$2</f>
        <v/>
      </c>
      <c r="K7" s="79" t="str">
        <f>IFERROR(VLOOKUP(I7,'申込書2（馬匹・選手）'!$G$5:$I$19,3,FALSE),"")</f>
        <v/>
      </c>
      <c r="L7" s="38" t="s">
        <v>189</v>
      </c>
      <c r="M7" s="111" t="str">
        <f>IF(IFERROR(VLOOKUP(L$3&amp;L7,都馬連編集用!$B$13:$C$49,2,FALSE),"")=0,"",(IFERROR(VLOOKUP(L$3&amp;L7,都馬連編集用!$B$13:$C$49,2,FALSE),"")))</f>
        <v/>
      </c>
      <c r="N7" s="38"/>
      <c r="O7" s="111" t="str">
        <f>IF(IFERROR(VLOOKUP(N$3&amp;N7,都馬連編集用!$B$13:$C$49,2,FALSE),"")=0,"",(IFERROR(VLOOKUP(N$3&amp;N7,都馬連編集用!$B$13:$C$49,2,FALSE),"")))</f>
        <v/>
      </c>
      <c r="P7" s="38"/>
      <c r="Q7" s="111" t="str">
        <f>IF(IFERROR(VLOOKUP(P$3&amp;P7,都馬連編集用!$B$13:$C$49,2,FALSE),"")=0,"",(IFERROR(VLOOKUP(P$3&amp;P7,都馬連編集用!$B$13:$C$49,2,FALSE),"")))</f>
        <v/>
      </c>
      <c r="R7" s="38"/>
      <c r="S7" s="111" t="str">
        <f>IF(IFERROR(VLOOKUP(R$3&amp;R7,都馬連編集用!$B$13:$C$49,2,FALSE),"")=0,"",(IFERROR(VLOOKUP(R$3&amp;R7,都馬連編集用!$B$13:$C$49,2,FALSE),"")))</f>
        <v/>
      </c>
      <c r="T7" s="38"/>
      <c r="U7" s="111" t="str">
        <f>IF(IFERROR(VLOOKUP(T$3&amp;T7,都馬連編集用!$B$13:$C$49,2,FALSE),"")=0,"",(IFERROR(VLOOKUP(T$3&amp;T7,都馬連編集用!$B$13:$C$49,2,FALSE),"")))</f>
        <v/>
      </c>
      <c r="V7" s="38"/>
      <c r="W7" s="111" t="str">
        <f>IF(IFERROR(VLOOKUP(V$3&amp;V7,都馬連編集用!$B$13:$C$49,2,FALSE),"")=0,"",(IFERROR(VLOOKUP(V$3&amp;V7,都馬連編集用!$B$13:$C$49,2,FALSE),"")))</f>
        <v/>
      </c>
      <c r="X7" s="38"/>
      <c r="Y7" s="111" t="str">
        <f>IF(IFERROR(VLOOKUP(X$3&amp;X7,都馬連編集用!$B$13:$C$49,2,FALSE),"")=0,"",(IFERROR(VLOOKUP(X$3&amp;X7,都馬連編集用!$B$13:$C$49,2,FALSE),"")))</f>
        <v/>
      </c>
      <c r="Z7" s="38"/>
      <c r="AA7" s="111" t="str">
        <f>IF(IFERROR(VLOOKUP(Z$3&amp;Z7,都馬連編集用!$B$13:$C$49,2,FALSE),"")=0,"",(IFERROR(VLOOKUP(Z$3&amp;Z7,都馬連編集用!$B$13:$C$49,2,FALSE),"")))</f>
        <v/>
      </c>
      <c r="AB7" s="38"/>
      <c r="AC7" s="111" t="str">
        <f>IF(IFERROR(VLOOKUP(AB$3&amp;AB7,都馬連編集用!$B$13:$C$49,2,FALSE),"")=0,"",(IFERROR(VLOOKUP(AB$3&amp;AB7,都馬連編集用!$B$13:$C$49,2,FALSE),"")))</f>
        <v/>
      </c>
      <c r="AD7" s="38"/>
      <c r="AE7" s="111" t="str">
        <f>IF(IFERROR(VLOOKUP(AD$3&amp;AD7,都馬連編集用!$B$13:$C$49,2,FALSE),"")=0,"",(IFERROR(VLOOKUP(AD$3&amp;AD7,都馬連編集用!$B$13:$C$49,2,FALSE),"")))</f>
        <v/>
      </c>
      <c r="AF7" s="38"/>
      <c r="AG7" s="111" t="str">
        <f>IF(IFERROR(VLOOKUP(AF$3&amp;AF7,都馬連編集用!$B$13:$C$49,2,FALSE),"")=0,"",(IFERROR(VLOOKUP(AF$3&amp;AF7,都馬連編集用!$B$13:$C$49,2,FALSE),"")))</f>
        <v/>
      </c>
      <c r="AH7" s="38"/>
      <c r="AI7" s="111" t="str">
        <f>IF(IFERROR(VLOOKUP(AH$3&amp;AH7,都馬連編集用!$B$13:$C$49,2,FALSE),"")=0,"",(IFERROR(VLOOKUP(AH$3&amp;AH7,都馬連編集用!$B$13:$C$49,2,FALSE),"")))</f>
        <v/>
      </c>
      <c r="AJ7" s="38"/>
      <c r="AK7" s="111" t="str">
        <f>IF(IFERROR(VLOOKUP(AJ$3&amp;AJ7,都馬連編集用!$B$13:$C$49,2,FALSE),"")=0,"",(IFERROR(VLOOKUP(AJ$3&amp;AJ7,都馬連編集用!$B$13:$C$49,2,FALSE),"")))</f>
        <v/>
      </c>
      <c r="AL7" s="38"/>
      <c r="AM7" s="111" t="str">
        <f>IF(IFERROR(VLOOKUP(AL$3&amp;AL7,都馬連編集用!$B$13:$C$49,2,FALSE),"")=0,"",(IFERROR(VLOOKUP(AL$3&amp;AL7,都馬連編集用!$B$13:$C$49,2,FALSE),"")))</f>
        <v/>
      </c>
      <c r="AN7" s="38"/>
      <c r="AO7" s="111" t="str">
        <f>IF(IFERROR(VLOOKUP(AN$3&amp;AN7,都馬連編集用!$B$13:$C$49,2,FALSE),"")=0,"",(IFERROR(VLOOKUP(AN$3&amp;AN7,都馬連編集用!$B$13:$C$49,2,FALSE),"")))</f>
        <v/>
      </c>
      <c r="AP7" s="38"/>
      <c r="AQ7" s="111" t="str">
        <f>IF(IFERROR(VLOOKUP(AP$3&amp;AP7,都馬連編集用!$B$13:$C$49,2,FALSE),"")=0,"",(IFERROR(VLOOKUP(AP$3&amp;AP7,都馬連編集用!$B$13:$C$49,2,FALSE),"")))</f>
        <v/>
      </c>
      <c r="AR7" s="38"/>
      <c r="AS7" s="111" t="str">
        <f>IF(IFERROR(VLOOKUP(AR$3&amp;AR7,都馬連編集用!$B$13:$C$49,2,FALSE),"")=0,"",(IFERROR(VLOOKUP(AR$3&amp;AR7,都馬連編集用!$B$13:$C$49,2,FALSE),"")))</f>
        <v/>
      </c>
      <c r="AT7" s="38"/>
      <c r="AU7" s="111" t="str">
        <f>IF(IFERROR(VLOOKUP(AT$3&amp;AT7,都馬連編集用!$B$13:$C$49,2,FALSE),"")=0,"",(IFERROR(VLOOKUP(AT$3&amp;AT7,都馬連編集用!$B$13:$C$49,2,FALSE),"")))</f>
        <v/>
      </c>
      <c r="AV7" s="38"/>
      <c r="AW7" s="111" t="str">
        <f>IF(IFERROR(VLOOKUP(AV$3&amp;AV7,都馬連編集用!$B$13:$C$49,2,FALSE),"")=0,"",(IFERROR(VLOOKUP(AV$3&amp;AV7,都馬連編集用!$B$13:$C$49,2,FALSE),"")))</f>
        <v/>
      </c>
      <c r="AX7" s="38"/>
      <c r="AY7" s="111" t="str">
        <f>IF(IFERROR(VLOOKUP(AX$3&amp;AX7,都馬連編集用!$B$13:$C$49,2,FALSE),"")=0,"",(IFERROR(VLOOKUP(AX$3&amp;AX7,都馬連編集用!$B$13:$C$49,2,FALSE),"")))</f>
        <v/>
      </c>
      <c r="AZ7" s="38"/>
      <c r="BA7" s="111" t="str">
        <f>IF(IFERROR(VLOOKUP(AZ$3&amp;AZ7,都馬連編集用!$B$13:$C$49,2,FALSE),"")=0,"",(IFERROR(VLOOKUP(AZ$3&amp;AZ7,都馬連編集用!$B$13:$C$49,2,FALSE),"")))</f>
        <v/>
      </c>
      <c r="BB7" s="38"/>
      <c r="BC7" s="111" t="str">
        <f>IF(IFERROR(VLOOKUP(BB$3&amp;BB7,都馬連編集用!$B$13:$C$49,2,FALSE),"")=0,"",(IFERROR(VLOOKUP(BB$3&amp;BB7,都馬連編集用!$B$13:$C$49,2,FALSE),"")))</f>
        <v/>
      </c>
      <c r="BD7" s="38"/>
      <c r="BE7" s="111" t="str">
        <f>IF(IFERROR(VLOOKUP(BD$3&amp;BD7,都馬連編集用!$B$13:$C$49,2,FALSE),"")=0,"",(IFERROR(VLOOKUP(BD$3&amp;BD7,都馬連編集用!$B$13:$C$49,2,FALSE),"")))</f>
        <v/>
      </c>
      <c r="BF7" s="38"/>
      <c r="BG7" s="111" t="str">
        <f>IF(IFERROR(VLOOKUP(BF$3&amp;BF7,都馬連編集用!$B$13:$C$49,2,FALSE),"")=0,"",(IFERROR(VLOOKUP(BF$3&amp;BF7,都馬連編集用!$B$13:$C$49,2,FALSE),"")))</f>
        <v/>
      </c>
      <c r="BH7" s="38"/>
      <c r="BI7" s="111" t="str">
        <f>IF(IFERROR(VLOOKUP(BH$3&amp;BH7,都馬連編集用!$B$13:$C$49,2,FALSE),"")=0,"",(IFERROR(VLOOKUP(BH$3&amp;BH7,都馬連編集用!$B$13:$C$49,2,FALSE),"")))</f>
        <v/>
      </c>
      <c r="BJ7" s="38"/>
      <c r="BK7" s="111" t="str">
        <f>IF(IFERROR(VLOOKUP(BJ$3&amp;BJ7,都馬連編集用!$B$13:$C$49,2,FALSE),"")=0,"",(IFERROR(VLOOKUP(BJ$3&amp;BJ7,都馬連編集用!$B$13:$C$49,2,FALSE),"")))</f>
        <v/>
      </c>
      <c r="BL7" s="38"/>
      <c r="BM7" s="111" t="str">
        <f>IF(IFERROR(VLOOKUP(BL$3&amp;BL7,都馬連編集用!$B$13:$C$49,2,FALSE),"")=0,"",(IFERROR(VLOOKUP(BL$3&amp;BL7,都馬連編集用!$B$13:$C$49,2,FALSE),"")))</f>
        <v/>
      </c>
      <c r="BN7" s="38"/>
      <c r="BO7" s="111" t="str">
        <f>IF(IFERROR(VLOOKUP(BN$3&amp;BN7,都馬連編集用!$B$13:$C$49,2,FALSE),"")=0,"",(IFERROR(VLOOKUP(BN$3&amp;BN7,都馬連編集用!$B$13:$C$49,2,FALSE),"")))</f>
        <v/>
      </c>
      <c r="BP7" s="38"/>
      <c r="BQ7" s="111" t="str">
        <f>IF(IFERROR(VLOOKUP(BP$3&amp;BP7,都馬連編集用!$B$13:$C$49,2,FALSE),"")=0,"",(IFERROR(VLOOKUP(BP$3&amp;BP7,都馬連編集用!$B$13:$C$49,2,FALSE),"")))</f>
        <v/>
      </c>
      <c r="BR7" s="38"/>
      <c r="BS7" s="111" t="str">
        <f>IF(IFERROR(VLOOKUP(BR$3&amp;BR7,都馬連編集用!$B$13:$C$49,2,FALSE),"")=0,"",(IFERROR(VLOOKUP(BR$3&amp;BR7,都馬連編集用!$B$13:$C$49,2,FALSE),"")))</f>
        <v/>
      </c>
      <c r="BT7" s="38"/>
      <c r="BU7" s="111" t="str">
        <f>IF(IFERROR(VLOOKUP(BT$3&amp;BT7,都馬連編集用!$B$13:$C$49,2,FALSE),"")=0,"",(IFERROR(VLOOKUP(BT$3&amp;BT7,都馬連編集用!$B$13:$C$49,2,FALSE),"")))</f>
        <v/>
      </c>
      <c r="BV7" s="38"/>
      <c r="BW7" s="111" t="str">
        <f>IF(IFERROR(VLOOKUP(BV$3&amp;BV7,都馬連編集用!$B$13:$C$49,2,FALSE),"")=0,"",(IFERROR(VLOOKUP(BV$3&amp;BV7,都馬連編集用!$B$13:$C$49,2,FALSE),"")))</f>
        <v/>
      </c>
      <c r="BX7" s="38"/>
      <c r="BY7" s="111" t="str">
        <f>IF(IFERROR(VLOOKUP(BX$3&amp;BX7,都馬連編集用!$B$13:$C$49,2,FALSE),"")=0,"",(IFERROR(VLOOKUP(BX$3&amp;BX7,都馬連編集用!$B$13:$C$49,2,FALSE),"")))</f>
        <v/>
      </c>
      <c r="BZ7" s="38"/>
      <c r="CA7" s="111" t="str">
        <f>IF(IFERROR(VLOOKUP(BZ$3&amp;BZ7,都馬連編集用!$B$13:$C$49,2,FALSE),"")=0,"",(IFERROR(VLOOKUP(BZ$3&amp;BZ7,都馬連編集用!$B$13:$C$49,2,FALSE),"")))</f>
        <v/>
      </c>
      <c r="CB7" s="38"/>
      <c r="CC7" s="111" t="str">
        <f>IF(IFERROR(VLOOKUP(CB$3&amp;CB7,都馬連編集用!$B$13:$C$49,2,FALSE),"")=0,"",(IFERROR(VLOOKUP(CB$3&amp;CB7,都馬連編集用!$B$13:$C$49,2,FALSE),"")))</f>
        <v/>
      </c>
      <c r="CD7" s="38"/>
      <c r="CE7" s="111" t="str">
        <f>IF(IFERROR(VLOOKUP(CD$3&amp;CD7,都馬連編集用!$B$13:$C$49,2,FALSE),"")=0,"",(IFERROR(VLOOKUP(CD$3&amp;CD7,都馬連編集用!$B$13:$C$49,2,FALSE),"")))</f>
        <v/>
      </c>
      <c r="CF7" s="38"/>
      <c r="CG7" s="111" t="str">
        <f>IF(IFERROR(VLOOKUP(CF$3&amp;CF7,都馬連編集用!$B$13:$C$49,2,FALSE),"")=0,"",(IFERROR(VLOOKUP(CF$3&amp;CF7,都馬連編集用!$B$13:$C$49,2,FALSE),"")))</f>
        <v/>
      </c>
      <c r="CH7" s="38"/>
      <c r="CI7" s="111" t="str">
        <f>IF(IFERROR(VLOOKUP(CH$3&amp;CH7,都馬連編集用!$B$13:$C$49,2,FALSE),"")=0,"",(IFERROR(VLOOKUP(CH$3&amp;CH7,都馬連編集用!$B$13:$C$49,2,FALSE),"")))</f>
        <v/>
      </c>
      <c r="CJ7" s="38"/>
      <c r="CK7" s="111" t="str">
        <f>IF(IFERROR(VLOOKUP(CJ$3&amp;CJ7,都馬連編集用!$B$13:$C$49,2,FALSE),"")=0,"",(IFERROR(VLOOKUP(CJ$3&amp;CJ7,都馬連編集用!$B$13:$C$49,2,FALSE),"")))</f>
        <v/>
      </c>
      <c r="CL7" s="38"/>
      <c r="CM7" s="111" t="str">
        <f>IF(IFERROR(VLOOKUP(CL$3&amp;CL7,都馬連編集用!$B$13:$C$49,2,FALSE),"")=0,"",(IFERROR(VLOOKUP(CL$3&amp;CL7,都馬連編集用!$B$13:$C$49,2,FALSE),"")))</f>
        <v/>
      </c>
      <c r="CN7" s="38"/>
      <c r="CO7" s="111" t="str">
        <f>IF(IFERROR(VLOOKUP(CN$3&amp;CN7,都馬連編集用!$B$13:$C$49,2,FALSE),"")=0,"",(IFERROR(VLOOKUP(CN$3&amp;CN7,都馬連編集用!$B$13:$C$49,2,FALSE),"")))</f>
        <v/>
      </c>
      <c r="CP7" s="38"/>
      <c r="CQ7" s="111" t="str">
        <f>IF(IFERROR(VLOOKUP(CP$3&amp;CP7,都馬連編集用!$B$13:$C$49,2,FALSE),"")=0,"",(IFERROR(VLOOKUP(CP$3&amp;CP7,都馬連編集用!$B$13:$C$49,2,FALSE),"")))</f>
        <v/>
      </c>
      <c r="CR7" s="38"/>
      <c r="CS7" s="111" t="str">
        <f>IF(IFERROR(VLOOKUP(CR$3&amp;CR7,都馬連編集用!$B$13:$C$49,2,FALSE),"")=0,"",(IFERROR(VLOOKUP(CR$3&amp;CR7,都馬連編集用!$B$13:$C$49,2,FALSE),"")))</f>
        <v/>
      </c>
      <c r="CT7" s="38"/>
      <c r="CU7" s="111" t="str">
        <f>IF(IFERROR(VLOOKUP(CT$3&amp;CT7,都馬連編集用!$B$13:$C$49,2,FALSE),"")=0,"",(IFERROR(VLOOKUP(CT$3&amp;CT7,都馬連編集用!$B$13:$C$49,2,FALSE),"")))</f>
        <v/>
      </c>
      <c r="CV7" s="38"/>
      <c r="CW7" s="111" t="str">
        <f>IF(IFERROR(VLOOKUP(CV$3&amp;CV7,都馬連編集用!$B$13:$C$49,2,FALSE),"")=0,"",(IFERROR(VLOOKUP(CV$3&amp;CV7,都馬連編集用!$B$13:$C$49,2,FALSE),"")))</f>
        <v/>
      </c>
      <c r="CX7" s="38"/>
      <c r="CY7" s="111" t="str">
        <f>IF(IFERROR(VLOOKUP(CX$3&amp;CX7,都馬連編集用!$B$13:$C$49,2,FALSE),"")=0,"",(IFERROR(VLOOKUP(CX$3&amp;CX7,都馬連編集用!$B$13:$C$49,2,FALSE),"")))</f>
        <v/>
      </c>
      <c r="CZ7" s="38"/>
      <c r="DA7" s="111" t="str">
        <f>IF(IFERROR(VLOOKUP(CZ$3&amp;CZ7,都馬連編集用!$B$13:$C$49,2,FALSE),"")=0,"",(IFERROR(VLOOKUP(CZ$3&amp;CZ7,都馬連編集用!$B$13:$C$49,2,FALSE),"")))</f>
        <v/>
      </c>
      <c r="DB7" s="38"/>
      <c r="DC7" s="111" t="str">
        <f>IF(IFERROR(VLOOKUP(DB$3&amp;DB7,都馬連編集用!$B$13:$C$49,2,FALSE),"")=0,"",(IFERROR(VLOOKUP(DB$3&amp;DB7,都馬連編集用!$B$13:$C$49,2,FALSE),"")))</f>
        <v/>
      </c>
      <c r="DD7" s="38"/>
      <c r="DE7" s="111" t="str">
        <f>IF(IFERROR(VLOOKUP(DD$3&amp;DD7,都馬連編集用!$B$13:$C$49,2,FALSE),"")=0,"",(IFERROR(VLOOKUP(DD$3&amp;DD7,都馬連編集用!$B$13:$C$49,2,FALSE),"")))</f>
        <v/>
      </c>
      <c r="DF7" s="38"/>
      <c r="DG7" s="111" t="str">
        <f>IF(IFERROR(VLOOKUP(DF$3&amp;DF7,都馬連編集用!$B$13:$C$49,2,FALSE),"")=0,"",(IFERROR(VLOOKUP(DF$3&amp;DF7,都馬連編集用!$B$13:$C$49,2,FALSE),"")))</f>
        <v/>
      </c>
      <c r="DH7" s="38"/>
      <c r="DI7" s="111" t="str">
        <f>IF(IFERROR(VLOOKUP(DH$3&amp;DH7,都馬連編集用!$B$13:$C$49,2,FALSE),"")=0,"",(IFERROR(VLOOKUP(DH$3&amp;DH7,都馬連編集用!$B$13:$C$49,2,FALSE),"")))</f>
        <v/>
      </c>
      <c r="DJ7" s="38"/>
      <c r="DK7" s="111" t="str">
        <f>IF(IFERROR(VLOOKUP(DJ$3&amp;DJ7,都馬連編集用!$B$13:$C$49,2,FALSE),"")=0,"",(IFERROR(VLOOKUP(DJ$3&amp;DJ7,都馬連編集用!$B$13:$C$49,2,FALSE),"")))</f>
        <v/>
      </c>
      <c r="DL7" s="38"/>
      <c r="DM7" s="111" t="str">
        <f>IF(IFERROR(VLOOKUP(DL$3&amp;DL7,都馬連編集用!$B$13:$C$49,2,FALSE),"")=0,"",(IFERROR(VLOOKUP(DL$3&amp;DL7,都馬連編集用!$B$13:$C$49,2,FALSE),"")))</f>
        <v/>
      </c>
      <c r="DN7" s="38"/>
      <c r="DO7" s="111" t="str">
        <f>IF(IFERROR(VLOOKUP(DN$3&amp;DN7,都馬連編集用!$B$13:$C$49,2,FALSE),"")=0,"",(IFERROR(VLOOKUP(DN$3&amp;DN7,都馬連編集用!$B$13:$C$49,2,FALSE),"")))</f>
        <v/>
      </c>
      <c r="DP7" s="38"/>
    </row>
    <row r="8" spans="1:154" ht="30.65" customHeight="1" x14ac:dyDescent="0.2">
      <c r="A8" s="29">
        <v>3</v>
      </c>
      <c r="D8" s="29">
        <f t="shared" si="53"/>
        <v>0</v>
      </c>
      <c r="F8" s="93"/>
      <c r="G8" s="113" t="str">
        <f>IFERROR(VLOOKUP(F8,'申込書2（馬匹・選手）'!$B$5:$E$19,3,FALSE),"")</f>
        <v/>
      </c>
      <c r="H8" s="93"/>
      <c r="I8" s="112" t="str">
        <f>IFERROR(VLOOKUP(H8,'申込書2（馬匹・選手）'!$G$5:$I$19,3,FALSE),"")</f>
        <v/>
      </c>
      <c r="J8" s="74" t="str">
        <f t="shared" si="54"/>
        <v/>
      </c>
      <c r="K8" s="79" t="str">
        <f>IFERROR(VLOOKUP(I8,'申込書2（馬匹・選手）'!$G$5:$I$19,3,FALSE),"")</f>
        <v/>
      </c>
      <c r="L8" s="38"/>
      <c r="M8" s="111" t="str">
        <f>IF(IFERROR(VLOOKUP(L$3&amp;L8,都馬連編集用!$B$13:$C$49,2,FALSE),"")=0,"",(IFERROR(VLOOKUP(L$3&amp;L8,都馬連編集用!$B$13:$C$49,2,FALSE),"")))</f>
        <v/>
      </c>
      <c r="N8" s="38"/>
      <c r="O8" s="111" t="str">
        <f>IF(IFERROR(VLOOKUP(N$3&amp;N8,都馬連編集用!$B$13:$C$49,2,FALSE),"")=0,"",(IFERROR(VLOOKUP(N$3&amp;N8,都馬連編集用!$B$13:$C$49,2,FALSE),"")))</f>
        <v/>
      </c>
      <c r="P8" s="38"/>
      <c r="Q8" s="111" t="str">
        <f>IF(IFERROR(VLOOKUP(P$3&amp;P8,都馬連編集用!$B$13:$C$49,2,FALSE),"")=0,"",(IFERROR(VLOOKUP(P$3&amp;P8,都馬連編集用!$B$13:$C$49,2,FALSE),"")))</f>
        <v/>
      </c>
      <c r="R8" s="38"/>
      <c r="S8" s="111" t="str">
        <f>IF(IFERROR(VLOOKUP(R$3&amp;R8,都馬連編集用!$B$13:$C$49,2,FALSE),"")=0,"",(IFERROR(VLOOKUP(R$3&amp;R8,都馬連編集用!$B$13:$C$49,2,FALSE),"")))</f>
        <v/>
      </c>
      <c r="T8" s="38"/>
      <c r="U8" s="111" t="str">
        <f>IF(IFERROR(VLOOKUP(T$3&amp;T8,都馬連編集用!$B$13:$C$49,2,FALSE),"")=0,"",(IFERROR(VLOOKUP(T$3&amp;T8,都馬連編集用!$B$13:$C$49,2,FALSE),"")))</f>
        <v/>
      </c>
      <c r="V8" s="38"/>
      <c r="W8" s="111" t="str">
        <f>IF(IFERROR(VLOOKUP(V$3&amp;V8,都馬連編集用!$B$13:$C$49,2,FALSE),"")=0,"",(IFERROR(VLOOKUP(V$3&amp;V8,都馬連編集用!$B$13:$C$49,2,FALSE),"")))</f>
        <v/>
      </c>
      <c r="X8" s="38"/>
      <c r="Y8" s="111" t="str">
        <f>IF(IFERROR(VLOOKUP(X$3&amp;X8,都馬連編集用!$B$13:$C$49,2,FALSE),"")=0,"",(IFERROR(VLOOKUP(X$3&amp;X8,都馬連編集用!$B$13:$C$49,2,FALSE),"")))</f>
        <v/>
      </c>
      <c r="Z8" s="38"/>
      <c r="AA8" s="111" t="str">
        <f>IF(IFERROR(VLOOKUP(Z$3&amp;Z8,都馬連編集用!$B$13:$C$49,2,FALSE),"")=0,"",(IFERROR(VLOOKUP(Z$3&amp;Z8,都馬連編集用!$B$13:$C$49,2,FALSE),"")))</f>
        <v/>
      </c>
      <c r="AB8" s="38"/>
      <c r="AC8" s="111" t="str">
        <f>IF(IFERROR(VLOOKUP(AB$3&amp;AB8,都馬連編集用!$B$13:$C$49,2,FALSE),"")=0,"",(IFERROR(VLOOKUP(AB$3&amp;AB8,都馬連編集用!$B$13:$C$49,2,FALSE),"")))</f>
        <v/>
      </c>
      <c r="AD8" s="38"/>
      <c r="AE8" s="111" t="str">
        <f>IF(IFERROR(VLOOKUP(AD$3&amp;AD8,都馬連編集用!$B$13:$C$49,2,FALSE),"")=0,"",(IFERROR(VLOOKUP(AD$3&amp;AD8,都馬連編集用!$B$13:$C$49,2,FALSE),"")))</f>
        <v/>
      </c>
      <c r="AF8" s="38"/>
      <c r="AG8" s="111" t="str">
        <f>IF(IFERROR(VLOOKUP(AF$3&amp;AF8,都馬連編集用!$B$13:$C$49,2,FALSE),"")=0,"",(IFERROR(VLOOKUP(AF$3&amp;AF8,都馬連編集用!$B$13:$C$49,2,FALSE),"")))</f>
        <v/>
      </c>
      <c r="AH8" s="38"/>
      <c r="AI8" s="111" t="str">
        <f>IF(IFERROR(VLOOKUP(AH$3&amp;AH8,都馬連編集用!$B$13:$C$49,2,FALSE),"")=0,"",(IFERROR(VLOOKUP(AH$3&amp;AH8,都馬連編集用!$B$13:$C$49,2,FALSE),"")))</f>
        <v/>
      </c>
      <c r="AJ8" s="38"/>
      <c r="AK8" s="111" t="str">
        <f>IF(IFERROR(VLOOKUP(AJ$3&amp;AJ8,都馬連編集用!$B$13:$C$49,2,FALSE),"")=0,"",(IFERROR(VLOOKUP(AJ$3&amp;AJ8,都馬連編集用!$B$13:$C$49,2,FALSE),"")))</f>
        <v/>
      </c>
      <c r="AL8" s="38"/>
      <c r="AM8" s="111" t="str">
        <f>IF(IFERROR(VLOOKUP(AL$3&amp;AL8,都馬連編集用!$B$13:$C$49,2,FALSE),"")=0,"",(IFERROR(VLOOKUP(AL$3&amp;AL8,都馬連編集用!$B$13:$C$49,2,FALSE),"")))</f>
        <v/>
      </c>
      <c r="AN8" s="38"/>
      <c r="AO8" s="111" t="str">
        <f>IF(IFERROR(VLOOKUP(AN$3&amp;AN8,都馬連編集用!$B$13:$C$49,2,FALSE),"")=0,"",(IFERROR(VLOOKUP(AN$3&amp;AN8,都馬連編集用!$B$13:$C$49,2,FALSE),"")))</f>
        <v/>
      </c>
      <c r="AP8" s="38"/>
      <c r="AQ8" s="111" t="str">
        <f>IF(IFERROR(VLOOKUP(AP$3&amp;AP8,都馬連編集用!$B$13:$C$49,2,FALSE),"")=0,"",(IFERROR(VLOOKUP(AP$3&amp;AP8,都馬連編集用!$B$13:$C$49,2,FALSE),"")))</f>
        <v/>
      </c>
      <c r="AR8" s="38"/>
      <c r="AS8" s="111" t="str">
        <f>IF(IFERROR(VLOOKUP(AR$3&amp;AR8,都馬連編集用!$B$13:$C$49,2,FALSE),"")=0,"",(IFERROR(VLOOKUP(AR$3&amp;AR8,都馬連編集用!$B$13:$C$49,2,FALSE),"")))</f>
        <v/>
      </c>
      <c r="AT8" s="38"/>
      <c r="AU8" s="111" t="str">
        <f>IF(IFERROR(VLOOKUP(AT$3&amp;AT8,都馬連編集用!$B$13:$C$49,2,FALSE),"")=0,"",(IFERROR(VLOOKUP(AT$3&amp;AT8,都馬連編集用!$B$13:$C$49,2,FALSE),"")))</f>
        <v/>
      </c>
      <c r="AV8" s="38"/>
      <c r="AW8" s="111" t="str">
        <f>IF(IFERROR(VLOOKUP(AV$3&amp;AV8,都馬連編集用!$B$13:$C$49,2,FALSE),"")=0,"",(IFERROR(VLOOKUP(AV$3&amp;AV8,都馬連編集用!$B$13:$C$49,2,FALSE),"")))</f>
        <v/>
      </c>
      <c r="AX8" s="38"/>
      <c r="AY8" s="111" t="str">
        <f>IF(IFERROR(VLOOKUP(AX$3&amp;AX8,都馬連編集用!$B$13:$C$49,2,FALSE),"")=0,"",(IFERROR(VLOOKUP(AX$3&amp;AX8,都馬連編集用!$B$13:$C$49,2,FALSE),"")))</f>
        <v/>
      </c>
      <c r="AZ8" s="38"/>
      <c r="BA8" s="111" t="str">
        <f>IF(IFERROR(VLOOKUP(AZ$3&amp;AZ8,都馬連編集用!$B$13:$C$49,2,FALSE),"")=0,"",(IFERROR(VLOOKUP(AZ$3&amp;AZ8,都馬連編集用!$B$13:$C$49,2,FALSE),"")))</f>
        <v/>
      </c>
      <c r="BB8" s="38"/>
      <c r="BC8" s="111" t="str">
        <f>IF(IFERROR(VLOOKUP(BB$3&amp;BB8,都馬連編集用!$B$13:$C$49,2,FALSE),"")=0,"",(IFERROR(VLOOKUP(BB$3&amp;BB8,都馬連編集用!$B$13:$C$49,2,FALSE),"")))</f>
        <v/>
      </c>
      <c r="BD8" s="38"/>
      <c r="BE8" s="111" t="str">
        <f>IF(IFERROR(VLOOKUP(BD$3&amp;BD8,都馬連編集用!$B$13:$C$49,2,FALSE),"")=0,"",(IFERROR(VLOOKUP(BD$3&amp;BD8,都馬連編集用!$B$13:$C$49,2,FALSE),"")))</f>
        <v/>
      </c>
      <c r="BF8" s="38"/>
      <c r="BG8" s="111" t="str">
        <f>IF(IFERROR(VLOOKUP(BF$3&amp;BF8,都馬連編集用!$B$13:$C$49,2,FALSE),"")=0,"",(IFERROR(VLOOKUP(BF$3&amp;BF8,都馬連編集用!$B$13:$C$49,2,FALSE),"")))</f>
        <v/>
      </c>
      <c r="BH8" s="38"/>
      <c r="BI8" s="111" t="str">
        <f>IF(IFERROR(VLOOKUP(BH$3&amp;BH8,都馬連編集用!$B$13:$C$49,2,FALSE),"")=0,"",(IFERROR(VLOOKUP(BH$3&amp;BH8,都馬連編集用!$B$13:$C$49,2,FALSE),"")))</f>
        <v/>
      </c>
      <c r="BJ8" s="38"/>
      <c r="BK8" s="111" t="str">
        <f>IF(IFERROR(VLOOKUP(BJ$3&amp;BJ8,都馬連編集用!$B$13:$C$49,2,FALSE),"")=0,"",(IFERROR(VLOOKUP(BJ$3&amp;BJ8,都馬連編集用!$B$13:$C$49,2,FALSE),"")))</f>
        <v/>
      </c>
      <c r="BL8" s="38"/>
      <c r="BM8" s="111" t="str">
        <f>IF(IFERROR(VLOOKUP(BL$3&amp;BL8,都馬連編集用!$B$13:$C$49,2,FALSE),"")=0,"",(IFERROR(VLOOKUP(BL$3&amp;BL8,都馬連編集用!$B$13:$C$49,2,FALSE),"")))</f>
        <v/>
      </c>
      <c r="BN8" s="38"/>
      <c r="BO8" s="111" t="str">
        <f>IF(IFERROR(VLOOKUP(BN$3&amp;BN8,都馬連編集用!$B$13:$C$49,2,FALSE),"")=0,"",(IFERROR(VLOOKUP(BN$3&amp;BN8,都馬連編集用!$B$13:$C$49,2,FALSE),"")))</f>
        <v/>
      </c>
      <c r="BP8" s="38"/>
      <c r="BQ8" s="111" t="str">
        <f>IF(IFERROR(VLOOKUP(BP$3&amp;BP8,都馬連編集用!$B$13:$C$49,2,FALSE),"")=0,"",(IFERROR(VLOOKUP(BP$3&amp;BP8,都馬連編集用!$B$13:$C$49,2,FALSE),"")))</f>
        <v/>
      </c>
      <c r="BR8" s="38"/>
      <c r="BS8" s="111" t="str">
        <f>IF(IFERROR(VLOOKUP(BR$3&amp;BR8,都馬連編集用!$B$13:$C$49,2,FALSE),"")=0,"",(IFERROR(VLOOKUP(BR$3&amp;BR8,都馬連編集用!$B$13:$C$49,2,FALSE),"")))</f>
        <v/>
      </c>
      <c r="BT8" s="38"/>
      <c r="BU8" s="111" t="str">
        <f>IF(IFERROR(VLOOKUP(BT$3&amp;BT8,都馬連編集用!$B$13:$C$49,2,FALSE),"")=0,"",(IFERROR(VLOOKUP(BT$3&amp;BT8,都馬連編集用!$B$13:$C$49,2,FALSE),"")))</f>
        <v/>
      </c>
      <c r="BV8" s="38"/>
      <c r="BW8" s="111" t="str">
        <f>IF(IFERROR(VLOOKUP(BV$3&amp;BV8,都馬連編集用!$B$13:$C$49,2,FALSE),"")=0,"",(IFERROR(VLOOKUP(BV$3&amp;BV8,都馬連編集用!$B$13:$C$49,2,FALSE),"")))</f>
        <v/>
      </c>
      <c r="BX8" s="38"/>
      <c r="BY8" s="111" t="str">
        <f>IF(IFERROR(VLOOKUP(BX$3&amp;BX8,都馬連編集用!$B$13:$C$49,2,FALSE),"")=0,"",(IFERROR(VLOOKUP(BX$3&amp;BX8,都馬連編集用!$B$13:$C$49,2,FALSE),"")))</f>
        <v/>
      </c>
      <c r="BZ8" s="38"/>
      <c r="CA8" s="111" t="str">
        <f>IF(IFERROR(VLOOKUP(BZ$3&amp;BZ8,都馬連編集用!$B$13:$C$49,2,FALSE),"")=0,"",(IFERROR(VLOOKUP(BZ$3&amp;BZ8,都馬連編集用!$B$13:$C$49,2,FALSE),"")))</f>
        <v/>
      </c>
      <c r="CB8" s="38"/>
      <c r="CC8" s="111" t="str">
        <f>IF(IFERROR(VLOOKUP(CB$3&amp;CB8,都馬連編集用!$B$13:$C$49,2,FALSE),"")=0,"",(IFERROR(VLOOKUP(CB$3&amp;CB8,都馬連編集用!$B$13:$C$49,2,FALSE),"")))</f>
        <v/>
      </c>
      <c r="CD8" s="38"/>
      <c r="CE8" s="111" t="str">
        <f>IF(IFERROR(VLOOKUP(CD$3&amp;CD8,都馬連編集用!$B$13:$C$49,2,FALSE),"")=0,"",(IFERROR(VLOOKUP(CD$3&amp;CD8,都馬連編集用!$B$13:$C$49,2,FALSE),"")))</f>
        <v/>
      </c>
      <c r="CF8" s="38"/>
      <c r="CG8" s="111" t="str">
        <f>IF(IFERROR(VLOOKUP(CF$3&amp;CF8,都馬連編集用!$B$13:$C$49,2,FALSE),"")=0,"",(IFERROR(VLOOKUP(CF$3&amp;CF8,都馬連編集用!$B$13:$C$49,2,FALSE),"")))</f>
        <v/>
      </c>
      <c r="CH8" s="38"/>
      <c r="CI8" s="111" t="str">
        <f>IF(IFERROR(VLOOKUP(CH$3&amp;CH8,都馬連編集用!$B$13:$C$49,2,FALSE),"")=0,"",(IFERROR(VLOOKUP(CH$3&amp;CH8,都馬連編集用!$B$13:$C$49,2,FALSE),"")))</f>
        <v/>
      </c>
      <c r="CJ8" s="38"/>
      <c r="CK8" s="111" t="str">
        <f>IF(IFERROR(VLOOKUP(CJ$3&amp;CJ8,都馬連編集用!$B$13:$C$49,2,FALSE),"")=0,"",(IFERROR(VLOOKUP(CJ$3&amp;CJ8,都馬連編集用!$B$13:$C$49,2,FALSE),"")))</f>
        <v/>
      </c>
      <c r="CL8" s="38"/>
      <c r="CM8" s="111" t="str">
        <f>IF(IFERROR(VLOOKUP(CL$3&amp;CL8,都馬連編集用!$B$13:$C$49,2,FALSE),"")=0,"",(IFERROR(VLOOKUP(CL$3&amp;CL8,都馬連編集用!$B$13:$C$49,2,FALSE),"")))</f>
        <v/>
      </c>
      <c r="CN8" s="38"/>
      <c r="CO8" s="111" t="str">
        <f>IF(IFERROR(VLOOKUP(CN$3&amp;CN8,都馬連編集用!$B$13:$C$49,2,FALSE),"")=0,"",(IFERROR(VLOOKUP(CN$3&amp;CN8,都馬連編集用!$B$13:$C$49,2,FALSE),"")))</f>
        <v/>
      </c>
      <c r="CP8" s="38"/>
      <c r="CQ8" s="111" t="str">
        <f>IF(IFERROR(VLOOKUP(CP$3&amp;CP8,都馬連編集用!$B$13:$C$49,2,FALSE),"")=0,"",(IFERROR(VLOOKUP(CP$3&amp;CP8,都馬連編集用!$B$13:$C$49,2,FALSE),"")))</f>
        <v/>
      </c>
      <c r="CR8" s="38"/>
      <c r="CS8" s="111" t="str">
        <f>IF(IFERROR(VLOOKUP(CR$3&amp;CR8,都馬連編集用!$B$13:$C$49,2,FALSE),"")=0,"",(IFERROR(VLOOKUP(CR$3&amp;CR8,都馬連編集用!$B$13:$C$49,2,FALSE),"")))</f>
        <v/>
      </c>
      <c r="CT8" s="38"/>
      <c r="CU8" s="111" t="str">
        <f>IF(IFERROR(VLOOKUP(CT$3&amp;CT8,都馬連編集用!$B$13:$C$49,2,FALSE),"")=0,"",(IFERROR(VLOOKUP(CT$3&amp;CT8,都馬連編集用!$B$13:$C$49,2,FALSE),"")))</f>
        <v/>
      </c>
      <c r="CV8" s="38"/>
      <c r="CW8" s="111" t="str">
        <f>IF(IFERROR(VLOOKUP(CV$3&amp;CV8,都馬連編集用!$B$13:$C$49,2,FALSE),"")=0,"",(IFERROR(VLOOKUP(CV$3&amp;CV8,都馬連編集用!$B$13:$C$49,2,FALSE),"")))</f>
        <v/>
      </c>
      <c r="CX8" s="38"/>
      <c r="CY8" s="111" t="str">
        <f>IF(IFERROR(VLOOKUP(CX$3&amp;CX8,都馬連編集用!$B$13:$C$49,2,FALSE),"")=0,"",(IFERROR(VLOOKUP(CX$3&amp;CX8,都馬連編集用!$B$13:$C$49,2,FALSE),"")))</f>
        <v/>
      </c>
      <c r="CZ8" s="38"/>
      <c r="DA8" s="111" t="str">
        <f>IF(IFERROR(VLOOKUP(CZ$3&amp;CZ8,都馬連編集用!$B$13:$C$49,2,FALSE),"")=0,"",(IFERROR(VLOOKUP(CZ$3&amp;CZ8,都馬連編集用!$B$13:$C$49,2,FALSE),"")))</f>
        <v/>
      </c>
      <c r="DB8" s="38"/>
      <c r="DC8" s="111" t="str">
        <f>IF(IFERROR(VLOOKUP(DB$3&amp;DB8,都馬連編集用!$B$13:$C$49,2,FALSE),"")=0,"",(IFERROR(VLOOKUP(DB$3&amp;DB8,都馬連編集用!$B$13:$C$49,2,FALSE),"")))</f>
        <v/>
      </c>
      <c r="DD8" s="38"/>
      <c r="DE8" s="111" t="str">
        <f>IF(IFERROR(VLOOKUP(DD$3&amp;DD8,都馬連編集用!$B$13:$C$49,2,FALSE),"")=0,"",(IFERROR(VLOOKUP(DD$3&amp;DD8,都馬連編集用!$B$13:$C$49,2,FALSE),"")))</f>
        <v/>
      </c>
      <c r="DF8" s="38"/>
      <c r="DG8" s="111" t="str">
        <f>IF(IFERROR(VLOOKUP(DF$3&amp;DF8,都馬連編集用!$B$13:$C$49,2,FALSE),"")=0,"",(IFERROR(VLOOKUP(DF$3&amp;DF8,都馬連編集用!$B$13:$C$49,2,FALSE),"")))</f>
        <v/>
      </c>
      <c r="DH8" s="38"/>
      <c r="DI8" s="111" t="str">
        <f>IF(IFERROR(VLOOKUP(DH$3&amp;DH8,都馬連編集用!$B$13:$C$49,2,FALSE),"")=0,"",(IFERROR(VLOOKUP(DH$3&amp;DH8,都馬連編集用!$B$13:$C$49,2,FALSE),"")))</f>
        <v/>
      </c>
      <c r="DJ8" s="38"/>
      <c r="DK8" s="111" t="str">
        <f>IF(IFERROR(VLOOKUP(DJ$3&amp;DJ8,都馬連編集用!$B$13:$C$49,2,FALSE),"")=0,"",(IFERROR(VLOOKUP(DJ$3&amp;DJ8,都馬連編集用!$B$13:$C$49,2,FALSE),"")))</f>
        <v/>
      </c>
      <c r="DL8" s="38"/>
      <c r="DM8" s="111" t="str">
        <f>IF(IFERROR(VLOOKUP(DL$3&amp;DL8,都馬連編集用!$B$13:$C$49,2,FALSE),"")=0,"",(IFERROR(VLOOKUP(DL$3&amp;DL8,都馬連編集用!$B$13:$C$49,2,FALSE),"")))</f>
        <v/>
      </c>
      <c r="DN8" s="38"/>
      <c r="DO8" s="111" t="str">
        <f>IF(IFERROR(VLOOKUP(DN$3&amp;DN8,都馬連編集用!$B$13:$C$49,2,FALSE),"")=0,"",(IFERROR(VLOOKUP(DN$3&amp;DN8,都馬連編集用!$B$13:$C$49,2,FALSE),"")))</f>
        <v/>
      </c>
      <c r="DP8" s="38"/>
    </row>
    <row r="9" spans="1:154" ht="30.65" customHeight="1" x14ac:dyDescent="0.2">
      <c r="A9" s="29">
        <v>4</v>
      </c>
      <c r="D9" s="29">
        <f t="shared" si="53"/>
        <v>0</v>
      </c>
      <c r="F9" s="93"/>
      <c r="G9" s="113" t="str">
        <f>IFERROR(VLOOKUP(F9,'申込書2（馬匹・選手）'!$B$5:$E$19,3,FALSE),"")</f>
        <v/>
      </c>
      <c r="H9" s="93"/>
      <c r="I9" s="112" t="str">
        <f>IFERROR(VLOOKUP(H9,'申込書2（馬匹・選手）'!$G$5:$I$19,3,FALSE),"")</f>
        <v/>
      </c>
      <c r="J9" s="74" t="str">
        <f t="shared" si="54"/>
        <v/>
      </c>
      <c r="K9" s="79" t="str">
        <f>IFERROR(VLOOKUP(I9,'申込書2（馬匹・選手）'!$G$5:$I$19,3,FALSE),"")</f>
        <v/>
      </c>
      <c r="L9" s="38"/>
      <c r="M9" s="111" t="str">
        <f>IF(IFERROR(VLOOKUP(L$3&amp;L9,都馬連編集用!$B$13:$C$49,2,FALSE),"")=0,"",(IFERROR(VLOOKUP(L$3&amp;L9,都馬連編集用!$B$13:$C$49,2,FALSE),"")))</f>
        <v/>
      </c>
      <c r="N9" s="38"/>
      <c r="O9" s="111" t="str">
        <f>IF(IFERROR(VLOOKUP(N$3&amp;N9,都馬連編集用!$B$13:$C$49,2,FALSE),"")=0,"",(IFERROR(VLOOKUP(N$3&amp;N9,都馬連編集用!$B$13:$C$49,2,FALSE),"")))</f>
        <v/>
      </c>
      <c r="P9" s="38"/>
      <c r="Q9" s="111" t="str">
        <f>IF(IFERROR(VLOOKUP(P$3&amp;P9,都馬連編集用!$B$13:$C$49,2,FALSE),"")=0,"",(IFERROR(VLOOKUP(P$3&amp;P9,都馬連編集用!$B$13:$C$49,2,FALSE),"")))</f>
        <v/>
      </c>
      <c r="R9" s="38"/>
      <c r="S9" s="111" t="str">
        <f>IF(IFERROR(VLOOKUP(R$3&amp;R9,都馬連編集用!$B$13:$C$49,2,FALSE),"")=0,"",(IFERROR(VLOOKUP(R$3&amp;R9,都馬連編集用!$B$13:$C$49,2,FALSE),"")))</f>
        <v/>
      </c>
      <c r="T9" s="38"/>
      <c r="U9" s="111" t="str">
        <f>IF(IFERROR(VLOOKUP(T$3&amp;T9,都馬連編集用!$B$13:$C$49,2,FALSE),"")=0,"",(IFERROR(VLOOKUP(T$3&amp;T9,都馬連編集用!$B$13:$C$49,2,FALSE),"")))</f>
        <v/>
      </c>
      <c r="V9" s="38"/>
      <c r="W9" s="111" t="str">
        <f>IF(IFERROR(VLOOKUP(V$3&amp;V9,都馬連編集用!$B$13:$C$49,2,FALSE),"")=0,"",(IFERROR(VLOOKUP(V$3&amp;V9,都馬連編集用!$B$13:$C$49,2,FALSE),"")))</f>
        <v/>
      </c>
      <c r="X9" s="38"/>
      <c r="Y9" s="111" t="str">
        <f>IF(IFERROR(VLOOKUP(X$3&amp;X9,都馬連編集用!$B$13:$C$49,2,FALSE),"")=0,"",(IFERROR(VLOOKUP(X$3&amp;X9,都馬連編集用!$B$13:$C$49,2,FALSE),"")))</f>
        <v/>
      </c>
      <c r="Z9" s="38"/>
      <c r="AA9" s="111" t="str">
        <f>IF(IFERROR(VLOOKUP(Z$3&amp;Z9,都馬連編集用!$B$13:$C$49,2,FALSE),"")=0,"",(IFERROR(VLOOKUP(Z$3&amp;Z9,都馬連編集用!$B$13:$C$49,2,FALSE),"")))</f>
        <v/>
      </c>
      <c r="AB9" s="38"/>
      <c r="AC9" s="111" t="str">
        <f>IF(IFERROR(VLOOKUP(AB$3&amp;AB9,都馬連編集用!$B$13:$C$49,2,FALSE),"")=0,"",(IFERROR(VLOOKUP(AB$3&amp;AB9,都馬連編集用!$B$13:$C$49,2,FALSE),"")))</f>
        <v/>
      </c>
      <c r="AD9" s="38"/>
      <c r="AE9" s="111" t="str">
        <f>IF(IFERROR(VLOOKUP(AD$3&amp;AD9,都馬連編集用!$B$13:$C$49,2,FALSE),"")=0,"",(IFERROR(VLOOKUP(AD$3&amp;AD9,都馬連編集用!$B$13:$C$49,2,FALSE),"")))</f>
        <v/>
      </c>
      <c r="AF9" s="38"/>
      <c r="AG9" s="111" t="str">
        <f>IF(IFERROR(VLOOKUP(AF$3&amp;AF9,都馬連編集用!$B$13:$C$49,2,FALSE),"")=0,"",(IFERROR(VLOOKUP(AF$3&amp;AF9,都馬連編集用!$B$13:$C$49,2,FALSE),"")))</f>
        <v/>
      </c>
      <c r="AH9" s="38"/>
      <c r="AI9" s="111" t="str">
        <f>IF(IFERROR(VLOOKUP(AH$3&amp;AH9,都馬連編集用!$B$13:$C$49,2,FALSE),"")=0,"",(IFERROR(VLOOKUP(AH$3&amp;AH9,都馬連編集用!$B$13:$C$49,2,FALSE),"")))</f>
        <v/>
      </c>
      <c r="AJ9" s="38"/>
      <c r="AK9" s="111" t="str">
        <f>IF(IFERROR(VLOOKUP(AJ$3&amp;AJ9,都馬連編集用!$B$13:$C$49,2,FALSE),"")=0,"",(IFERROR(VLOOKUP(AJ$3&amp;AJ9,都馬連編集用!$B$13:$C$49,2,FALSE),"")))</f>
        <v/>
      </c>
      <c r="AL9" s="38"/>
      <c r="AM9" s="111" t="str">
        <f>IF(IFERROR(VLOOKUP(AL$3&amp;AL9,都馬連編集用!$B$13:$C$49,2,FALSE),"")=0,"",(IFERROR(VLOOKUP(AL$3&amp;AL9,都馬連編集用!$B$13:$C$49,2,FALSE),"")))</f>
        <v/>
      </c>
      <c r="AN9" s="38"/>
      <c r="AO9" s="111" t="str">
        <f>IF(IFERROR(VLOOKUP(AN$3&amp;AN9,都馬連編集用!$B$13:$C$49,2,FALSE),"")=0,"",(IFERROR(VLOOKUP(AN$3&amp;AN9,都馬連編集用!$B$13:$C$49,2,FALSE),"")))</f>
        <v/>
      </c>
      <c r="AP9" s="38"/>
      <c r="AQ9" s="111" t="str">
        <f>IF(IFERROR(VLOOKUP(AP$3&amp;AP9,都馬連編集用!$B$13:$C$49,2,FALSE),"")=0,"",(IFERROR(VLOOKUP(AP$3&amp;AP9,都馬連編集用!$B$13:$C$49,2,FALSE),"")))</f>
        <v/>
      </c>
      <c r="AR9" s="38"/>
      <c r="AS9" s="111" t="str">
        <f>IF(IFERROR(VLOOKUP(AR$3&amp;AR9,都馬連編集用!$B$13:$C$49,2,FALSE),"")=0,"",(IFERROR(VLOOKUP(AR$3&amp;AR9,都馬連編集用!$B$13:$C$49,2,FALSE),"")))</f>
        <v/>
      </c>
      <c r="AT9" s="38"/>
      <c r="AU9" s="111" t="str">
        <f>IF(IFERROR(VLOOKUP(AT$3&amp;AT9,都馬連編集用!$B$13:$C$49,2,FALSE),"")=0,"",(IFERROR(VLOOKUP(AT$3&amp;AT9,都馬連編集用!$B$13:$C$49,2,FALSE),"")))</f>
        <v/>
      </c>
      <c r="AV9" s="38"/>
      <c r="AW9" s="111" t="str">
        <f>IF(IFERROR(VLOOKUP(AV$3&amp;AV9,都馬連編集用!$B$13:$C$49,2,FALSE),"")=0,"",(IFERROR(VLOOKUP(AV$3&amp;AV9,都馬連編集用!$B$13:$C$49,2,FALSE),"")))</f>
        <v/>
      </c>
      <c r="AX9" s="38"/>
      <c r="AY9" s="111" t="str">
        <f>IF(IFERROR(VLOOKUP(AX$3&amp;AX9,都馬連編集用!$B$13:$C$49,2,FALSE),"")=0,"",(IFERROR(VLOOKUP(AX$3&amp;AX9,都馬連編集用!$B$13:$C$49,2,FALSE),"")))</f>
        <v/>
      </c>
      <c r="AZ9" s="38"/>
      <c r="BA9" s="111" t="str">
        <f>IF(IFERROR(VLOOKUP(AZ$3&amp;AZ9,都馬連編集用!$B$13:$C$49,2,FALSE),"")=0,"",(IFERROR(VLOOKUP(AZ$3&amp;AZ9,都馬連編集用!$B$13:$C$49,2,FALSE),"")))</f>
        <v/>
      </c>
      <c r="BB9" s="38"/>
      <c r="BC9" s="111" t="str">
        <f>IF(IFERROR(VLOOKUP(BB$3&amp;BB9,都馬連編集用!$B$13:$C$49,2,FALSE),"")=0,"",(IFERROR(VLOOKUP(BB$3&amp;BB9,都馬連編集用!$B$13:$C$49,2,FALSE),"")))</f>
        <v/>
      </c>
      <c r="BD9" s="38"/>
      <c r="BE9" s="111" t="str">
        <f>IF(IFERROR(VLOOKUP(BD$3&amp;BD9,都馬連編集用!$B$13:$C$49,2,FALSE),"")=0,"",(IFERROR(VLOOKUP(BD$3&amp;BD9,都馬連編集用!$B$13:$C$49,2,FALSE),"")))</f>
        <v/>
      </c>
      <c r="BF9" s="38"/>
      <c r="BG9" s="111" t="str">
        <f>IF(IFERROR(VLOOKUP(BF$3&amp;BF9,都馬連編集用!$B$13:$C$49,2,FALSE),"")=0,"",(IFERROR(VLOOKUP(BF$3&amp;BF9,都馬連編集用!$B$13:$C$49,2,FALSE),"")))</f>
        <v/>
      </c>
      <c r="BH9" s="38"/>
      <c r="BI9" s="111" t="str">
        <f>IF(IFERROR(VLOOKUP(BH$3&amp;BH9,都馬連編集用!$B$13:$C$49,2,FALSE),"")=0,"",(IFERROR(VLOOKUP(BH$3&amp;BH9,都馬連編集用!$B$13:$C$49,2,FALSE),"")))</f>
        <v/>
      </c>
      <c r="BJ9" s="38"/>
      <c r="BK9" s="111" t="str">
        <f>IF(IFERROR(VLOOKUP(BJ$3&amp;BJ9,都馬連編集用!$B$13:$C$49,2,FALSE),"")=0,"",(IFERROR(VLOOKUP(BJ$3&amp;BJ9,都馬連編集用!$B$13:$C$49,2,FALSE),"")))</f>
        <v/>
      </c>
      <c r="BL9" s="38"/>
      <c r="BM9" s="111" t="str">
        <f>IF(IFERROR(VLOOKUP(BL$3&amp;BL9,都馬連編集用!$B$13:$C$49,2,FALSE),"")=0,"",(IFERROR(VLOOKUP(BL$3&amp;BL9,都馬連編集用!$B$13:$C$49,2,FALSE),"")))</f>
        <v/>
      </c>
      <c r="BN9" s="38"/>
      <c r="BO9" s="111" t="str">
        <f>IF(IFERROR(VLOOKUP(BN$3&amp;BN9,都馬連編集用!$B$13:$C$49,2,FALSE),"")=0,"",(IFERROR(VLOOKUP(BN$3&amp;BN9,都馬連編集用!$B$13:$C$49,2,FALSE),"")))</f>
        <v/>
      </c>
      <c r="BP9" s="38"/>
      <c r="BQ9" s="111" t="str">
        <f>IF(IFERROR(VLOOKUP(BP$3&amp;BP9,都馬連編集用!$B$13:$C$49,2,FALSE),"")=0,"",(IFERROR(VLOOKUP(BP$3&amp;BP9,都馬連編集用!$B$13:$C$49,2,FALSE),"")))</f>
        <v/>
      </c>
      <c r="BR9" s="38"/>
      <c r="BS9" s="111" t="str">
        <f>IF(IFERROR(VLOOKUP(BR$3&amp;BR9,都馬連編集用!$B$13:$C$49,2,FALSE),"")=0,"",(IFERROR(VLOOKUP(BR$3&amp;BR9,都馬連編集用!$B$13:$C$49,2,FALSE),"")))</f>
        <v/>
      </c>
      <c r="BT9" s="38"/>
      <c r="BU9" s="111" t="str">
        <f>IF(IFERROR(VLOOKUP(BT$3&amp;BT9,都馬連編集用!$B$13:$C$49,2,FALSE),"")=0,"",(IFERROR(VLOOKUP(BT$3&amp;BT9,都馬連編集用!$B$13:$C$49,2,FALSE),"")))</f>
        <v/>
      </c>
      <c r="BV9" s="38"/>
      <c r="BW9" s="111" t="str">
        <f>IF(IFERROR(VLOOKUP(BV$3&amp;BV9,都馬連編集用!$B$13:$C$49,2,FALSE),"")=0,"",(IFERROR(VLOOKUP(BV$3&amp;BV9,都馬連編集用!$B$13:$C$49,2,FALSE),"")))</f>
        <v/>
      </c>
      <c r="BX9" s="38"/>
      <c r="BY9" s="111" t="str">
        <f>IF(IFERROR(VLOOKUP(BX$3&amp;BX9,都馬連編集用!$B$13:$C$49,2,FALSE),"")=0,"",(IFERROR(VLOOKUP(BX$3&amp;BX9,都馬連編集用!$B$13:$C$49,2,FALSE),"")))</f>
        <v/>
      </c>
      <c r="BZ9" s="38"/>
      <c r="CA9" s="111" t="str">
        <f>IF(IFERROR(VLOOKUP(BZ$3&amp;BZ9,都馬連編集用!$B$13:$C$49,2,FALSE),"")=0,"",(IFERROR(VLOOKUP(BZ$3&amp;BZ9,都馬連編集用!$B$13:$C$49,2,FALSE),"")))</f>
        <v/>
      </c>
      <c r="CB9" s="38"/>
      <c r="CC9" s="111" t="str">
        <f>IF(IFERROR(VLOOKUP(CB$3&amp;CB9,都馬連編集用!$B$13:$C$49,2,FALSE),"")=0,"",(IFERROR(VLOOKUP(CB$3&amp;CB9,都馬連編集用!$B$13:$C$49,2,FALSE),"")))</f>
        <v/>
      </c>
      <c r="CD9" s="38"/>
      <c r="CE9" s="111" t="str">
        <f>IF(IFERROR(VLOOKUP(CD$3&amp;CD9,都馬連編集用!$B$13:$C$49,2,FALSE),"")=0,"",(IFERROR(VLOOKUP(CD$3&amp;CD9,都馬連編集用!$B$13:$C$49,2,FALSE),"")))</f>
        <v/>
      </c>
      <c r="CF9" s="38"/>
      <c r="CG9" s="111" t="str">
        <f>IF(IFERROR(VLOOKUP(CF$3&amp;CF9,都馬連編集用!$B$13:$C$49,2,FALSE),"")=0,"",(IFERROR(VLOOKUP(CF$3&amp;CF9,都馬連編集用!$B$13:$C$49,2,FALSE),"")))</f>
        <v/>
      </c>
      <c r="CH9" s="38"/>
      <c r="CI9" s="111" t="str">
        <f>IF(IFERROR(VLOOKUP(CH$3&amp;CH9,都馬連編集用!$B$13:$C$49,2,FALSE),"")=0,"",(IFERROR(VLOOKUP(CH$3&amp;CH9,都馬連編集用!$B$13:$C$49,2,FALSE),"")))</f>
        <v/>
      </c>
      <c r="CJ9" s="38"/>
      <c r="CK9" s="111" t="str">
        <f>IF(IFERROR(VLOOKUP(CJ$3&amp;CJ9,都馬連編集用!$B$13:$C$49,2,FALSE),"")=0,"",(IFERROR(VLOOKUP(CJ$3&amp;CJ9,都馬連編集用!$B$13:$C$49,2,FALSE),"")))</f>
        <v/>
      </c>
      <c r="CL9" s="38"/>
      <c r="CM9" s="111" t="str">
        <f>IF(IFERROR(VLOOKUP(CL$3&amp;CL9,都馬連編集用!$B$13:$C$49,2,FALSE),"")=0,"",(IFERROR(VLOOKUP(CL$3&amp;CL9,都馬連編集用!$B$13:$C$49,2,FALSE),"")))</f>
        <v/>
      </c>
      <c r="CN9" s="38"/>
      <c r="CO9" s="111" t="str">
        <f>IF(IFERROR(VLOOKUP(CN$3&amp;CN9,都馬連編集用!$B$13:$C$49,2,FALSE),"")=0,"",(IFERROR(VLOOKUP(CN$3&amp;CN9,都馬連編集用!$B$13:$C$49,2,FALSE),"")))</f>
        <v/>
      </c>
      <c r="CP9" s="38"/>
      <c r="CQ9" s="111" t="str">
        <f>IF(IFERROR(VLOOKUP(CP$3&amp;CP9,都馬連編集用!$B$13:$C$49,2,FALSE),"")=0,"",(IFERROR(VLOOKUP(CP$3&amp;CP9,都馬連編集用!$B$13:$C$49,2,FALSE),"")))</f>
        <v/>
      </c>
      <c r="CR9" s="38"/>
      <c r="CS9" s="111" t="str">
        <f>IF(IFERROR(VLOOKUP(CR$3&amp;CR9,都馬連編集用!$B$13:$C$49,2,FALSE),"")=0,"",(IFERROR(VLOOKUP(CR$3&amp;CR9,都馬連編集用!$B$13:$C$49,2,FALSE),"")))</f>
        <v/>
      </c>
      <c r="CT9" s="38"/>
      <c r="CU9" s="111" t="str">
        <f>IF(IFERROR(VLOOKUP(CT$3&amp;CT9,都馬連編集用!$B$13:$C$49,2,FALSE),"")=0,"",(IFERROR(VLOOKUP(CT$3&amp;CT9,都馬連編集用!$B$13:$C$49,2,FALSE),"")))</f>
        <v/>
      </c>
      <c r="CV9" s="38"/>
      <c r="CW9" s="111" t="str">
        <f>IF(IFERROR(VLOOKUP(CV$3&amp;CV9,都馬連編集用!$B$13:$C$49,2,FALSE),"")=0,"",(IFERROR(VLOOKUP(CV$3&amp;CV9,都馬連編集用!$B$13:$C$49,2,FALSE),"")))</f>
        <v/>
      </c>
      <c r="CX9" s="38"/>
      <c r="CY9" s="111" t="str">
        <f>IF(IFERROR(VLOOKUP(CX$3&amp;CX9,都馬連編集用!$B$13:$C$49,2,FALSE),"")=0,"",(IFERROR(VLOOKUP(CX$3&amp;CX9,都馬連編集用!$B$13:$C$49,2,FALSE),"")))</f>
        <v/>
      </c>
      <c r="CZ9" s="38"/>
      <c r="DA9" s="111" t="str">
        <f>IF(IFERROR(VLOOKUP(CZ$3&amp;CZ9,都馬連編集用!$B$13:$C$49,2,FALSE),"")=0,"",(IFERROR(VLOOKUP(CZ$3&amp;CZ9,都馬連編集用!$B$13:$C$49,2,FALSE),"")))</f>
        <v/>
      </c>
      <c r="DB9" s="38"/>
      <c r="DC9" s="111" t="str">
        <f>IF(IFERROR(VLOOKUP(DB$3&amp;DB9,都馬連編集用!$B$13:$C$49,2,FALSE),"")=0,"",(IFERROR(VLOOKUP(DB$3&amp;DB9,都馬連編集用!$B$13:$C$49,2,FALSE),"")))</f>
        <v/>
      </c>
      <c r="DD9" s="38"/>
      <c r="DE9" s="111" t="str">
        <f>IF(IFERROR(VLOOKUP(DD$3&amp;DD9,都馬連編集用!$B$13:$C$49,2,FALSE),"")=0,"",(IFERROR(VLOOKUP(DD$3&amp;DD9,都馬連編集用!$B$13:$C$49,2,FALSE),"")))</f>
        <v/>
      </c>
      <c r="DF9" s="38"/>
      <c r="DG9" s="111" t="str">
        <f>IF(IFERROR(VLOOKUP(DF$3&amp;DF9,都馬連編集用!$B$13:$C$49,2,FALSE),"")=0,"",(IFERROR(VLOOKUP(DF$3&amp;DF9,都馬連編集用!$B$13:$C$49,2,FALSE),"")))</f>
        <v/>
      </c>
      <c r="DH9" s="38"/>
      <c r="DI9" s="111" t="str">
        <f>IF(IFERROR(VLOOKUP(DH$3&amp;DH9,都馬連編集用!$B$13:$C$49,2,FALSE),"")=0,"",(IFERROR(VLOOKUP(DH$3&amp;DH9,都馬連編集用!$B$13:$C$49,2,FALSE),"")))</f>
        <v/>
      </c>
      <c r="DJ9" s="38"/>
      <c r="DK9" s="111" t="str">
        <f>IF(IFERROR(VLOOKUP(DJ$3&amp;DJ9,都馬連編集用!$B$13:$C$49,2,FALSE),"")=0,"",(IFERROR(VLOOKUP(DJ$3&amp;DJ9,都馬連編集用!$B$13:$C$49,2,FALSE),"")))</f>
        <v/>
      </c>
      <c r="DL9" s="38"/>
      <c r="DM9" s="111" t="str">
        <f>IF(IFERROR(VLOOKUP(DL$3&amp;DL9,都馬連編集用!$B$13:$C$49,2,FALSE),"")=0,"",(IFERROR(VLOOKUP(DL$3&amp;DL9,都馬連編集用!$B$13:$C$49,2,FALSE),"")))</f>
        <v/>
      </c>
      <c r="DN9" s="38"/>
      <c r="DO9" s="111" t="str">
        <f>IF(IFERROR(VLOOKUP(DN$3&amp;DN9,都馬連編集用!$B$13:$C$49,2,FALSE),"")=0,"",(IFERROR(VLOOKUP(DN$3&amp;DN9,都馬連編集用!$B$13:$C$49,2,FALSE),"")))</f>
        <v/>
      </c>
      <c r="DP9" s="38"/>
    </row>
    <row r="10" spans="1:154" ht="30.65" customHeight="1" x14ac:dyDescent="0.2">
      <c r="A10" s="29">
        <v>5</v>
      </c>
      <c r="D10" s="29">
        <f t="shared" si="53"/>
        <v>0</v>
      </c>
      <c r="F10" s="93"/>
      <c r="G10" s="113" t="str">
        <f>IFERROR(VLOOKUP(F10,'申込書2（馬匹・選手）'!$B$5:$E$19,3,FALSE),"")</f>
        <v/>
      </c>
      <c r="H10" s="93"/>
      <c r="I10" s="112" t="str">
        <f>IFERROR(VLOOKUP(H10,'申込書2（馬匹・選手）'!$G$5:$I$19,3,FALSE),"")</f>
        <v/>
      </c>
      <c r="J10" s="74" t="str">
        <f t="shared" si="54"/>
        <v/>
      </c>
      <c r="K10" s="79" t="str">
        <f>IFERROR(VLOOKUP(I10,'申込書2（馬匹・選手）'!$G$5:$I$19,3,FALSE),"")</f>
        <v/>
      </c>
      <c r="L10" s="38"/>
      <c r="M10" s="111" t="str">
        <f>IF(IFERROR(VLOOKUP(L$3&amp;L10,都馬連編集用!$B$13:$C$49,2,FALSE),"")=0,"",(IFERROR(VLOOKUP(L$3&amp;L10,都馬連編集用!$B$13:$C$49,2,FALSE),"")))</f>
        <v/>
      </c>
      <c r="N10" s="38"/>
      <c r="O10" s="111" t="str">
        <f>IF(IFERROR(VLOOKUP(N$3&amp;N10,都馬連編集用!$B$13:$C$49,2,FALSE),"")=0,"",(IFERROR(VLOOKUP(N$3&amp;N10,都馬連編集用!$B$13:$C$49,2,FALSE),"")))</f>
        <v/>
      </c>
      <c r="P10" s="38"/>
      <c r="Q10" s="111" t="str">
        <f>IF(IFERROR(VLOOKUP(P$3&amp;P10,都馬連編集用!$B$13:$C$49,2,FALSE),"")=0,"",(IFERROR(VLOOKUP(P$3&amp;P10,都馬連編集用!$B$13:$C$49,2,FALSE),"")))</f>
        <v/>
      </c>
      <c r="R10" s="38"/>
      <c r="S10" s="111" t="str">
        <f>IF(IFERROR(VLOOKUP(R$3&amp;R10,都馬連編集用!$B$13:$C$49,2,FALSE),"")=0,"",(IFERROR(VLOOKUP(R$3&amp;R10,都馬連編集用!$B$13:$C$49,2,FALSE),"")))</f>
        <v/>
      </c>
      <c r="T10" s="38"/>
      <c r="U10" s="111" t="str">
        <f>IF(IFERROR(VLOOKUP(T$3&amp;T10,都馬連編集用!$B$13:$C$49,2,FALSE),"")=0,"",(IFERROR(VLOOKUP(T$3&amp;T10,都馬連編集用!$B$13:$C$49,2,FALSE),"")))</f>
        <v/>
      </c>
      <c r="V10" s="38"/>
      <c r="W10" s="111" t="str">
        <f>IF(IFERROR(VLOOKUP(V$3&amp;V10,都馬連編集用!$B$13:$C$49,2,FALSE),"")=0,"",(IFERROR(VLOOKUP(V$3&amp;V10,都馬連編集用!$B$13:$C$49,2,FALSE),"")))</f>
        <v/>
      </c>
      <c r="X10" s="38"/>
      <c r="Y10" s="111" t="str">
        <f>IF(IFERROR(VLOOKUP(X$3&amp;X10,都馬連編集用!$B$13:$C$49,2,FALSE),"")=0,"",(IFERROR(VLOOKUP(X$3&amp;X10,都馬連編集用!$B$13:$C$49,2,FALSE),"")))</f>
        <v/>
      </c>
      <c r="Z10" s="38"/>
      <c r="AA10" s="111" t="str">
        <f>IF(IFERROR(VLOOKUP(Z$3&amp;Z10,都馬連編集用!$B$13:$C$49,2,FALSE),"")=0,"",(IFERROR(VLOOKUP(Z$3&amp;Z10,都馬連編集用!$B$13:$C$49,2,FALSE),"")))</f>
        <v/>
      </c>
      <c r="AB10" s="38"/>
      <c r="AC10" s="111" t="str">
        <f>IF(IFERROR(VLOOKUP(AB$3&amp;AB10,都馬連編集用!$B$13:$C$49,2,FALSE),"")=0,"",(IFERROR(VLOOKUP(AB$3&amp;AB10,都馬連編集用!$B$13:$C$49,2,FALSE),"")))</f>
        <v/>
      </c>
      <c r="AD10" s="38"/>
      <c r="AE10" s="111" t="str">
        <f>IF(IFERROR(VLOOKUP(AD$3&amp;AD10,都馬連編集用!$B$13:$C$49,2,FALSE),"")=0,"",(IFERROR(VLOOKUP(AD$3&amp;AD10,都馬連編集用!$B$13:$C$49,2,FALSE),"")))</f>
        <v/>
      </c>
      <c r="AF10" s="38"/>
      <c r="AG10" s="111" t="str">
        <f>IF(IFERROR(VLOOKUP(AF$3&amp;AF10,都馬連編集用!$B$13:$C$49,2,FALSE),"")=0,"",(IFERROR(VLOOKUP(AF$3&amp;AF10,都馬連編集用!$B$13:$C$49,2,FALSE),"")))</f>
        <v/>
      </c>
      <c r="AH10" s="38"/>
      <c r="AI10" s="111" t="str">
        <f>IF(IFERROR(VLOOKUP(AH$3&amp;AH10,都馬連編集用!$B$13:$C$49,2,FALSE),"")=0,"",(IFERROR(VLOOKUP(AH$3&amp;AH10,都馬連編集用!$B$13:$C$49,2,FALSE),"")))</f>
        <v/>
      </c>
      <c r="AJ10" s="38"/>
      <c r="AK10" s="111" t="str">
        <f>IF(IFERROR(VLOOKUP(AJ$3&amp;AJ10,都馬連編集用!$B$13:$C$49,2,FALSE),"")=0,"",(IFERROR(VLOOKUP(AJ$3&amp;AJ10,都馬連編集用!$B$13:$C$49,2,FALSE),"")))</f>
        <v/>
      </c>
      <c r="AL10" s="38"/>
      <c r="AM10" s="111" t="str">
        <f>IF(IFERROR(VLOOKUP(AL$3&amp;AL10,都馬連編集用!$B$13:$C$49,2,FALSE),"")=0,"",(IFERROR(VLOOKUP(AL$3&amp;AL10,都馬連編集用!$B$13:$C$49,2,FALSE),"")))</f>
        <v/>
      </c>
      <c r="AN10" s="38"/>
      <c r="AO10" s="111" t="str">
        <f>IF(IFERROR(VLOOKUP(AN$3&amp;AN10,都馬連編集用!$B$13:$C$49,2,FALSE),"")=0,"",(IFERROR(VLOOKUP(AN$3&amp;AN10,都馬連編集用!$B$13:$C$49,2,FALSE),"")))</f>
        <v/>
      </c>
      <c r="AP10" s="38"/>
      <c r="AQ10" s="111" t="str">
        <f>IF(IFERROR(VLOOKUP(AP$3&amp;AP10,都馬連編集用!$B$13:$C$49,2,FALSE),"")=0,"",(IFERROR(VLOOKUP(AP$3&amp;AP10,都馬連編集用!$B$13:$C$49,2,FALSE),"")))</f>
        <v/>
      </c>
      <c r="AR10" s="38"/>
      <c r="AS10" s="111" t="str">
        <f>IF(IFERROR(VLOOKUP(AR$3&amp;AR10,都馬連編集用!$B$13:$C$49,2,FALSE),"")=0,"",(IFERROR(VLOOKUP(AR$3&amp;AR10,都馬連編集用!$B$13:$C$49,2,FALSE),"")))</f>
        <v/>
      </c>
      <c r="AT10" s="38"/>
      <c r="AU10" s="111" t="str">
        <f>IF(IFERROR(VLOOKUP(AT$3&amp;AT10,都馬連編集用!$B$13:$C$49,2,FALSE),"")=0,"",(IFERROR(VLOOKUP(AT$3&amp;AT10,都馬連編集用!$B$13:$C$49,2,FALSE),"")))</f>
        <v/>
      </c>
      <c r="AV10" s="38"/>
      <c r="AW10" s="111" t="str">
        <f>IF(IFERROR(VLOOKUP(AV$3&amp;AV10,都馬連編集用!$B$13:$C$49,2,FALSE),"")=0,"",(IFERROR(VLOOKUP(AV$3&amp;AV10,都馬連編集用!$B$13:$C$49,2,FALSE),"")))</f>
        <v/>
      </c>
      <c r="AX10" s="38"/>
      <c r="AY10" s="111" t="str">
        <f>IF(IFERROR(VLOOKUP(AX$3&amp;AX10,都馬連編集用!$B$13:$C$49,2,FALSE),"")=0,"",(IFERROR(VLOOKUP(AX$3&amp;AX10,都馬連編集用!$B$13:$C$49,2,FALSE),"")))</f>
        <v/>
      </c>
      <c r="AZ10" s="38"/>
      <c r="BA10" s="111" t="str">
        <f>IF(IFERROR(VLOOKUP(AZ$3&amp;AZ10,都馬連編集用!$B$13:$C$49,2,FALSE),"")=0,"",(IFERROR(VLOOKUP(AZ$3&amp;AZ10,都馬連編集用!$B$13:$C$49,2,FALSE),"")))</f>
        <v/>
      </c>
      <c r="BB10" s="38"/>
      <c r="BC10" s="111" t="str">
        <f>IF(IFERROR(VLOOKUP(BB$3&amp;BB10,都馬連編集用!$B$13:$C$49,2,FALSE),"")=0,"",(IFERROR(VLOOKUP(BB$3&amp;BB10,都馬連編集用!$B$13:$C$49,2,FALSE),"")))</f>
        <v/>
      </c>
      <c r="BD10" s="38"/>
      <c r="BE10" s="111" t="str">
        <f>IF(IFERROR(VLOOKUP(BD$3&amp;BD10,都馬連編集用!$B$13:$C$49,2,FALSE),"")=0,"",(IFERROR(VLOOKUP(BD$3&amp;BD10,都馬連編集用!$B$13:$C$49,2,FALSE),"")))</f>
        <v/>
      </c>
      <c r="BF10" s="38"/>
      <c r="BG10" s="111" t="str">
        <f>IF(IFERROR(VLOOKUP(BF$3&amp;BF10,都馬連編集用!$B$13:$C$49,2,FALSE),"")=0,"",(IFERROR(VLOOKUP(BF$3&amp;BF10,都馬連編集用!$B$13:$C$49,2,FALSE),"")))</f>
        <v/>
      </c>
      <c r="BH10" s="38"/>
      <c r="BI10" s="111" t="str">
        <f>IF(IFERROR(VLOOKUP(BH$3&amp;BH10,都馬連編集用!$B$13:$C$49,2,FALSE),"")=0,"",(IFERROR(VLOOKUP(BH$3&amp;BH10,都馬連編集用!$B$13:$C$49,2,FALSE),"")))</f>
        <v/>
      </c>
      <c r="BJ10" s="38"/>
      <c r="BK10" s="111" t="str">
        <f>IF(IFERROR(VLOOKUP(BJ$3&amp;BJ10,都馬連編集用!$B$13:$C$49,2,FALSE),"")=0,"",(IFERROR(VLOOKUP(BJ$3&amp;BJ10,都馬連編集用!$B$13:$C$49,2,FALSE),"")))</f>
        <v/>
      </c>
      <c r="BL10" s="38"/>
      <c r="BM10" s="111" t="str">
        <f>IF(IFERROR(VLOOKUP(BL$3&amp;BL10,都馬連編集用!$B$13:$C$49,2,FALSE),"")=0,"",(IFERROR(VLOOKUP(BL$3&amp;BL10,都馬連編集用!$B$13:$C$49,2,FALSE),"")))</f>
        <v/>
      </c>
      <c r="BN10" s="38"/>
      <c r="BO10" s="111" t="str">
        <f>IF(IFERROR(VLOOKUP(BN$3&amp;BN10,都馬連編集用!$B$13:$C$49,2,FALSE),"")=0,"",(IFERROR(VLOOKUP(BN$3&amp;BN10,都馬連編集用!$B$13:$C$49,2,FALSE),"")))</f>
        <v/>
      </c>
      <c r="BP10" s="38"/>
      <c r="BQ10" s="111" t="str">
        <f>IF(IFERROR(VLOOKUP(BP$3&amp;BP10,都馬連編集用!$B$13:$C$49,2,FALSE),"")=0,"",(IFERROR(VLOOKUP(BP$3&amp;BP10,都馬連編集用!$B$13:$C$49,2,FALSE),"")))</f>
        <v/>
      </c>
      <c r="BR10" s="38"/>
      <c r="BS10" s="111" t="str">
        <f>IF(IFERROR(VLOOKUP(BR$3&amp;BR10,都馬連編集用!$B$13:$C$49,2,FALSE),"")=0,"",(IFERROR(VLOOKUP(BR$3&amp;BR10,都馬連編集用!$B$13:$C$49,2,FALSE),"")))</f>
        <v/>
      </c>
      <c r="BT10" s="38"/>
      <c r="BU10" s="111" t="str">
        <f>IF(IFERROR(VLOOKUP(BT$3&amp;BT10,都馬連編集用!$B$13:$C$49,2,FALSE),"")=0,"",(IFERROR(VLOOKUP(BT$3&amp;BT10,都馬連編集用!$B$13:$C$49,2,FALSE),"")))</f>
        <v/>
      </c>
      <c r="BV10" s="38"/>
      <c r="BW10" s="111" t="str">
        <f>IF(IFERROR(VLOOKUP(BV$3&amp;BV10,都馬連編集用!$B$13:$C$49,2,FALSE),"")=0,"",(IFERROR(VLOOKUP(BV$3&amp;BV10,都馬連編集用!$B$13:$C$49,2,FALSE),"")))</f>
        <v/>
      </c>
      <c r="BX10" s="38"/>
      <c r="BY10" s="111" t="str">
        <f>IF(IFERROR(VLOOKUP(BX$3&amp;BX10,都馬連編集用!$B$13:$C$49,2,FALSE),"")=0,"",(IFERROR(VLOOKUP(BX$3&amp;BX10,都馬連編集用!$B$13:$C$49,2,FALSE),"")))</f>
        <v/>
      </c>
      <c r="BZ10" s="38"/>
      <c r="CA10" s="111" t="str">
        <f>IF(IFERROR(VLOOKUP(BZ$3&amp;BZ10,都馬連編集用!$B$13:$C$49,2,FALSE),"")=0,"",(IFERROR(VLOOKUP(BZ$3&amp;BZ10,都馬連編集用!$B$13:$C$49,2,FALSE),"")))</f>
        <v/>
      </c>
      <c r="CB10" s="38"/>
      <c r="CC10" s="111" t="str">
        <f>IF(IFERROR(VLOOKUP(CB$3&amp;CB10,都馬連編集用!$B$13:$C$49,2,FALSE),"")=0,"",(IFERROR(VLOOKUP(CB$3&amp;CB10,都馬連編集用!$B$13:$C$49,2,FALSE),"")))</f>
        <v/>
      </c>
      <c r="CD10" s="38"/>
      <c r="CE10" s="111" t="str">
        <f>IF(IFERROR(VLOOKUP(CD$3&amp;CD10,都馬連編集用!$B$13:$C$49,2,FALSE),"")=0,"",(IFERROR(VLOOKUP(CD$3&amp;CD10,都馬連編集用!$B$13:$C$49,2,FALSE),"")))</f>
        <v/>
      </c>
      <c r="CF10" s="38"/>
      <c r="CG10" s="111" t="str">
        <f>IF(IFERROR(VLOOKUP(CF$3&amp;CF10,都馬連編集用!$B$13:$C$49,2,FALSE),"")=0,"",(IFERROR(VLOOKUP(CF$3&amp;CF10,都馬連編集用!$B$13:$C$49,2,FALSE),"")))</f>
        <v/>
      </c>
      <c r="CH10" s="38"/>
      <c r="CI10" s="111" t="str">
        <f>IF(IFERROR(VLOOKUP(CH$3&amp;CH10,都馬連編集用!$B$13:$C$49,2,FALSE),"")=0,"",(IFERROR(VLOOKUP(CH$3&amp;CH10,都馬連編集用!$B$13:$C$49,2,FALSE),"")))</f>
        <v/>
      </c>
      <c r="CJ10" s="38"/>
      <c r="CK10" s="111" t="str">
        <f>IF(IFERROR(VLOOKUP(CJ$3&amp;CJ10,都馬連編集用!$B$13:$C$49,2,FALSE),"")=0,"",(IFERROR(VLOOKUP(CJ$3&amp;CJ10,都馬連編集用!$B$13:$C$49,2,FALSE),"")))</f>
        <v/>
      </c>
      <c r="CL10" s="38"/>
      <c r="CM10" s="111" t="str">
        <f>IF(IFERROR(VLOOKUP(CL$3&amp;CL10,都馬連編集用!$B$13:$C$49,2,FALSE),"")=0,"",(IFERROR(VLOOKUP(CL$3&amp;CL10,都馬連編集用!$B$13:$C$49,2,FALSE),"")))</f>
        <v/>
      </c>
      <c r="CN10" s="38"/>
      <c r="CO10" s="111" t="str">
        <f>IF(IFERROR(VLOOKUP(CN$3&amp;CN10,都馬連編集用!$B$13:$C$49,2,FALSE),"")=0,"",(IFERROR(VLOOKUP(CN$3&amp;CN10,都馬連編集用!$B$13:$C$49,2,FALSE),"")))</f>
        <v/>
      </c>
      <c r="CP10" s="38"/>
      <c r="CQ10" s="111" t="str">
        <f>IF(IFERROR(VLOOKUP(CP$3&amp;CP10,都馬連編集用!$B$13:$C$49,2,FALSE),"")=0,"",(IFERROR(VLOOKUP(CP$3&amp;CP10,都馬連編集用!$B$13:$C$49,2,FALSE),"")))</f>
        <v/>
      </c>
      <c r="CR10" s="38"/>
      <c r="CS10" s="111" t="str">
        <f>IF(IFERROR(VLOOKUP(CR$3&amp;CR10,都馬連編集用!$B$13:$C$49,2,FALSE),"")=0,"",(IFERROR(VLOOKUP(CR$3&amp;CR10,都馬連編集用!$B$13:$C$49,2,FALSE),"")))</f>
        <v/>
      </c>
      <c r="CT10" s="38"/>
      <c r="CU10" s="111" t="str">
        <f>IF(IFERROR(VLOOKUP(CT$3&amp;CT10,都馬連編集用!$B$13:$C$49,2,FALSE),"")=0,"",(IFERROR(VLOOKUP(CT$3&amp;CT10,都馬連編集用!$B$13:$C$49,2,FALSE),"")))</f>
        <v/>
      </c>
      <c r="CV10" s="38"/>
      <c r="CW10" s="111" t="str">
        <f>IF(IFERROR(VLOOKUP(CV$3&amp;CV10,都馬連編集用!$B$13:$C$49,2,FALSE),"")=0,"",(IFERROR(VLOOKUP(CV$3&amp;CV10,都馬連編集用!$B$13:$C$49,2,FALSE),"")))</f>
        <v/>
      </c>
      <c r="CX10" s="38"/>
      <c r="CY10" s="111" t="str">
        <f>IF(IFERROR(VLOOKUP(CX$3&amp;CX10,都馬連編集用!$B$13:$C$49,2,FALSE),"")=0,"",(IFERROR(VLOOKUP(CX$3&amp;CX10,都馬連編集用!$B$13:$C$49,2,FALSE),"")))</f>
        <v/>
      </c>
      <c r="CZ10" s="38"/>
      <c r="DA10" s="111" t="str">
        <f>IF(IFERROR(VLOOKUP(CZ$3&amp;CZ10,都馬連編集用!$B$13:$C$49,2,FALSE),"")=0,"",(IFERROR(VLOOKUP(CZ$3&amp;CZ10,都馬連編集用!$B$13:$C$49,2,FALSE),"")))</f>
        <v/>
      </c>
      <c r="DB10" s="38"/>
      <c r="DC10" s="111" t="str">
        <f>IF(IFERROR(VLOOKUP(DB$3&amp;DB10,都馬連編集用!$B$13:$C$49,2,FALSE),"")=0,"",(IFERROR(VLOOKUP(DB$3&amp;DB10,都馬連編集用!$B$13:$C$49,2,FALSE),"")))</f>
        <v/>
      </c>
      <c r="DD10" s="38"/>
      <c r="DE10" s="111" t="str">
        <f>IF(IFERROR(VLOOKUP(DD$3&amp;DD10,都馬連編集用!$B$13:$C$49,2,FALSE),"")=0,"",(IFERROR(VLOOKUP(DD$3&amp;DD10,都馬連編集用!$B$13:$C$49,2,FALSE),"")))</f>
        <v/>
      </c>
      <c r="DF10" s="38"/>
      <c r="DG10" s="111" t="str">
        <f>IF(IFERROR(VLOOKUP(DF$3&amp;DF10,都馬連編集用!$B$13:$C$49,2,FALSE),"")=0,"",(IFERROR(VLOOKUP(DF$3&amp;DF10,都馬連編集用!$B$13:$C$49,2,FALSE),"")))</f>
        <v/>
      </c>
      <c r="DH10" s="38"/>
      <c r="DI10" s="111" t="str">
        <f>IF(IFERROR(VLOOKUP(DH$3&amp;DH10,都馬連編集用!$B$13:$C$49,2,FALSE),"")=0,"",(IFERROR(VLOOKUP(DH$3&amp;DH10,都馬連編集用!$B$13:$C$49,2,FALSE),"")))</f>
        <v/>
      </c>
      <c r="DJ10" s="38"/>
      <c r="DK10" s="111" t="str">
        <f>IF(IFERROR(VLOOKUP(DJ$3&amp;DJ10,都馬連編集用!$B$13:$C$49,2,FALSE),"")=0,"",(IFERROR(VLOOKUP(DJ$3&amp;DJ10,都馬連編集用!$B$13:$C$49,2,FALSE),"")))</f>
        <v/>
      </c>
      <c r="DL10" s="38"/>
      <c r="DM10" s="111" t="str">
        <f>IF(IFERROR(VLOOKUP(DL$3&amp;DL10,都馬連編集用!$B$13:$C$49,2,FALSE),"")=0,"",(IFERROR(VLOOKUP(DL$3&amp;DL10,都馬連編集用!$B$13:$C$49,2,FALSE),"")))</f>
        <v/>
      </c>
      <c r="DN10" s="38"/>
      <c r="DO10" s="111" t="str">
        <f>IF(IFERROR(VLOOKUP(DN$3&amp;DN10,都馬連編集用!$B$13:$C$49,2,FALSE),"")=0,"",(IFERROR(VLOOKUP(DN$3&amp;DN10,都馬連編集用!$B$13:$C$49,2,FALSE),"")))</f>
        <v/>
      </c>
      <c r="DP10" s="38"/>
    </row>
    <row r="11" spans="1:154" ht="30.65" customHeight="1" x14ac:dyDescent="0.2">
      <c r="A11" s="29">
        <v>6</v>
      </c>
      <c r="D11" s="29">
        <f t="shared" si="53"/>
        <v>0</v>
      </c>
      <c r="F11" s="93"/>
      <c r="G11" s="113" t="str">
        <f>IFERROR(VLOOKUP(F11,'申込書2（馬匹・選手）'!$B$5:$E$19,3,FALSE),"")</f>
        <v/>
      </c>
      <c r="H11" s="93"/>
      <c r="I11" s="112" t="str">
        <f>IFERROR(VLOOKUP(H11,'申込書2（馬匹・選手）'!$G$5:$I$19,3,FALSE),"")</f>
        <v/>
      </c>
      <c r="J11" s="74" t="str">
        <f t="shared" si="54"/>
        <v/>
      </c>
      <c r="K11" s="79" t="str">
        <f>IFERROR(VLOOKUP(I11,'申込書2（馬匹・選手）'!$G$5:$I$19,3,FALSE),"")</f>
        <v/>
      </c>
      <c r="L11" s="38"/>
      <c r="M11" s="111" t="str">
        <f>IF(IFERROR(VLOOKUP(L$3&amp;L11,都馬連編集用!$B$13:$C$49,2,FALSE),"")=0,"",(IFERROR(VLOOKUP(L$3&amp;L11,都馬連編集用!$B$13:$C$49,2,FALSE),"")))</f>
        <v/>
      </c>
      <c r="N11" s="38"/>
      <c r="O11" s="111" t="str">
        <f>IF(IFERROR(VLOOKUP(N$3&amp;N11,都馬連編集用!$B$13:$C$49,2,FALSE),"")=0,"",(IFERROR(VLOOKUP(N$3&amp;N11,都馬連編集用!$B$13:$C$49,2,FALSE),"")))</f>
        <v/>
      </c>
      <c r="P11" s="38"/>
      <c r="Q11" s="111" t="str">
        <f>IF(IFERROR(VLOOKUP(P$3&amp;P11,都馬連編集用!$B$13:$C$49,2,FALSE),"")=0,"",(IFERROR(VLOOKUP(P$3&amp;P11,都馬連編集用!$B$13:$C$49,2,FALSE),"")))</f>
        <v/>
      </c>
      <c r="R11" s="38"/>
      <c r="S11" s="111" t="str">
        <f>IF(IFERROR(VLOOKUP(R$3&amp;R11,都馬連編集用!$B$13:$C$49,2,FALSE),"")=0,"",(IFERROR(VLOOKUP(R$3&amp;R11,都馬連編集用!$B$13:$C$49,2,FALSE),"")))</f>
        <v/>
      </c>
      <c r="T11" s="38"/>
      <c r="U11" s="111" t="str">
        <f>IF(IFERROR(VLOOKUP(T$3&amp;T11,都馬連編集用!$B$13:$C$49,2,FALSE),"")=0,"",(IFERROR(VLOOKUP(T$3&amp;T11,都馬連編集用!$B$13:$C$49,2,FALSE),"")))</f>
        <v/>
      </c>
      <c r="V11" s="38"/>
      <c r="W11" s="111" t="str">
        <f>IF(IFERROR(VLOOKUP(V$3&amp;V11,都馬連編集用!$B$13:$C$49,2,FALSE),"")=0,"",(IFERROR(VLOOKUP(V$3&amp;V11,都馬連編集用!$B$13:$C$49,2,FALSE),"")))</f>
        <v/>
      </c>
      <c r="X11" s="38"/>
      <c r="Y11" s="111" t="str">
        <f>IF(IFERROR(VLOOKUP(X$3&amp;X11,都馬連編集用!$B$13:$C$49,2,FALSE),"")=0,"",(IFERROR(VLOOKUP(X$3&amp;X11,都馬連編集用!$B$13:$C$49,2,FALSE),"")))</f>
        <v/>
      </c>
      <c r="Z11" s="38"/>
      <c r="AA11" s="111" t="str">
        <f>IF(IFERROR(VLOOKUP(Z$3&amp;Z11,都馬連編集用!$B$13:$C$49,2,FALSE),"")=0,"",(IFERROR(VLOOKUP(Z$3&amp;Z11,都馬連編集用!$B$13:$C$49,2,FALSE),"")))</f>
        <v/>
      </c>
      <c r="AB11" s="38"/>
      <c r="AC11" s="111" t="str">
        <f>IF(IFERROR(VLOOKUP(AB$3&amp;AB11,都馬連編集用!$B$13:$C$49,2,FALSE),"")=0,"",(IFERROR(VLOOKUP(AB$3&amp;AB11,都馬連編集用!$B$13:$C$49,2,FALSE),"")))</f>
        <v/>
      </c>
      <c r="AD11" s="38"/>
      <c r="AE11" s="111" t="str">
        <f>IF(IFERROR(VLOOKUP(AD$3&amp;AD11,都馬連編集用!$B$13:$C$49,2,FALSE),"")=0,"",(IFERROR(VLOOKUP(AD$3&amp;AD11,都馬連編集用!$B$13:$C$49,2,FALSE),"")))</f>
        <v/>
      </c>
      <c r="AF11" s="38"/>
      <c r="AG11" s="111" t="str">
        <f>IF(IFERROR(VLOOKUP(AF$3&amp;AF11,都馬連編集用!$B$13:$C$49,2,FALSE),"")=0,"",(IFERROR(VLOOKUP(AF$3&amp;AF11,都馬連編集用!$B$13:$C$49,2,FALSE),"")))</f>
        <v/>
      </c>
      <c r="AH11" s="38"/>
      <c r="AI11" s="111" t="str">
        <f>IF(IFERROR(VLOOKUP(AH$3&amp;AH11,都馬連編集用!$B$13:$C$49,2,FALSE),"")=0,"",(IFERROR(VLOOKUP(AH$3&amp;AH11,都馬連編集用!$B$13:$C$49,2,FALSE),"")))</f>
        <v/>
      </c>
      <c r="AJ11" s="38"/>
      <c r="AK11" s="111" t="str">
        <f>IF(IFERROR(VLOOKUP(AJ$3&amp;AJ11,都馬連編集用!$B$13:$C$49,2,FALSE),"")=0,"",(IFERROR(VLOOKUP(AJ$3&amp;AJ11,都馬連編集用!$B$13:$C$49,2,FALSE),"")))</f>
        <v/>
      </c>
      <c r="AL11" s="38"/>
      <c r="AM11" s="111" t="str">
        <f>IF(IFERROR(VLOOKUP(AL$3&amp;AL11,都馬連編集用!$B$13:$C$49,2,FALSE),"")=0,"",(IFERROR(VLOOKUP(AL$3&amp;AL11,都馬連編集用!$B$13:$C$49,2,FALSE),"")))</f>
        <v/>
      </c>
      <c r="AN11" s="38"/>
      <c r="AO11" s="111" t="str">
        <f>IF(IFERROR(VLOOKUP(AN$3&amp;AN11,都馬連編集用!$B$13:$C$49,2,FALSE),"")=0,"",(IFERROR(VLOOKUP(AN$3&amp;AN11,都馬連編集用!$B$13:$C$49,2,FALSE),"")))</f>
        <v/>
      </c>
      <c r="AP11" s="38"/>
      <c r="AQ11" s="111" t="str">
        <f>IF(IFERROR(VLOOKUP(AP$3&amp;AP11,都馬連編集用!$B$13:$C$49,2,FALSE),"")=0,"",(IFERROR(VLOOKUP(AP$3&amp;AP11,都馬連編集用!$B$13:$C$49,2,FALSE),"")))</f>
        <v/>
      </c>
      <c r="AR11" s="38"/>
      <c r="AS11" s="111" t="str">
        <f>IF(IFERROR(VLOOKUP(AR$3&amp;AR11,都馬連編集用!$B$13:$C$49,2,FALSE),"")=0,"",(IFERROR(VLOOKUP(AR$3&amp;AR11,都馬連編集用!$B$13:$C$49,2,FALSE),"")))</f>
        <v/>
      </c>
      <c r="AT11" s="38"/>
      <c r="AU11" s="111" t="str">
        <f>IF(IFERROR(VLOOKUP(AT$3&amp;AT11,都馬連編集用!$B$13:$C$49,2,FALSE),"")=0,"",(IFERROR(VLOOKUP(AT$3&amp;AT11,都馬連編集用!$B$13:$C$49,2,FALSE),"")))</f>
        <v/>
      </c>
      <c r="AV11" s="38"/>
      <c r="AW11" s="111" t="str">
        <f>IF(IFERROR(VLOOKUP(AV$3&amp;AV11,都馬連編集用!$B$13:$C$49,2,FALSE),"")=0,"",(IFERROR(VLOOKUP(AV$3&amp;AV11,都馬連編集用!$B$13:$C$49,2,FALSE),"")))</f>
        <v/>
      </c>
      <c r="AX11" s="38"/>
      <c r="AY11" s="111" t="str">
        <f>IF(IFERROR(VLOOKUP(AX$3&amp;AX11,都馬連編集用!$B$13:$C$49,2,FALSE),"")=0,"",(IFERROR(VLOOKUP(AX$3&amp;AX11,都馬連編集用!$B$13:$C$49,2,FALSE),"")))</f>
        <v/>
      </c>
      <c r="AZ11" s="38"/>
      <c r="BA11" s="111" t="str">
        <f>IF(IFERROR(VLOOKUP(AZ$3&amp;AZ11,都馬連編集用!$B$13:$C$49,2,FALSE),"")=0,"",(IFERROR(VLOOKUP(AZ$3&amp;AZ11,都馬連編集用!$B$13:$C$49,2,FALSE),"")))</f>
        <v/>
      </c>
      <c r="BB11" s="38"/>
      <c r="BC11" s="111" t="str">
        <f>IF(IFERROR(VLOOKUP(BB$3&amp;BB11,都馬連編集用!$B$13:$C$49,2,FALSE),"")=0,"",(IFERROR(VLOOKUP(BB$3&amp;BB11,都馬連編集用!$B$13:$C$49,2,FALSE),"")))</f>
        <v/>
      </c>
      <c r="BD11" s="38"/>
      <c r="BE11" s="111" t="str">
        <f>IF(IFERROR(VLOOKUP(BD$3&amp;BD11,都馬連編集用!$B$13:$C$49,2,FALSE),"")=0,"",(IFERROR(VLOOKUP(BD$3&amp;BD11,都馬連編集用!$B$13:$C$49,2,FALSE),"")))</f>
        <v/>
      </c>
      <c r="BF11" s="38"/>
      <c r="BG11" s="111" t="str">
        <f>IF(IFERROR(VLOOKUP(BF$3&amp;BF11,都馬連編集用!$B$13:$C$49,2,FALSE),"")=0,"",(IFERROR(VLOOKUP(BF$3&amp;BF11,都馬連編集用!$B$13:$C$49,2,FALSE),"")))</f>
        <v/>
      </c>
      <c r="BH11" s="38"/>
      <c r="BI11" s="111" t="str">
        <f>IF(IFERROR(VLOOKUP(BH$3&amp;BH11,都馬連編集用!$B$13:$C$49,2,FALSE),"")=0,"",(IFERROR(VLOOKUP(BH$3&amp;BH11,都馬連編集用!$B$13:$C$49,2,FALSE),"")))</f>
        <v/>
      </c>
      <c r="BJ11" s="38"/>
      <c r="BK11" s="111" t="str">
        <f>IF(IFERROR(VLOOKUP(BJ$3&amp;BJ11,都馬連編集用!$B$13:$C$49,2,FALSE),"")=0,"",(IFERROR(VLOOKUP(BJ$3&amp;BJ11,都馬連編集用!$B$13:$C$49,2,FALSE),"")))</f>
        <v/>
      </c>
      <c r="BL11" s="38"/>
      <c r="BM11" s="111" t="str">
        <f>IF(IFERROR(VLOOKUP(BL$3&amp;BL11,都馬連編集用!$B$13:$C$49,2,FALSE),"")=0,"",(IFERROR(VLOOKUP(BL$3&amp;BL11,都馬連編集用!$B$13:$C$49,2,FALSE),"")))</f>
        <v/>
      </c>
      <c r="BN11" s="38"/>
      <c r="BO11" s="111" t="str">
        <f>IF(IFERROR(VLOOKUP(BN$3&amp;BN11,都馬連編集用!$B$13:$C$49,2,FALSE),"")=0,"",(IFERROR(VLOOKUP(BN$3&amp;BN11,都馬連編集用!$B$13:$C$49,2,FALSE),"")))</f>
        <v/>
      </c>
      <c r="BP11" s="38"/>
      <c r="BQ11" s="111" t="str">
        <f>IF(IFERROR(VLOOKUP(BP$3&amp;BP11,都馬連編集用!$B$13:$C$49,2,FALSE),"")=0,"",(IFERROR(VLOOKUP(BP$3&amp;BP11,都馬連編集用!$B$13:$C$49,2,FALSE),"")))</f>
        <v/>
      </c>
      <c r="BR11" s="38"/>
      <c r="BS11" s="111" t="str">
        <f>IF(IFERROR(VLOOKUP(BR$3&amp;BR11,都馬連編集用!$B$13:$C$49,2,FALSE),"")=0,"",(IFERROR(VLOOKUP(BR$3&amp;BR11,都馬連編集用!$B$13:$C$49,2,FALSE),"")))</f>
        <v/>
      </c>
      <c r="BT11" s="38"/>
      <c r="BU11" s="111" t="str">
        <f>IF(IFERROR(VLOOKUP(BT$3&amp;BT11,都馬連編集用!$B$13:$C$49,2,FALSE),"")=0,"",(IFERROR(VLOOKUP(BT$3&amp;BT11,都馬連編集用!$B$13:$C$49,2,FALSE),"")))</f>
        <v/>
      </c>
      <c r="BV11" s="38"/>
      <c r="BW11" s="111" t="str">
        <f>IF(IFERROR(VLOOKUP(BV$3&amp;BV11,都馬連編集用!$B$13:$C$49,2,FALSE),"")=0,"",(IFERROR(VLOOKUP(BV$3&amp;BV11,都馬連編集用!$B$13:$C$49,2,FALSE),"")))</f>
        <v/>
      </c>
      <c r="BX11" s="38"/>
      <c r="BY11" s="111" t="str">
        <f>IF(IFERROR(VLOOKUP(BX$3&amp;BX11,都馬連編集用!$B$13:$C$49,2,FALSE),"")=0,"",(IFERROR(VLOOKUP(BX$3&amp;BX11,都馬連編集用!$B$13:$C$49,2,FALSE),"")))</f>
        <v/>
      </c>
      <c r="BZ11" s="38"/>
      <c r="CA11" s="111" t="str">
        <f>IF(IFERROR(VLOOKUP(BZ$3&amp;BZ11,都馬連編集用!$B$13:$C$49,2,FALSE),"")=0,"",(IFERROR(VLOOKUP(BZ$3&amp;BZ11,都馬連編集用!$B$13:$C$49,2,FALSE),"")))</f>
        <v/>
      </c>
      <c r="CB11" s="38"/>
      <c r="CC11" s="111" t="str">
        <f>IF(IFERROR(VLOOKUP(CB$3&amp;CB11,都馬連編集用!$B$13:$C$49,2,FALSE),"")=0,"",(IFERROR(VLOOKUP(CB$3&amp;CB11,都馬連編集用!$B$13:$C$49,2,FALSE),"")))</f>
        <v/>
      </c>
      <c r="CD11" s="38"/>
      <c r="CE11" s="111" t="str">
        <f>IF(IFERROR(VLOOKUP(CD$3&amp;CD11,都馬連編集用!$B$13:$C$49,2,FALSE),"")=0,"",(IFERROR(VLOOKUP(CD$3&amp;CD11,都馬連編集用!$B$13:$C$49,2,FALSE),"")))</f>
        <v/>
      </c>
      <c r="CF11" s="38"/>
      <c r="CG11" s="111" t="str">
        <f>IF(IFERROR(VLOOKUP(CF$3&amp;CF11,都馬連編集用!$B$13:$C$49,2,FALSE),"")=0,"",(IFERROR(VLOOKUP(CF$3&amp;CF11,都馬連編集用!$B$13:$C$49,2,FALSE),"")))</f>
        <v/>
      </c>
      <c r="CH11" s="38"/>
      <c r="CI11" s="111" t="str">
        <f>IF(IFERROR(VLOOKUP(CH$3&amp;CH11,都馬連編集用!$B$13:$C$49,2,FALSE),"")=0,"",(IFERROR(VLOOKUP(CH$3&amp;CH11,都馬連編集用!$B$13:$C$49,2,FALSE),"")))</f>
        <v/>
      </c>
      <c r="CJ11" s="38"/>
      <c r="CK11" s="111" t="str">
        <f>IF(IFERROR(VLOOKUP(CJ$3&amp;CJ11,都馬連編集用!$B$13:$C$49,2,FALSE),"")=0,"",(IFERROR(VLOOKUP(CJ$3&amp;CJ11,都馬連編集用!$B$13:$C$49,2,FALSE),"")))</f>
        <v/>
      </c>
      <c r="CL11" s="38"/>
      <c r="CM11" s="111" t="str">
        <f>IF(IFERROR(VLOOKUP(CL$3&amp;CL11,都馬連編集用!$B$13:$C$49,2,FALSE),"")=0,"",(IFERROR(VLOOKUP(CL$3&amp;CL11,都馬連編集用!$B$13:$C$49,2,FALSE),"")))</f>
        <v/>
      </c>
      <c r="CN11" s="38"/>
      <c r="CO11" s="111" t="str">
        <f>IF(IFERROR(VLOOKUP(CN$3&amp;CN11,都馬連編集用!$B$13:$C$49,2,FALSE),"")=0,"",(IFERROR(VLOOKUP(CN$3&amp;CN11,都馬連編集用!$B$13:$C$49,2,FALSE),"")))</f>
        <v/>
      </c>
      <c r="CP11" s="38"/>
      <c r="CQ11" s="111" t="str">
        <f>IF(IFERROR(VLOOKUP(CP$3&amp;CP11,都馬連編集用!$B$13:$C$49,2,FALSE),"")=0,"",(IFERROR(VLOOKUP(CP$3&amp;CP11,都馬連編集用!$B$13:$C$49,2,FALSE),"")))</f>
        <v/>
      </c>
      <c r="CR11" s="38"/>
      <c r="CS11" s="111" t="str">
        <f>IF(IFERROR(VLOOKUP(CR$3&amp;CR11,都馬連編集用!$B$13:$C$49,2,FALSE),"")=0,"",(IFERROR(VLOOKUP(CR$3&amp;CR11,都馬連編集用!$B$13:$C$49,2,FALSE),"")))</f>
        <v/>
      </c>
      <c r="CT11" s="38"/>
      <c r="CU11" s="111" t="str">
        <f>IF(IFERROR(VLOOKUP(CT$3&amp;CT11,都馬連編集用!$B$13:$C$49,2,FALSE),"")=0,"",(IFERROR(VLOOKUP(CT$3&amp;CT11,都馬連編集用!$B$13:$C$49,2,FALSE),"")))</f>
        <v/>
      </c>
      <c r="CV11" s="38"/>
      <c r="CW11" s="111" t="str">
        <f>IF(IFERROR(VLOOKUP(CV$3&amp;CV11,都馬連編集用!$B$13:$C$49,2,FALSE),"")=0,"",(IFERROR(VLOOKUP(CV$3&amp;CV11,都馬連編集用!$B$13:$C$49,2,FALSE),"")))</f>
        <v/>
      </c>
      <c r="CX11" s="38"/>
      <c r="CY11" s="111" t="str">
        <f>IF(IFERROR(VLOOKUP(CX$3&amp;CX11,都馬連編集用!$B$13:$C$49,2,FALSE),"")=0,"",(IFERROR(VLOOKUP(CX$3&amp;CX11,都馬連編集用!$B$13:$C$49,2,FALSE),"")))</f>
        <v/>
      </c>
      <c r="CZ11" s="38"/>
      <c r="DA11" s="111" t="str">
        <f>IF(IFERROR(VLOOKUP(CZ$3&amp;CZ11,都馬連編集用!$B$13:$C$49,2,FALSE),"")=0,"",(IFERROR(VLOOKUP(CZ$3&amp;CZ11,都馬連編集用!$B$13:$C$49,2,FALSE),"")))</f>
        <v/>
      </c>
      <c r="DB11" s="38"/>
      <c r="DC11" s="111" t="str">
        <f>IF(IFERROR(VLOOKUP(DB$3&amp;DB11,都馬連編集用!$B$13:$C$49,2,FALSE),"")=0,"",(IFERROR(VLOOKUP(DB$3&amp;DB11,都馬連編集用!$B$13:$C$49,2,FALSE),"")))</f>
        <v/>
      </c>
      <c r="DD11" s="38"/>
      <c r="DE11" s="111" t="str">
        <f>IF(IFERROR(VLOOKUP(DD$3&amp;DD11,都馬連編集用!$B$13:$C$49,2,FALSE),"")=0,"",(IFERROR(VLOOKUP(DD$3&amp;DD11,都馬連編集用!$B$13:$C$49,2,FALSE),"")))</f>
        <v/>
      </c>
      <c r="DF11" s="38"/>
      <c r="DG11" s="111" t="str">
        <f>IF(IFERROR(VLOOKUP(DF$3&amp;DF11,都馬連編集用!$B$13:$C$49,2,FALSE),"")=0,"",(IFERROR(VLOOKUP(DF$3&amp;DF11,都馬連編集用!$B$13:$C$49,2,FALSE),"")))</f>
        <v/>
      </c>
      <c r="DH11" s="38"/>
      <c r="DI11" s="111" t="str">
        <f>IF(IFERROR(VLOOKUP(DH$3&amp;DH11,都馬連編集用!$B$13:$C$49,2,FALSE),"")=0,"",(IFERROR(VLOOKUP(DH$3&amp;DH11,都馬連編集用!$B$13:$C$49,2,FALSE),"")))</f>
        <v/>
      </c>
      <c r="DJ11" s="38"/>
      <c r="DK11" s="111" t="str">
        <f>IF(IFERROR(VLOOKUP(DJ$3&amp;DJ11,都馬連編集用!$B$13:$C$49,2,FALSE),"")=0,"",(IFERROR(VLOOKUP(DJ$3&amp;DJ11,都馬連編集用!$B$13:$C$49,2,FALSE),"")))</f>
        <v/>
      </c>
      <c r="DL11" s="38"/>
      <c r="DM11" s="111" t="str">
        <f>IF(IFERROR(VLOOKUP(DL$3&amp;DL11,都馬連編集用!$B$13:$C$49,2,FALSE),"")=0,"",(IFERROR(VLOOKUP(DL$3&amp;DL11,都馬連編集用!$B$13:$C$49,2,FALSE),"")))</f>
        <v/>
      </c>
      <c r="DN11" s="38"/>
      <c r="DO11" s="111" t="str">
        <f>IF(IFERROR(VLOOKUP(DN$3&amp;DN11,都馬連編集用!$B$13:$C$49,2,FALSE),"")=0,"",(IFERROR(VLOOKUP(DN$3&amp;DN11,都馬連編集用!$B$13:$C$49,2,FALSE),"")))</f>
        <v/>
      </c>
      <c r="DP11" s="38"/>
    </row>
    <row r="12" spans="1:154" ht="30.65" customHeight="1" x14ac:dyDescent="0.2">
      <c r="A12" s="29">
        <v>7</v>
      </c>
      <c r="D12" s="29">
        <f t="shared" si="53"/>
        <v>0</v>
      </c>
      <c r="F12" s="93"/>
      <c r="G12" s="113" t="str">
        <f>IFERROR(VLOOKUP(F12,'申込書2（馬匹・選手）'!$B$5:$E$19,3,FALSE),"")</f>
        <v/>
      </c>
      <c r="H12" s="93"/>
      <c r="I12" s="112" t="str">
        <f>IFERROR(VLOOKUP(H12,'申込書2（馬匹・選手）'!$G$5:$I$19,3,FALSE),"")</f>
        <v/>
      </c>
      <c r="J12" s="74" t="str">
        <f t="shared" si="54"/>
        <v/>
      </c>
      <c r="K12" s="79" t="str">
        <f>IFERROR(VLOOKUP(I12,'申込書2（馬匹・選手）'!$G$5:$I$19,3,FALSE),"")</f>
        <v/>
      </c>
      <c r="L12" s="38"/>
      <c r="M12" s="111" t="str">
        <f>IF(IFERROR(VLOOKUP(L$3&amp;L12,都馬連編集用!$B$13:$C$49,2,FALSE),"")=0,"",(IFERROR(VLOOKUP(L$3&amp;L12,都馬連編集用!$B$13:$C$49,2,FALSE),"")))</f>
        <v/>
      </c>
      <c r="N12" s="38"/>
      <c r="O12" s="111" t="str">
        <f>IF(IFERROR(VLOOKUP(N$3&amp;N12,都馬連編集用!$B$13:$C$49,2,FALSE),"")=0,"",(IFERROR(VLOOKUP(N$3&amp;N12,都馬連編集用!$B$13:$C$49,2,FALSE),"")))</f>
        <v/>
      </c>
      <c r="P12" s="38"/>
      <c r="Q12" s="111" t="str">
        <f>IF(IFERROR(VLOOKUP(P$3&amp;P12,都馬連編集用!$B$13:$C$49,2,FALSE),"")=0,"",(IFERROR(VLOOKUP(P$3&amp;P12,都馬連編集用!$B$13:$C$49,2,FALSE),"")))</f>
        <v/>
      </c>
      <c r="R12" s="38"/>
      <c r="S12" s="111" t="str">
        <f>IF(IFERROR(VLOOKUP(R$3&amp;R12,都馬連編集用!$B$13:$C$49,2,FALSE),"")=0,"",(IFERROR(VLOOKUP(R$3&amp;R12,都馬連編集用!$B$13:$C$49,2,FALSE),"")))</f>
        <v/>
      </c>
      <c r="T12" s="38"/>
      <c r="U12" s="111" t="str">
        <f>IF(IFERROR(VLOOKUP(T$3&amp;T12,都馬連編集用!$B$13:$C$49,2,FALSE),"")=0,"",(IFERROR(VLOOKUP(T$3&amp;T12,都馬連編集用!$B$13:$C$49,2,FALSE),"")))</f>
        <v/>
      </c>
      <c r="V12" s="38"/>
      <c r="W12" s="111" t="str">
        <f>IF(IFERROR(VLOOKUP(V$3&amp;V12,都馬連編集用!$B$13:$C$49,2,FALSE),"")=0,"",(IFERROR(VLOOKUP(V$3&amp;V12,都馬連編集用!$B$13:$C$49,2,FALSE),"")))</f>
        <v/>
      </c>
      <c r="X12" s="38"/>
      <c r="Y12" s="111" t="str">
        <f>IF(IFERROR(VLOOKUP(X$3&amp;X12,都馬連編集用!$B$13:$C$49,2,FALSE),"")=0,"",(IFERROR(VLOOKUP(X$3&amp;X12,都馬連編集用!$B$13:$C$49,2,FALSE),"")))</f>
        <v/>
      </c>
      <c r="Z12" s="38"/>
      <c r="AA12" s="111" t="str">
        <f>IF(IFERROR(VLOOKUP(Z$3&amp;Z12,都馬連編集用!$B$13:$C$49,2,FALSE),"")=0,"",(IFERROR(VLOOKUP(Z$3&amp;Z12,都馬連編集用!$B$13:$C$49,2,FALSE),"")))</f>
        <v/>
      </c>
      <c r="AB12" s="38"/>
      <c r="AC12" s="111" t="str">
        <f>IF(IFERROR(VLOOKUP(AB$3&amp;AB12,都馬連編集用!$B$13:$C$49,2,FALSE),"")=0,"",(IFERROR(VLOOKUP(AB$3&amp;AB12,都馬連編集用!$B$13:$C$49,2,FALSE),"")))</f>
        <v/>
      </c>
      <c r="AD12" s="38"/>
      <c r="AE12" s="111" t="str">
        <f>IF(IFERROR(VLOOKUP(AD$3&amp;AD12,都馬連編集用!$B$13:$C$49,2,FALSE),"")=0,"",(IFERROR(VLOOKUP(AD$3&amp;AD12,都馬連編集用!$B$13:$C$49,2,FALSE),"")))</f>
        <v/>
      </c>
      <c r="AF12" s="38"/>
      <c r="AG12" s="111" t="str">
        <f>IF(IFERROR(VLOOKUP(AF$3&amp;AF12,都馬連編集用!$B$13:$C$49,2,FALSE),"")=0,"",(IFERROR(VLOOKUP(AF$3&amp;AF12,都馬連編集用!$B$13:$C$49,2,FALSE),"")))</f>
        <v/>
      </c>
      <c r="AH12" s="38"/>
      <c r="AI12" s="111" t="str">
        <f>IF(IFERROR(VLOOKUP(AH$3&amp;AH12,都馬連編集用!$B$13:$C$49,2,FALSE),"")=0,"",(IFERROR(VLOOKUP(AH$3&amp;AH12,都馬連編集用!$B$13:$C$49,2,FALSE),"")))</f>
        <v/>
      </c>
      <c r="AJ12" s="38"/>
      <c r="AK12" s="111" t="str">
        <f>IF(IFERROR(VLOOKUP(AJ$3&amp;AJ12,都馬連編集用!$B$13:$C$49,2,FALSE),"")=0,"",(IFERROR(VLOOKUP(AJ$3&amp;AJ12,都馬連編集用!$B$13:$C$49,2,FALSE),"")))</f>
        <v/>
      </c>
      <c r="AL12" s="38"/>
      <c r="AM12" s="111" t="str">
        <f>IF(IFERROR(VLOOKUP(AL$3&amp;AL12,都馬連編集用!$B$13:$C$49,2,FALSE),"")=0,"",(IFERROR(VLOOKUP(AL$3&amp;AL12,都馬連編集用!$B$13:$C$49,2,FALSE),"")))</f>
        <v/>
      </c>
      <c r="AN12" s="38"/>
      <c r="AO12" s="111" t="str">
        <f>IF(IFERROR(VLOOKUP(AN$3&amp;AN12,都馬連編集用!$B$13:$C$49,2,FALSE),"")=0,"",(IFERROR(VLOOKUP(AN$3&amp;AN12,都馬連編集用!$B$13:$C$49,2,FALSE),"")))</f>
        <v/>
      </c>
      <c r="AP12" s="38"/>
      <c r="AQ12" s="111" t="str">
        <f>IF(IFERROR(VLOOKUP(AP$3&amp;AP12,都馬連編集用!$B$13:$C$49,2,FALSE),"")=0,"",(IFERROR(VLOOKUP(AP$3&amp;AP12,都馬連編集用!$B$13:$C$49,2,FALSE),"")))</f>
        <v/>
      </c>
      <c r="AR12" s="38"/>
      <c r="AS12" s="111" t="str">
        <f>IF(IFERROR(VLOOKUP(AR$3&amp;AR12,都馬連編集用!$B$13:$C$49,2,FALSE),"")=0,"",(IFERROR(VLOOKUP(AR$3&amp;AR12,都馬連編集用!$B$13:$C$49,2,FALSE),"")))</f>
        <v/>
      </c>
      <c r="AT12" s="38"/>
      <c r="AU12" s="111" t="str">
        <f>IF(IFERROR(VLOOKUP(AT$3&amp;AT12,都馬連編集用!$B$13:$C$49,2,FALSE),"")=0,"",(IFERROR(VLOOKUP(AT$3&amp;AT12,都馬連編集用!$B$13:$C$49,2,FALSE),"")))</f>
        <v/>
      </c>
      <c r="AV12" s="38"/>
      <c r="AW12" s="111" t="str">
        <f>IF(IFERROR(VLOOKUP(AV$3&amp;AV12,都馬連編集用!$B$13:$C$49,2,FALSE),"")=0,"",(IFERROR(VLOOKUP(AV$3&amp;AV12,都馬連編集用!$B$13:$C$49,2,FALSE),"")))</f>
        <v/>
      </c>
      <c r="AX12" s="38"/>
      <c r="AY12" s="111" t="str">
        <f>IF(IFERROR(VLOOKUP(AX$3&amp;AX12,都馬連編集用!$B$13:$C$49,2,FALSE),"")=0,"",(IFERROR(VLOOKUP(AX$3&amp;AX12,都馬連編集用!$B$13:$C$49,2,FALSE),"")))</f>
        <v/>
      </c>
      <c r="AZ12" s="38"/>
      <c r="BA12" s="111" t="str">
        <f>IF(IFERROR(VLOOKUP(AZ$3&amp;AZ12,都馬連編集用!$B$13:$C$49,2,FALSE),"")=0,"",(IFERROR(VLOOKUP(AZ$3&amp;AZ12,都馬連編集用!$B$13:$C$49,2,FALSE),"")))</f>
        <v/>
      </c>
      <c r="BB12" s="38"/>
      <c r="BC12" s="111" t="str">
        <f>IF(IFERROR(VLOOKUP(BB$3&amp;BB12,都馬連編集用!$B$13:$C$49,2,FALSE),"")=0,"",(IFERROR(VLOOKUP(BB$3&amp;BB12,都馬連編集用!$B$13:$C$49,2,FALSE),"")))</f>
        <v/>
      </c>
      <c r="BD12" s="38"/>
      <c r="BE12" s="111" t="str">
        <f>IF(IFERROR(VLOOKUP(BD$3&amp;BD12,都馬連編集用!$B$13:$C$49,2,FALSE),"")=0,"",(IFERROR(VLOOKUP(BD$3&amp;BD12,都馬連編集用!$B$13:$C$49,2,FALSE),"")))</f>
        <v/>
      </c>
      <c r="BF12" s="38"/>
      <c r="BG12" s="111" t="str">
        <f>IF(IFERROR(VLOOKUP(BF$3&amp;BF12,都馬連編集用!$B$13:$C$49,2,FALSE),"")=0,"",(IFERROR(VLOOKUP(BF$3&amp;BF12,都馬連編集用!$B$13:$C$49,2,FALSE),"")))</f>
        <v/>
      </c>
      <c r="BH12" s="38"/>
      <c r="BI12" s="111" t="str">
        <f>IF(IFERROR(VLOOKUP(BH$3&amp;BH12,都馬連編集用!$B$13:$C$49,2,FALSE),"")=0,"",(IFERROR(VLOOKUP(BH$3&amp;BH12,都馬連編集用!$B$13:$C$49,2,FALSE),"")))</f>
        <v/>
      </c>
      <c r="BJ12" s="38"/>
      <c r="BK12" s="111" t="str">
        <f>IF(IFERROR(VLOOKUP(BJ$3&amp;BJ12,都馬連編集用!$B$13:$C$49,2,FALSE),"")=0,"",(IFERROR(VLOOKUP(BJ$3&amp;BJ12,都馬連編集用!$B$13:$C$49,2,FALSE),"")))</f>
        <v/>
      </c>
      <c r="BL12" s="38"/>
      <c r="BM12" s="111" t="str">
        <f>IF(IFERROR(VLOOKUP(BL$3&amp;BL12,都馬連編集用!$B$13:$C$49,2,FALSE),"")=0,"",(IFERROR(VLOOKUP(BL$3&amp;BL12,都馬連編集用!$B$13:$C$49,2,FALSE),"")))</f>
        <v/>
      </c>
      <c r="BN12" s="38"/>
      <c r="BO12" s="111" t="str">
        <f>IF(IFERROR(VLOOKUP(BN$3&amp;BN12,都馬連編集用!$B$13:$C$49,2,FALSE),"")=0,"",(IFERROR(VLOOKUP(BN$3&amp;BN12,都馬連編集用!$B$13:$C$49,2,FALSE),"")))</f>
        <v/>
      </c>
      <c r="BP12" s="38"/>
      <c r="BQ12" s="111" t="str">
        <f>IF(IFERROR(VLOOKUP(BP$3&amp;BP12,都馬連編集用!$B$13:$C$49,2,FALSE),"")=0,"",(IFERROR(VLOOKUP(BP$3&amp;BP12,都馬連編集用!$B$13:$C$49,2,FALSE),"")))</f>
        <v/>
      </c>
      <c r="BR12" s="38"/>
      <c r="BS12" s="111" t="str">
        <f>IF(IFERROR(VLOOKUP(BR$3&amp;BR12,都馬連編集用!$B$13:$C$49,2,FALSE),"")=0,"",(IFERROR(VLOOKUP(BR$3&amp;BR12,都馬連編集用!$B$13:$C$49,2,FALSE),"")))</f>
        <v/>
      </c>
      <c r="BT12" s="38"/>
      <c r="BU12" s="111" t="str">
        <f>IF(IFERROR(VLOOKUP(BT$3&amp;BT12,都馬連編集用!$B$13:$C$49,2,FALSE),"")=0,"",(IFERROR(VLOOKUP(BT$3&amp;BT12,都馬連編集用!$B$13:$C$49,2,FALSE),"")))</f>
        <v/>
      </c>
      <c r="BV12" s="38"/>
      <c r="BW12" s="111" t="str">
        <f>IF(IFERROR(VLOOKUP(BV$3&amp;BV12,都馬連編集用!$B$13:$C$49,2,FALSE),"")=0,"",(IFERROR(VLOOKUP(BV$3&amp;BV12,都馬連編集用!$B$13:$C$49,2,FALSE),"")))</f>
        <v/>
      </c>
      <c r="BX12" s="38"/>
      <c r="BY12" s="111" t="str">
        <f>IF(IFERROR(VLOOKUP(BX$3&amp;BX12,都馬連編集用!$B$13:$C$49,2,FALSE),"")=0,"",(IFERROR(VLOOKUP(BX$3&amp;BX12,都馬連編集用!$B$13:$C$49,2,FALSE),"")))</f>
        <v/>
      </c>
      <c r="BZ12" s="38"/>
      <c r="CA12" s="111" t="str">
        <f>IF(IFERROR(VLOOKUP(BZ$3&amp;BZ12,都馬連編集用!$B$13:$C$49,2,FALSE),"")=0,"",(IFERROR(VLOOKUP(BZ$3&amp;BZ12,都馬連編集用!$B$13:$C$49,2,FALSE),"")))</f>
        <v/>
      </c>
      <c r="CB12" s="38"/>
      <c r="CC12" s="111" t="str">
        <f>IF(IFERROR(VLOOKUP(CB$3&amp;CB12,都馬連編集用!$B$13:$C$49,2,FALSE),"")=0,"",(IFERROR(VLOOKUP(CB$3&amp;CB12,都馬連編集用!$B$13:$C$49,2,FALSE),"")))</f>
        <v/>
      </c>
      <c r="CD12" s="38"/>
      <c r="CE12" s="111" t="str">
        <f>IF(IFERROR(VLOOKUP(CD$3&amp;CD12,都馬連編集用!$B$13:$C$49,2,FALSE),"")=0,"",(IFERROR(VLOOKUP(CD$3&amp;CD12,都馬連編集用!$B$13:$C$49,2,FALSE),"")))</f>
        <v/>
      </c>
      <c r="CF12" s="38"/>
      <c r="CG12" s="111" t="str">
        <f>IF(IFERROR(VLOOKUP(CF$3&amp;CF12,都馬連編集用!$B$13:$C$49,2,FALSE),"")=0,"",(IFERROR(VLOOKUP(CF$3&amp;CF12,都馬連編集用!$B$13:$C$49,2,FALSE),"")))</f>
        <v/>
      </c>
      <c r="CH12" s="38"/>
      <c r="CI12" s="111" t="str">
        <f>IF(IFERROR(VLOOKUP(CH$3&amp;CH12,都馬連編集用!$B$13:$C$49,2,FALSE),"")=0,"",(IFERROR(VLOOKUP(CH$3&amp;CH12,都馬連編集用!$B$13:$C$49,2,FALSE),"")))</f>
        <v/>
      </c>
      <c r="CJ12" s="38"/>
      <c r="CK12" s="111" t="str">
        <f>IF(IFERROR(VLOOKUP(CJ$3&amp;CJ12,都馬連編集用!$B$13:$C$49,2,FALSE),"")=0,"",(IFERROR(VLOOKUP(CJ$3&amp;CJ12,都馬連編集用!$B$13:$C$49,2,FALSE),"")))</f>
        <v/>
      </c>
      <c r="CL12" s="38"/>
      <c r="CM12" s="111" t="str">
        <f>IF(IFERROR(VLOOKUP(CL$3&amp;CL12,都馬連編集用!$B$13:$C$49,2,FALSE),"")=0,"",(IFERROR(VLOOKUP(CL$3&amp;CL12,都馬連編集用!$B$13:$C$49,2,FALSE),"")))</f>
        <v/>
      </c>
      <c r="CN12" s="38"/>
      <c r="CO12" s="111" t="str">
        <f>IF(IFERROR(VLOOKUP(CN$3&amp;CN12,都馬連編集用!$B$13:$C$49,2,FALSE),"")=0,"",(IFERROR(VLOOKUP(CN$3&amp;CN12,都馬連編集用!$B$13:$C$49,2,FALSE),"")))</f>
        <v/>
      </c>
      <c r="CP12" s="38"/>
      <c r="CQ12" s="111" t="str">
        <f>IF(IFERROR(VLOOKUP(CP$3&amp;CP12,都馬連編集用!$B$13:$C$49,2,FALSE),"")=0,"",(IFERROR(VLOOKUP(CP$3&amp;CP12,都馬連編集用!$B$13:$C$49,2,FALSE),"")))</f>
        <v/>
      </c>
      <c r="CR12" s="38"/>
      <c r="CS12" s="111" t="str">
        <f>IF(IFERROR(VLOOKUP(CR$3&amp;CR12,都馬連編集用!$B$13:$C$49,2,FALSE),"")=0,"",(IFERROR(VLOOKUP(CR$3&amp;CR12,都馬連編集用!$B$13:$C$49,2,FALSE),"")))</f>
        <v/>
      </c>
      <c r="CT12" s="38"/>
      <c r="CU12" s="111" t="str">
        <f>IF(IFERROR(VLOOKUP(CT$3&amp;CT12,都馬連編集用!$B$13:$C$49,2,FALSE),"")=0,"",(IFERROR(VLOOKUP(CT$3&amp;CT12,都馬連編集用!$B$13:$C$49,2,FALSE),"")))</f>
        <v/>
      </c>
      <c r="CV12" s="38"/>
      <c r="CW12" s="111" t="str">
        <f>IF(IFERROR(VLOOKUP(CV$3&amp;CV12,都馬連編集用!$B$13:$C$49,2,FALSE),"")=0,"",(IFERROR(VLOOKUP(CV$3&amp;CV12,都馬連編集用!$B$13:$C$49,2,FALSE),"")))</f>
        <v/>
      </c>
      <c r="CX12" s="38"/>
      <c r="CY12" s="111" t="str">
        <f>IF(IFERROR(VLOOKUP(CX$3&amp;CX12,都馬連編集用!$B$13:$C$49,2,FALSE),"")=0,"",(IFERROR(VLOOKUP(CX$3&amp;CX12,都馬連編集用!$B$13:$C$49,2,FALSE),"")))</f>
        <v/>
      </c>
      <c r="CZ12" s="38"/>
      <c r="DA12" s="111" t="str">
        <f>IF(IFERROR(VLOOKUP(CZ$3&amp;CZ12,都馬連編集用!$B$13:$C$49,2,FALSE),"")=0,"",(IFERROR(VLOOKUP(CZ$3&amp;CZ12,都馬連編集用!$B$13:$C$49,2,FALSE),"")))</f>
        <v/>
      </c>
      <c r="DB12" s="38"/>
      <c r="DC12" s="111" t="str">
        <f>IF(IFERROR(VLOOKUP(DB$3&amp;DB12,都馬連編集用!$B$13:$C$49,2,FALSE),"")=0,"",(IFERROR(VLOOKUP(DB$3&amp;DB12,都馬連編集用!$B$13:$C$49,2,FALSE),"")))</f>
        <v/>
      </c>
      <c r="DD12" s="38"/>
      <c r="DE12" s="111" t="str">
        <f>IF(IFERROR(VLOOKUP(DD$3&amp;DD12,都馬連編集用!$B$13:$C$49,2,FALSE),"")=0,"",(IFERROR(VLOOKUP(DD$3&amp;DD12,都馬連編集用!$B$13:$C$49,2,FALSE),"")))</f>
        <v/>
      </c>
      <c r="DF12" s="38"/>
      <c r="DG12" s="111" t="str">
        <f>IF(IFERROR(VLOOKUP(DF$3&amp;DF12,都馬連編集用!$B$13:$C$49,2,FALSE),"")=0,"",(IFERROR(VLOOKUP(DF$3&amp;DF12,都馬連編集用!$B$13:$C$49,2,FALSE),"")))</f>
        <v/>
      </c>
      <c r="DH12" s="38"/>
      <c r="DI12" s="111" t="str">
        <f>IF(IFERROR(VLOOKUP(DH$3&amp;DH12,都馬連編集用!$B$13:$C$49,2,FALSE),"")=0,"",(IFERROR(VLOOKUP(DH$3&amp;DH12,都馬連編集用!$B$13:$C$49,2,FALSE),"")))</f>
        <v/>
      </c>
      <c r="DJ12" s="38"/>
      <c r="DK12" s="111" t="str">
        <f>IF(IFERROR(VLOOKUP(DJ$3&amp;DJ12,都馬連編集用!$B$13:$C$49,2,FALSE),"")=0,"",(IFERROR(VLOOKUP(DJ$3&amp;DJ12,都馬連編集用!$B$13:$C$49,2,FALSE),"")))</f>
        <v/>
      </c>
      <c r="DL12" s="38"/>
      <c r="DM12" s="111" t="str">
        <f>IF(IFERROR(VLOOKUP(DL$3&amp;DL12,都馬連編集用!$B$13:$C$49,2,FALSE),"")=0,"",(IFERROR(VLOOKUP(DL$3&amp;DL12,都馬連編集用!$B$13:$C$49,2,FALSE),"")))</f>
        <v/>
      </c>
      <c r="DN12" s="38"/>
      <c r="DO12" s="111" t="str">
        <f>IF(IFERROR(VLOOKUP(DN$3&amp;DN12,都馬連編集用!$B$13:$C$49,2,FALSE),"")=0,"",(IFERROR(VLOOKUP(DN$3&amp;DN12,都馬連編集用!$B$13:$C$49,2,FALSE),"")))</f>
        <v/>
      </c>
      <c r="DP12" s="38"/>
    </row>
    <row r="13" spans="1:154" ht="30.65" customHeight="1" x14ac:dyDescent="0.2">
      <c r="A13" s="29">
        <v>8</v>
      </c>
      <c r="D13" s="29">
        <f t="shared" si="53"/>
        <v>0</v>
      </c>
      <c r="F13" s="93"/>
      <c r="G13" s="113" t="str">
        <f>IFERROR(VLOOKUP(F13,'申込書2（馬匹・選手）'!$B$5:$E$19,3,FALSE),"")</f>
        <v/>
      </c>
      <c r="H13" s="93"/>
      <c r="I13" s="112" t="str">
        <f>IFERROR(VLOOKUP(H13,'申込書2（馬匹・選手）'!$G$5:$I$19,3,FALSE),"")</f>
        <v/>
      </c>
      <c r="J13" s="74" t="str">
        <f t="shared" si="54"/>
        <v/>
      </c>
      <c r="K13" s="79" t="str">
        <f>IFERROR(VLOOKUP(I13,'申込書2（馬匹・選手）'!$G$5:$I$19,3,FALSE),"")</f>
        <v/>
      </c>
      <c r="L13" s="38"/>
      <c r="M13" s="111" t="str">
        <f>IF(IFERROR(VLOOKUP(L$3&amp;L13,都馬連編集用!$B$13:$C$49,2,FALSE),"")=0,"",(IFERROR(VLOOKUP(L$3&amp;L13,都馬連編集用!$B$13:$C$49,2,FALSE),"")))</f>
        <v/>
      </c>
      <c r="N13" s="38"/>
      <c r="O13" s="111" t="str">
        <f>IF(IFERROR(VLOOKUP(N$3&amp;N13,都馬連編集用!$B$13:$C$49,2,FALSE),"")=0,"",(IFERROR(VLOOKUP(N$3&amp;N13,都馬連編集用!$B$13:$C$49,2,FALSE),"")))</f>
        <v/>
      </c>
      <c r="P13" s="38"/>
      <c r="Q13" s="111" t="str">
        <f>IF(IFERROR(VLOOKUP(P$3&amp;P13,都馬連編集用!$B$13:$C$49,2,FALSE),"")=0,"",(IFERROR(VLOOKUP(P$3&amp;P13,都馬連編集用!$B$13:$C$49,2,FALSE),"")))</f>
        <v/>
      </c>
      <c r="R13" s="38"/>
      <c r="S13" s="111" t="str">
        <f>IF(IFERROR(VLOOKUP(R$3&amp;R13,都馬連編集用!$B$13:$C$49,2,FALSE),"")=0,"",(IFERROR(VLOOKUP(R$3&amp;R13,都馬連編集用!$B$13:$C$49,2,FALSE),"")))</f>
        <v/>
      </c>
      <c r="T13" s="38"/>
      <c r="U13" s="111" t="str">
        <f>IF(IFERROR(VLOOKUP(T$3&amp;T13,都馬連編集用!$B$13:$C$49,2,FALSE),"")=0,"",(IFERROR(VLOOKUP(T$3&amp;T13,都馬連編集用!$B$13:$C$49,2,FALSE),"")))</f>
        <v/>
      </c>
      <c r="V13" s="38"/>
      <c r="W13" s="111" t="str">
        <f>IF(IFERROR(VLOOKUP(V$3&amp;V13,都馬連編集用!$B$13:$C$49,2,FALSE),"")=0,"",(IFERROR(VLOOKUP(V$3&amp;V13,都馬連編集用!$B$13:$C$49,2,FALSE),"")))</f>
        <v/>
      </c>
      <c r="X13" s="38"/>
      <c r="Y13" s="111" t="str">
        <f>IF(IFERROR(VLOOKUP(X$3&amp;X13,都馬連編集用!$B$13:$C$49,2,FALSE),"")=0,"",(IFERROR(VLOOKUP(X$3&amp;X13,都馬連編集用!$B$13:$C$49,2,FALSE),"")))</f>
        <v/>
      </c>
      <c r="Z13" s="38"/>
      <c r="AA13" s="111" t="str">
        <f>IF(IFERROR(VLOOKUP(Z$3&amp;Z13,都馬連編集用!$B$13:$C$49,2,FALSE),"")=0,"",(IFERROR(VLOOKUP(Z$3&amp;Z13,都馬連編集用!$B$13:$C$49,2,FALSE),"")))</f>
        <v/>
      </c>
      <c r="AB13" s="38"/>
      <c r="AC13" s="111" t="str">
        <f>IF(IFERROR(VLOOKUP(AB$3&amp;AB13,都馬連編集用!$B$13:$C$49,2,FALSE),"")=0,"",(IFERROR(VLOOKUP(AB$3&amp;AB13,都馬連編集用!$B$13:$C$49,2,FALSE),"")))</f>
        <v/>
      </c>
      <c r="AD13" s="38"/>
      <c r="AE13" s="111" t="str">
        <f>IF(IFERROR(VLOOKUP(AD$3&amp;AD13,都馬連編集用!$B$13:$C$49,2,FALSE),"")=0,"",(IFERROR(VLOOKUP(AD$3&amp;AD13,都馬連編集用!$B$13:$C$49,2,FALSE),"")))</f>
        <v/>
      </c>
      <c r="AF13" s="38"/>
      <c r="AG13" s="111" t="str">
        <f>IF(IFERROR(VLOOKUP(AF$3&amp;AF13,都馬連編集用!$B$13:$C$49,2,FALSE),"")=0,"",(IFERROR(VLOOKUP(AF$3&amp;AF13,都馬連編集用!$B$13:$C$49,2,FALSE),"")))</f>
        <v/>
      </c>
      <c r="AH13" s="38"/>
      <c r="AI13" s="111" t="str">
        <f>IF(IFERROR(VLOOKUP(AH$3&amp;AH13,都馬連編集用!$B$13:$C$49,2,FALSE),"")=0,"",(IFERROR(VLOOKUP(AH$3&amp;AH13,都馬連編集用!$B$13:$C$49,2,FALSE),"")))</f>
        <v/>
      </c>
      <c r="AJ13" s="38"/>
      <c r="AK13" s="111" t="str">
        <f>IF(IFERROR(VLOOKUP(AJ$3&amp;AJ13,都馬連編集用!$B$13:$C$49,2,FALSE),"")=0,"",(IFERROR(VLOOKUP(AJ$3&amp;AJ13,都馬連編集用!$B$13:$C$49,2,FALSE),"")))</f>
        <v/>
      </c>
      <c r="AL13" s="38"/>
      <c r="AM13" s="111" t="str">
        <f>IF(IFERROR(VLOOKUP(AL$3&amp;AL13,都馬連編集用!$B$13:$C$49,2,FALSE),"")=0,"",(IFERROR(VLOOKUP(AL$3&amp;AL13,都馬連編集用!$B$13:$C$49,2,FALSE),"")))</f>
        <v/>
      </c>
      <c r="AN13" s="38"/>
      <c r="AO13" s="111" t="str">
        <f>IF(IFERROR(VLOOKUP(AN$3&amp;AN13,都馬連編集用!$B$13:$C$49,2,FALSE),"")=0,"",(IFERROR(VLOOKUP(AN$3&amp;AN13,都馬連編集用!$B$13:$C$49,2,FALSE),"")))</f>
        <v/>
      </c>
      <c r="AP13" s="38"/>
      <c r="AQ13" s="111" t="str">
        <f>IF(IFERROR(VLOOKUP(AP$3&amp;AP13,都馬連編集用!$B$13:$C$49,2,FALSE),"")=0,"",(IFERROR(VLOOKUP(AP$3&amp;AP13,都馬連編集用!$B$13:$C$49,2,FALSE),"")))</f>
        <v/>
      </c>
      <c r="AR13" s="38"/>
      <c r="AS13" s="111" t="str">
        <f>IF(IFERROR(VLOOKUP(AR$3&amp;AR13,都馬連編集用!$B$13:$C$49,2,FALSE),"")=0,"",(IFERROR(VLOOKUP(AR$3&amp;AR13,都馬連編集用!$B$13:$C$49,2,FALSE),"")))</f>
        <v/>
      </c>
      <c r="AT13" s="38"/>
      <c r="AU13" s="111" t="str">
        <f>IF(IFERROR(VLOOKUP(AT$3&amp;AT13,都馬連編集用!$B$13:$C$49,2,FALSE),"")=0,"",(IFERROR(VLOOKUP(AT$3&amp;AT13,都馬連編集用!$B$13:$C$49,2,FALSE),"")))</f>
        <v/>
      </c>
      <c r="AV13" s="38"/>
      <c r="AW13" s="111" t="str">
        <f>IF(IFERROR(VLOOKUP(AV$3&amp;AV13,都馬連編集用!$B$13:$C$49,2,FALSE),"")=0,"",(IFERROR(VLOOKUP(AV$3&amp;AV13,都馬連編集用!$B$13:$C$49,2,FALSE),"")))</f>
        <v/>
      </c>
      <c r="AX13" s="38"/>
      <c r="AY13" s="111" t="str">
        <f>IF(IFERROR(VLOOKUP(AX$3&amp;AX13,都馬連編集用!$B$13:$C$49,2,FALSE),"")=0,"",(IFERROR(VLOOKUP(AX$3&amp;AX13,都馬連編集用!$B$13:$C$49,2,FALSE),"")))</f>
        <v/>
      </c>
      <c r="AZ13" s="38"/>
      <c r="BA13" s="111" t="str">
        <f>IF(IFERROR(VLOOKUP(AZ$3&amp;AZ13,都馬連編集用!$B$13:$C$49,2,FALSE),"")=0,"",(IFERROR(VLOOKUP(AZ$3&amp;AZ13,都馬連編集用!$B$13:$C$49,2,FALSE),"")))</f>
        <v/>
      </c>
      <c r="BB13" s="38"/>
      <c r="BC13" s="111" t="str">
        <f>IF(IFERROR(VLOOKUP(BB$3&amp;BB13,都馬連編集用!$B$13:$C$49,2,FALSE),"")=0,"",(IFERROR(VLOOKUP(BB$3&amp;BB13,都馬連編集用!$B$13:$C$49,2,FALSE),"")))</f>
        <v/>
      </c>
      <c r="BD13" s="38"/>
      <c r="BE13" s="111" t="str">
        <f>IF(IFERROR(VLOOKUP(BD$3&amp;BD13,都馬連編集用!$B$13:$C$49,2,FALSE),"")=0,"",(IFERROR(VLOOKUP(BD$3&amp;BD13,都馬連編集用!$B$13:$C$49,2,FALSE),"")))</f>
        <v/>
      </c>
      <c r="BF13" s="38"/>
      <c r="BG13" s="111" t="str">
        <f>IF(IFERROR(VLOOKUP(BF$3&amp;BF13,都馬連編集用!$B$13:$C$49,2,FALSE),"")=0,"",(IFERROR(VLOOKUP(BF$3&amp;BF13,都馬連編集用!$B$13:$C$49,2,FALSE),"")))</f>
        <v/>
      </c>
      <c r="BH13" s="38"/>
      <c r="BI13" s="111" t="str">
        <f>IF(IFERROR(VLOOKUP(BH$3&amp;BH13,都馬連編集用!$B$13:$C$49,2,FALSE),"")=0,"",(IFERROR(VLOOKUP(BH$3&amp;BH13,都馬連編集用!$B$13:$C$49,2,FALSE),"")))</f>
        <v/>
      </c>
      <c r="BJ13" s="38"/>
      <c r="BK13" s="111" t="str">
        <f>IF(IFERROR(VLOOKUP(BJ$3&amp;BJ13,都馬連編集用!$B$13:$C$49,2,FALSE),"")=0,"",(IFERROR(VLOOKUP(BJ$3&amp;BJ13,都馬連編集用!$B$13:$C$49,2,FALSE),"")))</f>
        <v/>
      </c>
      <c r="BL13" s="38"/>
      <c r="BM13" s="111" t="str">
        <f>IF(IFERROR(VLOOKUP(BL$3&amp;BL13,都馬連編集用!$B$13:$C$49,2,FALSE),"")=0,"",(IFERROR(VLOOKUP(BL$3&amp;BL13,都馬連編集用!$B$13:$C$49,2,FALSE),"")))</f>
        <v/>
      </c>
      <c r="BN13" s="38"/>
      <c r="BO13" s="111" t="str">
        <f>IF(IFERROR(VLOOKUP(BN$3&amp;BN13,都馬連編集用!$B$13:$C$49,2,FALSE),"")=0,"",(IFERROR(VLOOKUP(BN$3&amp;BN13,都馬連編集用!$B$13:$C$49,2,FALSE),"")))</f>
        <v/>
      </c>
      <c r="BP13" s="38"/>
      <c r="BQ13" s="111" t="str">
        <f>IF(IFERROR(VLOOKUP(BP$3&amp;BP13,都馬連編集用!$B$13:$C$49,2,FALSE),"")=0,"",(IFERROR(VLOOKUP(BP$3&amp;BP13,都馬連編集用!$B$13:$C$49,2,FALSE),"")))</f>
        <v/>
      </c>
      <c r="BR13" s="38"/>
      <c r="BS13" s="111" t="str">
        <f>IF(IFERROR(VLOOKUP(BR$3&amp;BR13,都馬連編集用!$B$13:$C$49,2,FALSE),"")=0,"",(IFERROR(VLOOKUP(BR$3&amp;BR13,都馬連編集用!$B$13:$C$49,2,FALSE),"")))</f>
        <v/>
      </c>
      <c r="BT13" s="38"/>
      <c r="BU13" s="111" t="str">
        <f>IF(IFERROR(VLOOKUP(BT$3&amp;BT13,都馬連編集用!$B$13:$C$49,2,FALSE),"")=0,"",(IFERROR(VLOOKUP(BT$3&amp;BT13,都馬連編集用!$B$13:$C$49,2,FALSE),"")))</f>
        <v/>
      </c>
      <c r="BV13" s="38"/>
      <c r="BW13" s="111" t="str">
        <f>IF(IFERROR(VLOOKUP(BV$3&amp;BV13,都馬連編集用!$B$13:$C$49,2,FALSE),"")=0,"",(IFERROR(VLOOKUP(BV$3&amp;BV13,都馬連編集用!$B$13:$C$49,2,FALSE),"")))</f>
        <v/>
      </c>
      <c r="BX13" s="38"/>
      <c r="BY13" s="111" t="str">
        <f>IF(IFERROR(VLOOKUP(BX$3&amp;BX13,都馬連編集用!$B$13:$C$49,2,FALSE),"")=0,"",(IFERROR(VLOOKUP(BX$3&amp;BX13,都馬連編集用!$B$13:$C$49,2,FALSE),"")))</f>
        <v/>
      </c>
      <c r="BZ13" s="38"/>
      <c r="CA13" s="111" t="str">
        <f>IF(IFERROR(VLOOKUP(BZ$3&amp;BZ13,都馬連編集用!$B$13:$C$49,2,FALSE),"")=0,"",(IFERROR(VLOOKUP(BZ$3&amp;BZ13,都馬連編集用!$B$13:$C$49,2,FALSE),"")))</f>
        <v/>
      </c>
      <c r="CB13" s="38"/>
      <c r="CC13" s="111" t="str">
        <f>IF(IFERROR(VLOOKUP(CB$3&amp;CB13,都馬連編集用!$B$13:$C$49,2,FALSE),"")=0,"",(IFERROR(VLOOKUP(CB$3&amp;CB13,都馬連編集用!$B$13:$C$49,2,FALSE),"")))</f>
        <v/>
      </c>
      <c r="CD13" s="38"/>
      <c r="CE13" s="111" t="str">
        <f>IF(IFERROR(VLOOKUP(CD$3&amp;CD13,都馬連編集用!$B$13:$C$49,2,FALSE),"")=0,"",(IFERROR(VLOOKUP(CD$3&amp;CD13,都馬連編集用!$B$13:$C$49,2,FALSE),"")))</f>
        <v/>
      </c>
      <c r="CF13" s="38"/>
      <c r="CG13" s="111" t="str">
        <f>IF(IFERROR(VLOOKUP(CF$3&amp;CF13,都馬連編集用!$B$13:$C$49,2,FALSE),"")=0,"",(IFERROR(VLOOKUP(CF$3&amp;CF13,都馬連編集用!$B$13:$C$49,2,FALSE),"")))</f>
        <v/>
      </c>
      <c r="CH13" s="38"/>
      <c r="CI13" s="111" t="str">
        <f>IF(IFERROR(VLOOKUP(CH$3&amp;CH13,都馬連編集用!$B$13:$C$49,2,FALSE),"")=0,"",(IFERROR(VLOOKUP(CH$3&amp;CH13,都馬連編集用!$B$13:$C$49,2,FALSE),"")))</f>
        <v/>
      </c>
      <c r="CJ13" s="38"/>
      <c r="CK13" s="111" t="str">
        <f>IF(IFERROR(VLOOKUP(CJ$3&amp;CJ13,都馬連編集用!$B$13:$C$49,2,FALSE),"")=0,"",(IFERROR(VLOOKUP(CJ$3&amp;CJ13,都馬連編集用!$B$13:$C$49,2,FALSE),"")))</f>
        <v/>
      </c>
      <c r="CL13" s="38"/>
      <c r="CM13" s="111" t="str">
        <f>IF(IFERROR(VLOOKUP(CL$3&amp;CL13,都馬連編集用!$B$13:$C$49,2,FALSE),"")=0,"",(IFERROR(VLOOKUP(CL$3&amp;CL13,都馬連編集用!$B$13:$C$49,2,FALSE),"")))</f>
        <v/>
      </c>
      <c r="CN13" s="38"/>
      <c r="CO13" s="111" t="str">
        <f>IF(IFERROR(VLOOKUP(CN$3&amp;CN13,都馬連編集用!$B$13:$C$49,2,FALSE),"")=0,"",(IFERROR(VLOOKUP(CN$3&amp;CN13,都馬連編集用!$B$13:$C$49,2,FALSE),"")))</f>
        <v/>
      </c>
      <c r="CP13" s="38"/>
      <c r="CQ13" s="111" t="str">
        <f>IF(IFERROR(VLOOKUP(CP$3&amp;CP13,都馬連編集用!$B$13:$C$49,2,FALSE),"")=0,"",(IFERROR(VLOOKUP(CP$3&amp;CP13,都馬連編集用!$B$13:$C$49,2,FALSE),"")))</f>
        <v/>
      </c>
      <c r="CR13" s="38"/>
      <c r="CS13" s="111" t="str">
        <f>IF(IFERROR(VLOOKUP(CR$3&amp;CR13,都馬連編集用!$B$13:$C$49,2,FALSE),"")=0,"",(IFERROR(VLOOKUP(CR$3&amp;CR13,都馬連編集用!$B$13:$C$49,2,FALSE),"")))</f>
        <v/>
      </c>
      <c r="CT13" s="38"/>
      <c r="CU13" s="111" t="str">
        <f>IF(IFERROR(VLOOKUP(CT$3&amp;CT13,都馬連編集用!$B$13:$C$49,2,FALSE),"")=0,"",(IFERROR(VLOOKUP(CT$3&amp;CT13,都馬連編集用!$B$13:$C$49,2,FALSE),"")))</f>
        <v/>
      </c>
      <c r="CV13" s="38"/>
      <c r="CW13" s="111" t="str">
        <f>IF(IFERROR(VLOOKUP(CV$3&amp;CV13,都馬連編集用!$B$13:$C$49,2,FALSE),"")=0,"",(IFERROR(VLOOKUP(CV$3&amp;CV13,都馬連編集用!$B$13:$C$49,2,FALSE),"")))</f>
        <v/>
      </c>
      <c r="CX13" s="38"/>
      <c r="CY13" s="111" t="str">
        <f>IF(IFERROR(VLOOKUP(CX$3&amp;CX13,都馬連編集用!$B$13:$C$49,2,FALSE),"")=0,"",(IFERROR(VLOOKUP(CX$3&amp;CX13,都馬連編集用!$B$13:$C$49,2,FALSE),"")))</f>
        <v/>
      </c>
      <c r="CZ13" s="38"/>
      <c r="DA13" s="111" t="str">
        <f>IF(IFERROR(VLOOKUP(CZ$3&amp;CZ13,都馬連編集用!$B$13:$C$49,2,FALSE),"")=0,"",(IFERROR(VLOOKUP(CZ$3&amp;CZ13,都馬連編集用!$B$13:$C$49,2,FALSE),"")))</f>
        <v/>
      </c>
      <c r="DB13" s="38"/>
      <c r="DC13" s="111" t="str">
        <f>IF(IFERROR(VLOOKUP(DB$3&amp;DB13,都馬連編集用!$B$13:$C$49,2,FALSE),"")=0,"",(IFERROR(VLOOKUP(DB$3&amp;DB13,都馬連編集用!$B$13:$C$49,2,FALSE),"")))</f>
        <v/>
      </c>
      <c r="DD13" s="38"/>
      <c r="DE13" s="111" t="str">
        <f>IF(IFERROR(VLOOKUP(DD$3&amp;DD13,都馬連編集用!$B$13:$C$49,2,FALSE),"")=0,"",(IFERROR(VLOOKUP(DD$3&amp;DD13,都馬連編集用!$B$13:$C$49,2,FALSE),"")))</f>
        <v/>
      </c>
      <c r="DF13" s="38"/>
      <c r="DG13" s="111" t="str">
        <f>IF(IFERROR(VLOOKUP(DF$3&amp;DF13,都馬連編集用!$B$13:$C$49,2,FALSE),"")=0,"",(IFERROR(VLOOKUP(DF$3&amp;DF13,都馬連編集用!$B$13:$C$49,2,FALSE),"")))</f>
        <v/>
      </c>
      <c r="DH13" s="38"/>
      <c r="DI13" s="111" t="str">
        <f>IF(IFERROR(VLOOKUP(DH$3&amp;DH13,都馬連編集用!$B$13:$C$49,2,FALSE),"")=0,"",(IFERROR(VLOOKUP(DH$3&amp;DH13,都馬連編集用!$B$13:$C$49,2,FALSE),"")))</f>
        <v/>
      </c>
      <c r="DJ13" s="38"/>
      <c r="DK13" s="111" t="str">
        <f>IF(IFERROR(VLOOKUP(DJ$3&amp;DJ13,都馬連編集用!$B$13:$C$49,2,FALSE),"")=0,"",(IFERROR(VLOOKUP(DJ$3&amp;DJ13,都馬連編集用!$B$13:$C$49,2,FALSE),"")))</f>
        <v/>
      </c>
      <c r="DL13" s="38"/>
      <c r="DM13" s="111" t="str">
        <f>IF(IFERROR(VLOOKUP(DL$3&amp;DL13,都馬連編集用!$B$13:$C$49,2,FALSE),"")=0,"",(IFERROR(VLOOKUP(DL$3&amp;DL13,都馬連編集用!$B$13:$C$49,2,FALSE),"")))</f>
        <v/>
      </c>
      <c r="DN13" s="38"/>
      <c r="DO13" s="111" t="str">
        <f>IF(IFERROR(VLOOKUP(DN$3&amp;DN13,都馬連編集用!$B$13:$C$49,2,FALSE),"")=0,"",(IFERROR(VLOOKUP(DN$3&amp;DN13,都馬連編集用!$B$13:$C$49,2,FALSE),"")))</f>
        <v/>
      </c>
      <c r="DP13" s="38"/>
    </row>
    <row r="14" spans="1:154" ht="30.65" customHeight="1" x14ac:dyDescent="0.2">
      <c r="A14" s="29">
        <v>9</v>
      </c>
      <c r="D14" s="29">
        <f t="shared" si="53"/>
        <v>0</v>
      </c>
      <c r="F14" s="93"/>
      <c r="G14" s="113" t="str">
        <f>IFERROR(VLOOKUP(F14,'申込書2（馬匹・選手）'!$B$5:$E$19,3,FALSE),"")</f>
        <v/>
      </c>
      <c r="H14" s="93"/>
      <c r="I14" s="112" t="str">
        <f>IFERROR(VLOOKUP(H14,'申込書2（馬匹・選手）'!$G$5:$I$19,3,FALSE),"")</f>
        <v/>
      </c>
      <c r="J14" s="74" t="str">
        <f t="shared" si="54"/>
        <v/>
      </c>
      <c r="K14" s="79" t="str">
        <f>IFERROR(VLOOKUP(I14,'申込書2（馬匹・選手）'!$G$5:$I$19,3,FALSE),"")</f>
        <v/>
      </c>
      <c r="L14" s="38"/>
      <c r="M14" s="111" t="str">
        <f>IF(IFERROR(VLOOKUP(L$3&amp;L14,都馬連編集用!$B$13:$C$49,2,FALSE),"")=0,"",(IFERROR(VLOOKUP(L$3&amp;L14,都馬連編集用!$B$13:$C$49,2,FALSE),"")))</f>
        <v/>
      </c>
      <c r="N14" s="38"/>
      <c r="O14" s="111" t="str">
        <f>IF(IFERROR(VLOOKUP(N$3&amp;N14,都馬連編集用!$B$13:$C$49,2,FALSE),"")=0,"",(IFERROR(VLOOKUP(N$3&amp;N14,都馬連編集用!$B$13:$C$49,2,FALSE),"")))</f>
        <v/>
      </c>
      <c r="P14" s="38"/>
      <c r="Q14" s="111" t="str">
        <f>IF(IFERROR(VLOOKUP(P$3&amp;P14,都馬連編集用!$B$13:$C$49,2,FALSE),"")=0,"",(IFERROR(VLOOKUP(P$3&amp;P14,都馬連編集用!$B$13:$C$49,2,FALSE),"")))</f>
        <v/>
      </c>
      <c r="R14" s="38"/>
      <c r="S14" s="111" t="str">
        <f>IF(IFERROR(VLOOKUP(R$3&amp;R14,都馬連編集用!$B$13:$C$49,2,FALSE),"")=0,"",(IFERROR(VLOOKUP(R$3&amp;R14,都馬連編集用!$B$13:$C$49,2,FALSE),"")))</f>
        <v/>
      </c>
      <c r="T14" s="38"/>
      <c r="U14" s="111" t="str">
        <f>IF(IFERROR(VLOOKUP(T$3&amp;T14,都馬連編集用!$B$13:$C$49,2,FALSE),"")=0,"",(IFERROR(VLOOKUP(T$3&amp;T14,都馬連編集用!$B$13:$C$49,2,FALSE),"")))</f>
        <v/>
      </c>
      <c r="V14" s="38"/>
      <c r="W14" s="111" t="str">
        <f>IF(IFERROR(VLOOKUP(V$3&amp;V14,都馬連編集用!$B$13:$C$49,2,FALSE),"")=0,"",(IFERROR(VLOOKUP(V$3&amp;V14,都馬連編集用!$B$13:$C$49,2,FALSE),"")))</f>
        <v/>
      </c>
      <c r="X14" s="38"/>
      <c r="Y14" s="111" t="str">
        <f>IF(IFERROR(VLOOKUP(X$3&amp;X14,都馬連編集用!$B$13:$C$49,2,FALSE),"")=0,"",(IFERROR(VLOOKUP(X$3&amp;X14,都馬連編集用!$B$13:$C$49,2,FALSE),"")))</f>
        <v/>
      </c>
      <c r="Z14" s="38"/>
      <c r="AA14" s="111" t="str">
        <f>IF(IFERROR(VLOOKUP(Z$3&amp;Z14,都馬連編集用!$B$13:$C$49,2,FALSE),"")=0,"",(IFERROR(VLOOKUP(Z$3&amp;Z14,都馬連編集用!$B$13:$C$49,2,FALSE),"")))</f>
        <v/>
      </c>
      <c r="AB14" s="38"/>
      <c r="AC14" s="111" t="str">
        <f>IF(IFERROR(VLOOKUP(AB$3&amp;AB14,都馬連編集用!$B$13:$C$49,2,FALSE),"")=0,"",(IFERROR(VLOOKUP(AB$3&amp;AB14,都馬連編集用!$B$13:$C$49,2,FALSE),"")))</f>
        <v/>
      </c>
      <c r="AD14" s="38"/>
      <c r="AE14" s="111" t="str">
        <f>IF(IFERROR(VLOOKUP(AD$3&amp;AD14,都馬連編集用!$B$13:$C$49,2,FALSE),"")=0,"",(IFERROR(VLOOKUP(AD$3&amp;AD14,都馬連編集用!$B$13:$C$49,2,FALSE),"")))</f>
        <v/>
      </c>
      <c r="AF14" s="38"/>
      <c r="AG14" s="111" t="str">
        <f>IF(IFERROR(VLOOKUP(AF$3&amp;AF14,都馬連編集用!$B$13:$C$49,2,FALSE),"")=0,"",(IFERROR(VLOOKUP(AF$3&amp;AF14,都馬連編集用!$B$13:$C$49,2,FALSE),"")))</f>
        <v/>
      </c>
      <c r="AH14" s="38"/>
      <c r="AI14" s="111" t="str">
        <f>IF(IFERROR(VLOOKUP(AH$3&amp;AH14,都馬連編集用!$B$13:$C$49,2,FALSE),"")=0,"",(IFERROR(VLOOKUP(AH$3&amp;AH14,都馬連編集用!$B$13:$C$49,2,FALSE),"")))</f>
        <v/>
      </c>
      <c r="AJ14" s="38"/>
      <c r="AK14" s="111" t="str">
        <f>IF(IFERROR(VLOOKUP(AJ$3&amp;AJ14,都馬連編集用!$B$13:$C$49,2,FALSE),"")=0,"",(IFERROR(VLOOKUP(AJ$3&amp;AJ14,都馬連編集用!$B$13:$C$49,2,FALSE),"")))</f>
        <v/>
      </c>
      <c r="AL14" s="38"/>
      <c r="AM14" s="111" t="str">
        <f>IF(IFERROR(VLOOKUP(AL$3&amp;AL14,都馬連編集用!$B$13:$C$49,2,FALSE),"")=0,"",(IFERROR(VLOOKUP(AL$3&amp;AL14,都馬連編集用!$B$13:$C$49,2,FALSE),"")))</f>
        <v/>
      </c>
      <c r="AN14" s="38"/>
      <c r="AO14" s="111" t="str">
        <f>IF(IFERROR(VLOOKUP(AN$3&amp;AN14,都馬連編集用!$B$13:$C$49,2,FALSE),"")=0,"",(IFERROR(VLOOKUP(AN$3&amp;AN14,都馬連編集用!$B$13:$C$49,2,FALSE),"")))</f>
        <v/>
      </c>
      <c r="AP14" s="38"/>
      <c r="AQ14" s="111" t="str">
        <f>IF(IFERROR(VLOOKUP(AP$3&amp;AP14,都馬連編集用!$B$13:$C$49,2,FALSE),"")=0,"",(IFERROR(VLOOKUP(AP$3&amp;AP14,都馬連編集用!$B$13:$C$49,2,FALSE),"")))</f>
        <v/>
      </c>
      <c r="AR14" s="38"/>
      <c r="AS14" s="111" t="str">
        <f>IF(IFERROR(VLOOKUP(AR$3&amp;AR14,都馬連編集用!$B$13:$C$49,2,FALSE),"")=0,"",(IFERROR(VLOOKUP(AR$3&amp;AR14,都馬連編集用!$B$13:$C$49,2,FALSE),"")))</f>
        <v/>
      </c>
      <c r="AT14" s="38"/>
      <c r="AU14" s="111" t="str">
        <f>IF(IFERROR(VLOOKUP(AT$3&amp;AT14,都馬連編集用!$B$13:$C$49,2,FALSE),"")=0,"",(IFERROR(VLOOKUP(AT$3&amp;AT14,都馬連編集用!$B$13:$C$49,2,FALSE),"")))</f>
        <v/>
      </c>
      <c r="AV14" s="38"/>
      <c r="AW14" s="111" t="str">
        <f>IF(IFERROR(VLOOKUP(AV$3&amp;AV14,都馬連編集用!$B$13:$C$49,2,FALSE),"")=0,"",(IFERROR(VLOOKUP(AV$3&amp;AV14,都馬連編集用!$B$13:$C$49,2,FALSE),"")))</f>
        <v/>
      </c>
      <c r="AX14" s="38"/>
      <c r="AY14" s="111" t="str">
        <f>IF(IFERROR(VLOOKUP(AX$3&amp;AX14,都馬連編集用!$B$13:$C$49,2,FALSE),"")=0,"",(IFERROR(VLOOKUP(AX$3&amp;AX14,都馬連編集用!$B$13:$C$49,2,FALSE),"")))</f>
        <v/>
      </c>
      <c r="AZ14" s="38"/>
      <c r="BA14" s="111" t="str">
        <f>IF(IFERROR(VLOOKUP(AZ$3&amp;AZ14,都馬連編集用!$B$13:$C$49,2,FALSE),"")=0,"",(IFERROR(VLOOKUP(AZ$3&amp;AZ14,都馬連編集用!$B$13:$C$49,2,FALSE),"")))</f>
        <v/>
      </c>
      <c r="BB14" s="38"/>
      <c r="BC14" s="111" t="str">
        <f>IF(IFERROR(VLOOKUP(BB$3&amp;BB14,都馬連編集用!$B$13:$C$49,2,FALSE),"")=0,"",(IFERROR(VLOOKUP(BB$3&amp;BB14,都馬連編集用!$B$13:$C$49,2,FALSE),"")))</f>
        <v/>
      </c>
      <c r="BD14" s="38"/>
      <c r="BE14" s="111" t="str">
        <f>IF(IFERROR(VLOOKUP(BD$3&amp;BD14,都馬連編集用!$B$13:$C$49,2,FALSE),"")=0,"",(IFERROR(VLOOKUP(BD$3&amp;BD14,都馬連編集用!$B$13:$C$49,2,FALSE),"")))</f>
        <v/>
      </c>
      <c r="BF14" s="38"/>
      <c r="BG14" s="111" t="str">
        <f>IF(IFERROR(VLOOKUP(BF$3&amp;BF14,都馬連編集用!$B$13:$C$49,2,FALSE),"")=0,"",(IFERROR(VLOOKUP(BF$3&amp;BF14,都馬連編集用!$B$13:$C$49,2,FALSE),"")))</f>
        <v/>
      </c>
      <c r="BH14" s="38"/>
      <c r="BI14" s="111" t="str">
        <f>IF(IFERROR(VLOOKUP(BH$3&amp;BH14,都馬連編集用!$B$13:$C$49,2,FALSE),"")=0,"",(IFERROR(VLOOKUP(BH$3&amp;BH14,都馬連編集用!$B$13:$C$49,2,FALSE),"")))</f>
        <v/>
      </c>
      <c r="BJ14" s="38"/>
      <c r="BK14" s="111" t="str">
        <f>IF(IFERROR(VLOOKUP(BJ$3&amp;BJ14,都馬連編集用!$B$13:$C$49,2,FALSE),"")=0,"",(IFERROR(VLOOKUP(BJ$3&amp;BJ14,都馬連編集用!$B$13:$C$49,2,FALSE),"")))</f>
        <v/>
      </c>
      <c r="BL14" s="38"/>
      <c r="BM14" s="111" t="str">
        <f>IF(IFERROR(VLOOKUP(BL$3&amp;BL14,都馬連編集用!$B$13:$C$49,2,FALSE),"")=0,"",(IFERROR(VLOOKUP(BL$3&amp;BL14,都馬連編集用!$B$13:$C$49,2,FALSE),"")))</f>
        <v/>
      </c>
      <c r="BN14" s="38"/>
      <c r="BO14" s="111" t="str">
        <f>IF(IFERROR(VLOOKUP(BN$3&amp;BN14,都馬連編集用!$B$13:$C$49,2,FALSE),"")=0,"",(IFERROR(VLOOKUP(BN$3&amp;BN14,都馬連編集用!$B$13:$C$49,2,FALSE),"")))</f>
        <v/>
      </c>
      <c r="BP14" s="38"/>
      <c r="BQ14" s="111" t="str">
        <f>IF(IFERROR(VLOOKUP(BP$3&amp;BP14,都馬連編集用!$B$13:$C$49,2,FALSE),"")=0,"",(IFERROR(VLOOKUP(BP$3&amp;BP14,都馬連編集用!$B$13:$C$49,2,FALSE),"")))</f>
        <v/>
      </c>
      <c r="BR14" s="38"/>
      <c r="BS14" s="111" t="str">
        <f>IF(IFERROR(VLOOKUP(BR$3&amp;BR14,都馬連編集用!$B$13:$C$49,2,FALSE),"")=0,"",(IFERROR(VLOOKUP(BR$3&amp;BR14,都馬連編集用!$B$13:$C$49,2,FALSE),"")))</f>
        <v/>
      </c>
      <c r="BT14" s="38"/>
      <c r="BU14" s="111" t="str">
        <f>IF(IFERROR(VLOOKUP(BT$3&amp;BT14,都馬連編集用!$B$13:$C$49,2,FALSE),"")=0,"",(IFERROR(VLOOKUP(BT$3&amp;BT14,都馬連編集用!$B$13:$C$49,2,FALSE),"")))</f>
        <v/>
      </c>
      <c r="BV14" s="38"/>
      <c r="BW14" s="111" t="str">
        <f>IF(IFERROR(VLOOKUP(BV$3&amp;BV14,都馬連編集用!$B$13:$C$49,2,FALSE),"")=0,"",(IFERROR(VLOOKUP(BV$3&amp;BV14,都馬連編集用!$B$13:$C$49,2,FALSE),"")))</f>
        <v/>
      </c>
      <c r="BX14" s="38"/>
      <c r="BY14" s="111" t="str">
        <f>IF(IFERROR(VLOOKUP(BX$3&amp;BX14,都馬連編集用!$B$13:$C$49,2,FALSE),"")=0,"",(IFERROR(VLOOKUP(BX$3&amp;BX14,都馬連編集用!$B$13:$C$49,2,FALSE),"")))</f>
        <v/>
      </c>
      <c r="BZ14" s="38"/>
      <c r="CA14" s="111" t="str">
        <f>IF(IFERROR(VLOOKUP(BZ$3&amp;BZ14,都馬連編集用!$B$13:$C$49,2,FALSE),"")=0,"",(IFERROR(VLOOKUP(BZ$3&amp;BZ14,都馬連編集用!$B$13:$C$49,2,FALSE),"")))</f>
        <v/>
      </c>
      <c r="CB14" s="38"/>
      <c r="CC14" s="111" t="str">
        <f>IF(IFERROR(VLOOKUP(CB$3&amp;CB14,都馬連編集用!$B$13:$C$49,2,FALSE),"")=0,"",(IFERROR(VLOOKUP(CB$3&amp;CB14,都馬連編集用!$B$13:$C$49,2,FALSE),"")))</f>
        <v/>
      </c>
      <c r="CD14" s="38"/>
      <c r="CE14" s="111" t="str">
        <f>IF(IFERROR(VLOOKUP(CD$3&amp;CD14,都馬連編集用!$B$13:$C$49,2,FALSE),"")=0,"",(IFERROR(VLOOKUP(CD$3&amp;CD14,都馬連編集用!$B$13:$C$49,2,FALSE),"")))</f>
        <v/>
      </c>
      <c r="CF14" s="38"/>
      <c r="CG14" s="111" t="str">
        <f>IF(IFERROR(VLOOKUP(CF$3&amp;CF14,都馬連編集用!$B$13:$C$49,2,FALSE),"")=0,"",(IFERROR(VLOOKUP(CF$3&amp;CF14,都馬連編集用!$B$13:$C$49,2,FALSE),"")))</f>
        <v/>
      </c>
      <c r="CH14" s="38"/>
      <c r="CI14" s="111" t="str">
        <f>IF(IFERROR(VLOOKUP(CH$3&amp;CH14,都馬連編集用!$B$13:$C$49,2,FALSE),"")=0,"",(IFERROR(VLOOKUP(CH$3&amp;CH14,都馬連編集用!$B$13:$C$49,2,FALSE),"")))</f>
        <v/>
      </c>
      <c r="CJ14" s="38"/>
      <c r="CK14" s="111" t="str">
        <f>IF(IFERROR(VLOOKUP(CJ$3&amp;CJ14,都馬連編集用!$B$13:$C$49,2,FALSE),"")=0,"",(IFERROR(VLOOKUP(CJ$3&amp;CJ14,都馬連編集用!$B$13:$C$49,2,FALSE),"")))</f>
        <v/>
      </c>
      <c r="CL14" s="38"/>
      <c r="CM14" s="111" t="str">
        <f>IF(IFERROR(VLOOKUP(CL$3&amp;CL14,都馬連編集用!$B$13:$C$49,2,FALSE),"")=0,"",(IFERROR(VLOOKUP(CL$3&amp;CL14,都馬連編集用!$B$13:$C$49,2,FALSE),"")))</f>
        <v/>
      </c>
      <c r="CN14" s="38"/>
      <c r="CO14" s="111" t="str">
        <f>IF(IFERROR(VLOOKUP(CN$3&amp;CN14,都馬連編集用!$B$13:$C$49,2,FALSE),"")=0,"",(IFERROR(VLOOKUP(CN$3&amp;CN14,都馬連編集用!$B$13:$C$49,2,FALSE),"")))</f>
        <v/>
      </c>
      <c r="CP14" s="38"/>
      <c r="CQ14" s="111" t="str">
        <f>IF(IFERROR(VLOOKUP(CP$3&amp;CP14,都馬連編集用!$B$13:$C$49,2,FALSE),"")=0,"",(IFERROR(VLOOKUP(CP$3&amp;CP14,都馬連編集用!$B$13:$C$49,2,FALSE),"")))</f>
        <v/>
      </c>
      <c r="CR14" s="38"/>
      <c r="CS14" s="111" t="str">
        <f>IF(IFERROR(VLOOKUP(CR$3&amp;CR14,都馬連編集用!$B$13:$C$49,2,FALSE),"")=0,"",(IFERROR(VLOOKUP(CR$3&amp;CR14,都馬連編集用!$B$13:$C$49,2,FALSE),"")))</f>
        <v/>
      </c>
      <c r="CT14" s="38"/>
      <c r="CU14" s="111" t="str">
        <f>IF(IFERROR(VLOOKUP(CT$3&amp;CT14,都馬連編集用!$B$13:$C$49,2,FALSE),"")=0,"",(IFERROR(VLOOKUP(CT$3&amp;CT14,都馬連編集用!$B$13:$C$49,2,FALSE),"")))</f>
        <v/>
      </c>
      <c r="CV14" s="38"/>
      <c r="CW14" s="111" t="str">
        <f>IF(IFERROR(VLOOKUP(CV$3&amp;CV14,都馬連編集用!$B$13:$C$49,2,FALSE),"")=0,"",(IFERROR(VLOOKUP(CV$3&amp;CV14,都馬連編集用!$B$13:$C$49,2,FALSE),"")))</f>
        <v/>
      </c>
      <c r="CX14" s="38"/>
      <c r="CY14" s="111" t="str">
        <f>IF(IFERROR(VLOOKUP(CX$3&amp;CX14,都馬連編集用!$B$13:$C$49,2,FALSE),"")=0,"",(IFERROR(VLOOKUP(CX$3&amp;CX14,都馬連編集用!$B$13:$C$49,2,FALSE),"")))</f>
        <v/>
      </c>
      <c r="CZ14" s="38"/>
      <c r="DA14" s="111" t="str">
        <f>IF(IFERROR(VLOOKUP(CZ$3&amp;CZ14,都馬連編集用!$B$13:$C$49,2,FALSE),"")=0,"",(IFERROR(VLOOKUP(CZ$3&amp;CZ14,都馬連編集用!$B$13:$C$49,2,FALSE),"")))</f>
        <v/>
      </c>
      <c r="DB14" s="38"/>
      <c r="DC14" s="111" t="str">
        <f>IF(IFERROR(VLOOKUP(DB$3&amp;DB14,都馬連編集用!$B$13:$C$49,2,FALSE),"")=0,"",(IFERROR(VLOOKUP(DB$3&amp;DB14,都馬連編集用!$B$13:$C$49,2,FALSE),"")))</f>
        <v/>
      </c>
      <c r="DD14" s="38"/>
      <c r="DE14" s="111" t="str">
        <f>IF(IFERROR(VLOOKUP(DD$3&amp;DD14,都馬連編集用!$B$13:$C$49,2,FALSE),"")=0,"",(IFERROR(VLOOKUP(DD$3&amp;DD14,都馬連編集用!$B$13:$C$49,2,FALSE),"")))</f>
        <v/>
      </c>
      <c r="DF14" s="38"/>
      <c r="DG14" s="111" t="str">
        <f>IF(IFERROR(VLOOKUP(DF$3&amp;DF14,都馬連編集用!$B$13:$C$49,2,FALSE),"")=0,"",(IFERROR(VLOOKUP(DF$3&amp;DF14,都馬連編集用!$B$13:$C$49,2,FALSE),"")))</f>
        <v/>
      </c>
      <c r="DH14" s="38"/>
      <c r="DI14" s="111" t="str">
        <f>IF(IFERROR(VLOOKUP(DH$3&amp;DH14,都馬連編集用!$B$13:$C$49,2,FALSE),"")=0,"",(IFERROR(VLOOKUP(DH$3&amp;DH14,都馬連編集用!$B$13:$C$49,2,FALSE),"")))</f>
        <v/>
      </c>
      <c r="DJ14" s="38"/>
      <c r="DK14" s="111" t="str">
        <f>IF(IFERROR(VLOOKUP(DJ$3&amp;DJ14,都馬連編集用!$B$13:$C$49,2,FALSE),"")=0,"",(IFERROR(VLOOKUP(DJ$3&amp;DJ14,都馬連編集用!$B$13:$C$49,2,FALSE),"")))</f>
        <v/>
      </c>
      <c r="DL14" s="38"/>
      <c r="DM14" s="111" t="str">
        <f>IF(IFERROR(VLOOKUP(DL$3&amp;DL14,都馬連編集用!$B$13:$C$49,2,FALSE),"")=0,"",(IFERROR(VLOOKUP(DL$3&amp;DL14,都馬連編集用!$B$13:$C$49,2,FALSE),"")))</f>
        <v/>
      </c>
      <c r="DN14" s="38"/>
      <c r="DO14" s="111" t="str">
        <f>IF(IFERROR(VLOOKUP(DN$3&amp;DN14,都馬連編集用!$B$13:$C$49,2,FALSE),"")=0,"",(IFERROR(VLOOKUP(DN$3&amp;DN14,都馬連編集用!$B$13:$C$49,2,FALSE),"")))</f>
        <v/>
      </c>
      <c r="DP14" s="38"/>
    </row>
    <row r="15" spans="1:154" ht="30.65" customHeight="1" x14ac:dyDescent="0.2">
      <c r="A15" s="29">
        <v>10</v>
      </c>
      <c r="D15" s="29">
        <f t="shared" si="53"/>
        <v>0</v>
      </c>
      <c r="F15" s="93"/>
      <c r="G15" s="113" t="str">
        <f>IFERROR(VLOOKUP(F15,'申込書2（馬匹・選手）'!$B$5:$E$19,3,FALSE),"")</f>
        <v/>
      </c>
      <c r="H15" s="93"/>
      <c r="I15" s="112" t="str">
        <f>IFERROR(VLOOKUP(H15,'申込書2（馬匹・選手）'!$G$5:$I$19,3,FALSE),"")</f>
        <v/>
      </c>
      <c r="J15" s="74" t="str">
        <f t="shared" si="54"/>
        <v/>
      </c>
      <c r="K15" s="79" t="str">
        <f>IFERROR(VLOOKUP(I15,'申込書2（馬匹・選手）'!$G$5:$I$19,3,FALSE),"")</f>
        <v/>
      </c>
      <c r="L15" s="38"/>
      <c r="M15" s="111" t="str">
        <f>IF(IFERROR(VLOOKUP(L$3&amp;L15,都馬連編集用!$B$13:$C$49,2,FALSE),"")=0,"",(IFERROR(VLOOKUP(L$3&amp;L15,都馬連編集用!$B$13:$C$49,2,FALSE),"")))</f>
        <v/>
      </c>
      <c r="N15" s="38"/>
      <c r="O15" s="111" t="str">
        <f>IF(IFERROR(VLOOKUP(N$3&amp;N15,都馬連編集用!$B$13:$C$49,2,FALSE),"")=0,"",(IFERROR(VLOOKUP(N$3&amp;N15,都馬連編集用!$B$13:$C$49,2,FALSE),"")))</f>
        <v/>
      </c>
      <c r="P15" s="38"/>
      <c r="Q15" s="111" t="str">
        <f>IF(IFERROR(VLOOKUP(P$3&amp;P15,都馬連編集用!$B$13:$C$49,2,FALSE),"")=0,"",(IFERROR(VLOOKUP(P$3&amp;P15,都馬連編集用!$B$13:$C$49,2,FALSE),"")))</f>
        <v/>
      </c>
      <c r="R15" s="38"/>
      <c r="S15" s="111" t="str">
        <f>IF(IFERROR(VLOOKUP(R$3&amp;R15,都馬連編集用!$B$13:$C$49,2,FALSE),"")=0,"",(IFERROR(VLOOKUP(R$3&amp;R15,都馬連編集用!$B$13:$C$49,2,FALSE),"")))</f>
        <v/>
      </c>
      <c r="T15" s="38"/>
      <c r="U15" s="111" t="str">
        <f>IF(IFERROR(VLOOKUP(T$3&amp;T15,都馬連編集用!$B$13:$C$49,2,FALSE),"")=0,"",(IFERROR(VLOOKUP(T$3&amp;T15,都馬連編集用!$B$13:$C$49,2,FALSE),"")))</f>
        <v/>
      </c>
      <c r="V15" s="38"/>
      <c r="W15" s="111" t="str">
        <f>IF(IFERROR(VLOOKUP(V$3&amp;V15,都馬連編集用!$B$13:$C$49,2,FALSE),"")=0,"",(IFERROR(VLOOKUP(V$3&amp;V15,都馬連編集用!$B$13:$C$49,2,FALSE),"")))</f>
        <v/>
      </c>
      <c r="X15" s="38"/>
      <c r="Y15" s="111" t="str">
        <f>IF(IFERROR(VLOOKUP(X$3&amp;X15,都馬連編集用!$B$13:$C$49,2,FALSE),"")=0,"",(IFERROR(VLOOKUP(X$3&amp;X15,都馬連編集用!$B$13:$C$49,2,FALSE),"")))</f>
        <v/>
      </c>
      <c r="Z15" s="38"/>
      <c r="AA15" s="111" t="str">
        <f>IF(IFERROR(VLOOKUP(Z$3&amp;Z15,都馬連編集用!$B$13:$C$49,2,FALSE),"")=0,"",(IFERROR(VLOOKUP(Z$3&amp;Z15,都馬連編集用!$B$13:$C$49,2,FALSE),"")))</f>
        <v/>
      </c>
      <c r="AB15" s="38"/>
      <c r="AC15" s="111" t="str">
        <f>IF(IFERROR(VLOOKUP(AB$3&amp;AB15,都馬連編集用!$B$13:$C$49,2,FALSE),"")=0,"",(IFERROR(VLOOKUP(AB$3&amp;AB15,都馬連編集用!$B$13:$C$49,2,FALSE),"")))</f>
        <v/>
      </c>
      <c r="AD15" s="38"/>
      <c r="AE15" s="111" t="str">
        <f>IF(IFERROR(VLOOKUP(AD$3&amp;AD15,都馬連編集用!$B$13:$C$49,2,FALSE),"")=0,"",(IFERROR(VLOOKUP(AD$3&amp;AD15,都馬連編集用!$B$13:$C$49,2,FALSE),"")))</f>
        <v/>
      </c>
      <c r="AF15" s="38"/>
      <c r="AG15" s="111" t="str">
        <f>IF(IFERROR(VLOOKUP(AF$3&amp;AF15,都馬連編集用!$B$13:$C$49,2,FALSE),"")=0,"",(IFERROR(VLOOKUP(AF$3&amp;AF15,都馬連編集用!$B$13:$C$49,2,FALSE),"")))</f>
        <v/>
      </c>
      <c r="AH15" s="38"/>
      <c r="AI15" s="111" t="str">
        <f>IF(IFERROR(VLOOKUP(AH$3&amp;AH15,都馬連編集用!$B$13:$C$49,2,FALSE),"")=0,"",(IFERROR(VLOOKUP(AH$3&amp;AH15,都馬連編集用!$B$13:$C$49,2,FALSE),"")))</f>
        <v/>
      </c>
      <c r="AJ15" s="38"/>
      <c r="AK15" s="111" t="str">
        <f>IF(IFERROR(VLOOKUP(AJ$3&amp;AJ15,都馬連編集用!$B$13:$C$49,2,FALSE),"")=0,"",(IFERROR(VLOOKUP(AJ$3&amp;AJ15,都馬連編集用!$B$13:$C$49,2,FALSE),"")))</f>
        <v/>
      </c>
      <c r="AL15" s="38"/>
      <c r="AM15" s="111" t="str">
        <f>IF(IFERROR(VLOOKUP(AL$3&amp;AL15,都馬連編集用!$B$13:$C$49,2,FALSE),"")=0,"",(IFERROR(VLOOKUP(AL$3&amp;AL15,都馬連編集用!$B$13:$C$49,2,FALSE),"")))</f>
        <v/>
      </c>
      <c r="AN15" s="38"/>
      <c r="AO15" s="111" t="str">
        <f>IF(IFERROR(VLOOKUP(AN$3&amp;AN15,都馬連編集用!$B$13:$C$49,2,FALSE),"")=0,"",(IFERROR(VLOOKUP(AN$3&amp;AN15,都馬連編集用!$B$13:$C$49,2,FALSE),"")))</f>
        <v/>
      </c>
      <c r="AP15" s="38"/>
      <c r="AQ15" s="111" t="str">
        <f>IF(IFERROR(VLOOKUP(AP$3&amp;AP15,都馬連編集用!$B$13:$C$49,2,FALSE),"")=0,"",(IFERROR(VLOOKUP(AP$3&amp;AP15,都馬連編集用!$B$13:$C$49,2,FALSE),"")))</f>
        <v/>
      </c>
      <c r="AR15" s="38"/>
      <c r="AS15" s="111" t="str">
        <f>IF(IFERROR(VLOOKUP(AR$3&amp;AR15,都馬連編集用!$B$13:$C$49,2,FALSE),"")=0,"",(IFERROR(VLOOKUP(AR$3&amp;AR15,都馬連編集用!$B$13:$C$49,2,FALSE),"")))</f>
        <v/>
      </c>
      <c r="AT15" s="38"/>
      <c r="AU15" s="111" t="str">
        <f>IF(IFERROR(VLOOKUP(AT$3&amp;AT15,都馬連編集用!$B$13:$C$49,2,FALSE),"")=0,"",(IFERROR(VLOOKUP(AT$3&amp;AT15,都馬連編集用!$B$13:$C$49,2,FALSE),"")))</f>
        <v/>
      </c>
      <c r="AV15" s="38"/>
      <c r="AW15" s="111" t="str">
        <f>IF(IFERROR(VLOOKUP(AV$3&amp;AV15,都馬連編集用!$B$13:$C$49,2,FALSE),"")=0,"",(IFERROR(VLOOKUP(AV$3&amp;AV15,都馬連編集用!$B$13:$C$49,2,FALSE),"")))</f>
        <v/>
      </c>
      <c r="AX15" s="38"/>
      <c r="AY15" s="111" t="str">
        <f>IF(IFERROR(VLOOKUP(AX$3&amp;AX15,都馬連編集用!$B$13:$C$49,2,FALSE),"")=0,"",(IFERROR(VLOOKUP(AX$3&amp;AX15,都馬連編集用!$B$13:$C$49,2,FALSE),"")))</f>
        <v/>
      </c>
      <c r="AZ15" s="38"/>
      <c r="BA15" s="111" t="str">
        <f>IF(IFERROR(VLOOKUP(AZ$3&amp;AZ15,都馬連編集用!$B$13:$C$49,2,FALSE),"")=0,"",(IFERROR(VLOOKUP(AZ$3&amp;AZ15,都馬連編集用!$B$13:$C$49,2,FALSE),"")))</f>
        <v/>
      </c>
      <c r="BB15" s="38"/>
      <c r="BC15" s="111" t="str">
        <f>IF(IFERROR(VLOOKUP(BB$3&amp;BB15,都馬連編集用!$B$13:$C$49,2,FALSE),"")=0,"",(IFERROR(VLOOKUP(BB$3&amp;BB15,都馬連編集用!$B$13:$C$49,2,FALSE),"")))</f>
        <v/>
      </c>
      <c r="BD15" s="38"/>
      <c r="BE15" s="111" t="str">
        <f>IF(IFERROR(VLOOKUP(BD$3&amp;BD15,都馬連編集用!$B$13:$C$49,2,FALSE),"")=0,"",(IFERROR(VLOOKUP(BD$3&amp;BD15,都馬連編集用!$B$13:$C$49,2,FALSE),"")))</f>
        <v/>
      </c>
      <c r="BF15" s="38"/>
      <c r="BG15" s="111" t="str">
        <f>IF(IFERROR(VLOOKUP(BF$3&amp;BF15,都馬連編集用!$B$13:$C$49,2,FALSE),"")=0,"",(IFERROR(VLOOKUP(BF$3&amp;BF15,都馬連編集用!$B$13:$C$49,2,FALSE),"")))</f>
        <v/>
      </c>
      <c r="BH15" s="38"/>
      <c r="BI15" s="111" t="str">
        <f>IF(IFERROR(VLOOKUP(BH$3&amp;BH15,都馬連編集用!$B$13:$C$49,2,FALSE),"")=0,"",(IFERROR(VLOOKUP(BH$3&amp;BH15,都馬連編集用!$B$13:$C$49,2,FALSE),"")))</f>
        <v/>
      </c>
      <c r="BJ15" s="38"/>
      <c r="BK15" s="111" t="str">
        <f>IF(IFERROR(VLOOKUP(BJ$3&amp;BJ15,都馬連編集用!$B$13:$C$49,2,FALSE),"")=0,"",(IFERROR(VLOOKUP(BJ$3&amp;BJ15,都馬連編集用!$B$13:$C$49,2,FALSE),"")))</f>
        <v/>
      </c>
      <c r="BL15" s="38"/>
      <c r="BM15" s="111" t="str">
        <f>IF(IFERROR(VLOOKUP(BL$3&amp;BL15,都馬連編集用!$B$13:$C$49,2,FALSE),"")=0,"",(IFERROR(VLOOKUP(BL$3&amp;BL15,都馬連編集用!$B$13:$C$49,2,FALSE),"")))</f>
        <v/>
      </c>
      <c r="BN15" s="38"/>
      <c r="BO15" s="111" t="str">
        <f>IF(IFERROR(VLOOKUP(BN$3&amp;BN15,都馬連編集用!$B$13:$C$49,2,FALSE),"")=0,"",(IFERROR(VLOOKUP(BN$3&amp;BN15,都馬連編集用!$B$13:$C$49,2,FALSE),"")))</f>
        <v/>
      </c>
      <c r="BP15" s="38"/>
      <c r="BQ15" s="111" t="str">
        <f>IF(IFERROR(VLOOKUP(BP$3&amp;BP15,都馬連編集用!$B$13:$C$49,2,FALSE),"")=0,"",(IFERROR(VLOOKUP(BP$3&amp;BP15,都馬連編集用!$B$13:$C$49,2,FALSE),"")))</f>
        <v/>
      </c>
      <c r="BR15" s="38"/>
      <c r="BS15" s="111" t="str">
        <f>IF(IFERROR(VLOOKUP(BR$3&amp;BR15,都馬連編集用!$B$13:$C$49,2,FALSE),"")=0,"",(IFERROR(VLOOKUP(BR$3&amp;BR15,都馬連編集用!$B$13:$C$49,2,FALSE),"")))</f>
        <v/>
      </c>
      <c r="BT15" s="38"/>
      <c r="BU15" s="111" t="str">
        <f>IF(IFERROR(VLOOKUP(BT$3&amp;BT15,都馬連編集用!$B$13:$C$49,2,FALSE),"")=0,"",(IFERROR(VLOOKUP(BT$3&amp;BT15,都馬連編集用!$B$13:$C$49,2,FALSE),"")))</f>
        <v/>
      </c>
      <c r="BV15" s="38"/>
      <c r="BW15" s="111" t="str">
        <f>IF(IFERROR(VLOOKUP(BV$3&amp;BV15,都馬連編集用!$B$13:$C$49,2,FALSE),"")=0,"",(IFERROR(VLOOKUP(BV$3&amp;BV15,都馬連編集用!$B$13:$C$49,2,FALSE),"")))</f>
        <v/>
      </c>
      <c r="BX15" s="38"/>
      <c r="BY15" s="111" t="str">
        <f>IF(IFERROR(VLOOKUP(BX$3&amp;BX15,都馬連編集用!$B$13:$C$49,2,FALSE),"")=0,"",(IFERROR(VLOOKUP(BX$3&amp;BX15,都馬連編集用!$B$13:$C$49,2,FALSE),"")))</f>
        <v/>
      </c>
      <c r="BZ15" s="38"/>
      <c r="CA15" s="111" t="str">
        <f>IF(IFERROR(VLOOKUP(BZ$3&amp;BZ15,都馬連編集用!$B$13:$C$49,2,FALSE),"")=0,"",(IFERROR(VLOOKUP(BZ$3&amp;BZ15,都馬連編集用!$B$13:$C$49,2,FALSE),"")))</f>
        <v/>
      </c>
      <c r="CB15" s="38"/>
      <c r="CC15" s="111" t="str">
        <f>IF(IFERROR(VLOOKUP(CB$3&amp;CB15,都馬連編集用!$B$13:$C$49,2,FALSE),"")=0,"",(IFERROR(VLOOKUP(CB$3&amp;CB15,都馬連編集用!$B$13:$C$49,2,FALSE),"")))</f>
        <v/>
      </c>
      <c r="CD15" s="38"/>
      <c r="CE15" s="111" t="str">
        <f>IF(IFERROR(VLOOKUP(CD$3&amp;CD15,都馬連編集用!$B$13:$C$49,2,FALSE),"")=0,"",(IFERROR(VLOOKUP(CD$3&amp;CD15,都馬連編集用!$B$13:$C$49,2,FALSE),"")))</f>
        <v/>
      </c>
      <c r="CF15" s="38"/>
      <c r="CG15" s="111" t="str">
        <f>IF(IFERROR(VLOOKUP(CF$3&amp;CF15,都馬連編集用!$B$13:$C$49,2,FALSE),"")=0,"",(IFERROR(VLOOKUP(CF$3&amp;CF15,都馬連編集用!$B$13:$C$49,2,FALSE),"")))</f>
        <v/>
      </c>
      <c r="CH15" s="38"/>
      <c r="CI15" s="111" t="str">
        <f>IF(IFERROR(VLOOKUP(CH$3&amp;CH15,都馬連編集用!$B$13:$C$49,2,FALSE),"")=0,"",(IFERROR(VLOOKUP(CH$3&amp;CH15,都馬連編集用!$B$13:$C$49,2,FALSE),"")))</f>
        <v/>
      </c>
      <c r="CJ15" s="38"/>
      <c r="CK15" s="111" t="str">
        <f>IF(IFERROR(VLOOKUP(CJ$3&amp;CJ15,都馬連編集用!$B$13:$C$49,2,FALSE),"")=0,"",(IFERROR(VLOOKUP(CJ$3&amp;CJ15,都馬連編集用!$B$13:$C$49,2,FALSE),"")))</f>
        <v/>
      </c>
      <c r="CL15" s="38"/>
      <c r="CM15" s="111" t="str">
        <f>IF(IFERROR(VLOOKUP(CL$3&amp;CL15,都馬連編集用!$B$13:$C$49,2,FALSE),"")=0,"",(IFERROR(VLOOKUP(CL$3&amp;CL15,都馬連編集用!$B$13:$C$49,2,FALSE),"")))</f>
        <v/>
      </c>
      <c r="CN15" s="38"/>
      <c r="CO15" s="111" t="str">
        <f>IF(IFERROR(VLOOKUP(CN$3&amp;CN15,都馬連編集用!$B$13:$C$49,2,FALSE),"")=0,"",(IFERROR(VLOOKUP(CN$3&amp;CN15,都馬連編集用!$B$13:$C$49,2,FALSE),"")))</f>
        <v/>
      </c>
      <c r="CP15" s="38"/>
      <c r="CQ15" s="111" t="str">
        <f>IF(IFERROR(VLOOKUP(CP$3&amp;CP15,都馬連編集用!$B$13:$C$49,2,FALSE),"")=0,"",(IFERROR(VLOOKUP(CP$3&amp;CP15,都馬連編集用!$B$13:$C$49,2,FALSE),"")))</f>
        <v/>
      </c>
      <c r="CR15" s="38"/>
      <c r="CS15" s="111" t="str">
        <f>IF(IFERROR(VLOOKUP(CR$3&amp;CR15,都馬連編集用!$B$13:$C$49,2,FALSE),"")=0,"",(IFERROR(VLOOKUP(CR$3&amp;CR15,都馬連編集用!$B$13:$C$49,2,FALSE),"")))</f>
        <v/>
      </c>
      <c r="CT15" s="38"/>
      <c r="CU15" s="111" t="str">
        <f>IF(IFERROR(VLOOKUP(CT$3&amp;CT15,都馬連編集用!$B$13:$C$49,2,FALSE),"")=0,"",(IFERROR(VLOOKUP(CT$3&amp;CT15,都馬連編集用!$B$13:$C$49,2,FALSE),"")))</f>
        <v/>
      </c>
      <c r="CV15" s="38"/>
      <c r="CW15" s="111" t="str">
        <f>IF(IFERROR(VLOOKUP(CV$3&amp;CV15,都馬連編集用!$B$13:$C$49,2,FALSE),"")=0,"",(IFERROR(VLOOKUP(CV$3&amp;CV15,都馬連編集用!$B$13:$C$49,2,FALSE),"")))</f>
        <v/>
      </c>
      <c r="CX15" s="38"/>
      <c r="CY15" s="111" t="str">
        <f>IF(IFERROR(VLOOKUP(CX$3&amp;CX15,都馬連編集用!$B$13:$C$49,2,FALSE),"")=0,"",(IFERROR(VLOOKUP(CX$3&amp;CX15,都馬連編集用!$B$13:$C$49,2,FALSE),"")))</f>
        <v/>
      </c>
      <c r="CZ15" s="38"/>
      <c r="DA15" s="111" t="str">
        <f>IF(IFERROR(VLOOKUP(CZ$3&amp;CZ15,都馬連編集用!$B$13:$C$49,2,FALSE),"")=0,"",(IFERROR(VLOOKUP(CZ$3&amp;CZ15,都馬連編集用!$B$13:$C$49,2,FALSE),"")))</f>
        <v/>
      </c>
      <c r="DB15" s="38"/>
      <c r="DC15" s="111" t="str">
        <f>IF(IFERROR(VLOOKUP(DB$3&amp;DB15,都馬連編集用!$B$13:$C$49,2,FALSE),"")=0,"",(IFERROR(VLOOKUP(DB$3&amp;DB15,都馬連編集用!$B$13:$C$49,2,FALSE),"")))</f>
        <v/>
      </c>
      <c r="DD15" s="38"/>
      <c r="DE15" s="111" t="str">
        <f>IF(IFERROR(VLOOKUP(DD$3&amp;DD15,都馬連編集用!$B$13:$C$49,2,FALSE),"")=0,"",(IFERROR(VLOOKUP(DD$3&amp;DD15,都馬連編集用!$B$13:$C$49,2,FALSE),"")))</f>
        <v/>
      </c>
      <c r="DF15" s="38"/>
      <c r="DG15" s="111" t="str">
        <f>IF(IFERROR(VLOOKUP(DF$3&amp;DF15,都馬連編集用!$B$13:$C$49,2,FALSE),"")=0,"",(IFERROR(VLOOKUP(DF$3&amp;DF15,都馬連編集用!$B$13:$C$49,2,FALSE),"")))</f>
        <v/>
      </c>
      <c r="DH15" s="38"/>
      <c r="DI15" s="111" t="str">
        <f>IF(IFERROR(VLOOKUP(DH$3&amp;DH15,都馬連編集用!$B$13:$C$49,2,FALSE),"")=0,"",(IFERROR(VLOOKUP(DH$3&amp;DH15,都馬連編集用!$B$13:$C$49,2,FALSE),"")))</f>
        <v/>
      </c>
      <c r="DJ15" s="38"/>
      <c r="DK15" s="111" t="str">
        <f>IF(IFERROR(VLOOKUP(DJ$3&amp;DJ15,都馬連編集用!$B$13:$C$49,2,FALSE),"")=0,"",(IFERROR(VLOOKUP(DJ$3&amp;DJ15,都馬連編集用!$B$13:$C$49,2,FALSE),"")))</f>
        <v/>
      </c>
      <c r="DL15" s="38"/>
      <c r="DM15" s="111" t="str">
        <f>IF(IFERROR(VLOOKUP(DL$3&amp;DL15,都馬連編集用!$B$13:$C$49,2,FALSE),"")=0,"",(IFERROR(VLOOKUP(DL$3&amp;DL15,都馬連編集用!$B$13:$C$49,2,FALSE),"")))</f>
        <v/>
      </c>
      <c r="DN15" s="38"/>
      <c r="DO15" s="111" t="str">
        <f>IF(IFERROR(VLOOKUP(DN$3&amp;DN15,都馬連編集用!$B$13:$C$49,2,FALSE),"")=0,"",(IFERROR(VLOOKUP(DN$3&amp;DN15,都馬連編集用!$B$13:$C$49,2,FALSE),"")))</f>
        <v/>
      </c>
      <c r="DP15" s="38"/>
    </row>
    <row r="16" spans="1:154" ht="30.65" customHeight="1" x14ac:dyDescent="0.2">
      <c r="A16" s="29">
        <v>11</v>
      </c>
      <c r="D16" s="29">
        <f t="shared" si="53"/>
        <v>0</v>
      </c>
      <c r="F16" s="93"/>
      <c r="G16" s="113" t="str">
        <f>IFERROR(VLOOKUP(F16,'申込書2（馬匹・選手）'!$B$5:$E$19,3,FALSE),"")</f>
        <v/>
      </c>
      <c r="H16" s="93"/>
      <c r="I16" s="112" t="str">
        <f>IFERROR(VLOOKUP(H16,'申込書2（馬匹・選手）'!$G$5:$I$19,3,FALSE),"")</f>
        <v/>
      </c>
      <c r="J16" s="74" t="str">
        <f t="shared" si="54"/>
        <v/>
      </c>
      <c r="K16" s="79" t="str">
        <f>IFERROR(VLOOKUP(I16,'申込書2（馬匹・選手）'!$G$5:$I$19,3,FALSE),"")</f>
        <v/>
      </c>
      <c r="L16" s="38"/>
      <c r="M16" s="111" t="str">
        <f>IF(IFERROR(VLOOKUP(L$3&amp;L16,都馬連編集用!$B$13:$C$49,2,FALSE),"")=0,"",(IFERROR(VLOOKUP(L$3&amp;L16,都馬連編集用!$B$13:$C$49,2,FALSE),"")))</f>
        <v/>
      </c>
      <c r="N16" s="38"/>
      <c r="O16" s="111" t="str">
        <f>IF(IFERROR(VLOOKUP(N$3&amp;N16,都馬連編集用!$B$13:$C$49,2,FALSE),"")=0,"",(IFERROR(VLOOKUP(N$3&amp;N16,都馬連編集用!$B$13:$C$49,2,FALSE),"")))</f>
        <v/>
      </c>
      <c r="P16" s="38"/>
      <c r="Q16" s="111" t="str">
        <f>IF(IFERROR(VLOOKUP(P$3&amp;P16,都馬連編集用!$B$13:$C$49,2,FALSE),"")=0,"",(IFERROR(VLOOKUP(P$3&amp;P16,都馬連編集用!$B$13:$C$49,2,FALSE),"")))</f>
        <v/>
      </c>
      <c r="R16" s="38"/>
      <c r="S16" s="111" t="str">
        <f>IF(IFERROR(VLOOKUP(R$3&amp;R16,都馬連編集用!$B$13:$C$49,2,FALSE),"")=0,"",(IFERROR(VLOOKUP(R$3&amp;R16,都馬連編集用!$B$13:$C$49,2,FALSE),"")))</f>
        <v/>
      </c>
      <c r="T16" s="38"/>
      <c r="U16" s="111" t="str">
        <f>IF(IFERROR(VLOOKUP(T$3&amp;T16,都馬連編集用!$B$13:$C$49,2,FALSE),"")=0,"",(IFERROR(VLOOKUP(T$3&amp;T16,都馬連編集用!$B$13:$C$49,2,FALSE),"")))</f>
        <v/>
      </c>
      <c r="V16" s="38"/>
      <c r="W16" s="111" t="str">
        <f>IF(IFERROR(VLOOKUP(V$3&amp;V16,都馬連編集用!$B$13:$C$49,2,FALSE),"")=0,"",(IFERROR(VLOOKUP(V$3&amp;V16,都馬連編集用!$B$13:$C$49,2,FALSE),"")))</f>
        <v/>
      </c>
      <c r="X16" s="38"/>
      <c r="Y16" s="111" t="str">
        <f>IF(IFERROR(VLOOKUP(X$3&amp;X16,都馬連編集用!$B$13:$C$49,2,FALSE),"")=0,"",(IFERROR(VLOOKUP(X$3&amp;X16,都馬連編集用!$B$13:$C$49,2,FALSE),"")))</f>
        <v/>
      </c>
      <c r="Z16" s="38"/>
      <c r="AA16" s="111" t="str">
        <f>IF(IFERROR(VLOOKUP(Z$3&amp;Z16,都馬連編集用!$B$13:$C$49,2,FALSE),"")=0,"",(IFERROR(VLOOKUP(Z$3&amp;Z16,都馬連編集用!$B$13:$C$49,2,FALSE),"")))</f>
        <v/>
      </c>
      <c r="AB16" s="38"/>
      <c r="AC16" s="111" t="str">
        <f>IF(IFERROR(VLOOKUP(AB$3&amp;AB16,都馬連編集用!$B$13:$C$49,2,FALSE),"")=0,"",(IFERROR(VLOOKUP(AB$3&amp;AB16,都馬連編集用!$B$13:$C$49,2,FALSE),"")))</f>
        <v/>
      </c>
      <c r="AD16" s="38"/>
      <c r="AE16" s="111" t="str">
        <f>IF(IFERROR(VLOOKUP(AD$3&amp;AD16,都馬連編集用!$B$13:$C$49,2,FALSE),"")=0,"",(IFERROR(VLOOKUP(AD$3&amp;AD16,都馬連編集用!$B$13:$C$49,2,FALSE),"")))</f>
        <v/>
      </c>
      <c r="AF16" s="38"/>
      <c r="AG16" s="111" t="str">
        <f>IF(IFERROR(VLOOKUP(AF$3&amp;AF16,都馬連編集用!$B$13:$C$49,2,FALSE),"")=0,"",(IFERROR(VLOOKUP(AF$3&amp;AF16,都馬連編集用!$B$13:$C$49,2,FALSE),"")))</f>
        <v/>
      </c>
      <c r="AH16" s="38"/>
      <c r="AI16" s="111" t="str">
        <f>IF(IFERROR(VLOOKUP(AH$3&amp;AH16,都馬連編集用!$B$13:$C$49,2,FALSE),"")=0,"",(IFERROR(VLOOKUP(AH$3&amp;AH16,都馬連編集用!$B$13:$C$49,2,FALSE),"")))</f>
        <v/>
      </c>
      <c r="AJ16" s="38"/>
      <c r="AK16" s="111" t="str">
        <f>IF(IFERROR(VLOOKUP(AJ$3&amp;AJ16,都馬連編集用!$B$13:$C$49,2,FALSE),"")=0,"",(IFERROR(VLOOKUP(AJ$3&amp;AJ16,都馬連編集用!$B$13:$C$49,2,FALSE),"")))</f>
        <v/>
      </c>
      <c r="AL16" s="38"/>
      <c r="AM16" s="111" t="str">
        <f>IF(IFERROR(VLOOKUP(AL$3&amp;AL16,都馬連編集用!$B$13:$C$49,2,FALSE),"")=0,"",(IFERROR(VLOOKUP(AL$3&amp;AL16,都馬連編集用!$B$13:$C$49,2,FALSE),"")))</f>
        <v/>
      </c>
      <c r="AN16" s="38"/>
      <c r="AO16" s="111" t="str">
        <f>IF(IFERROR(VLOOKUP(AN$3&amp;AN16,都馬連編集用!$B$13:$C$49,2,FALSE),"")=0,"",(IFERROR(VLOOKUP(AN$3&amp;AN16,都馬連編集用!$B$13:$C$49,2,FALSE),"")))</f>
        <v/>
      </c>
      <c r="AP16" s="38"/>
      <c r="AQ16" s="111" t="str">
        <f>IF(IFERROR(VLOOKUP(AP$3&amp;AP16,都馬連編集用!$B$13:$C$49,2,FALSE),"")=0,"",(IFERROR(VLOOKUP(AP$3&amp;AP16,都馬連編集用!$B$13:$C$49,2,FALSE),"")))</f>
        <v/>
      </c>
      <c r="AR16" s="38"/>
      <c r="AS16" s="111" t="str">
        <f>IF(IFERROR(VLOOKUP(AR$3&amp;AR16,都馬連編集用!$B$13:$C$49,2,FALSE),"")=0,"",(IFERROR(VLOOKUP(AR$3&amp;AR16,都馬連編集用!$B$13:$C$49,2,FALSE),"")))</f>
        <v/>
      </c>
      <c r="AT16" s="38"/>
      <c r="AU16" s="111" t="str">
        <f>IF(IFERROR(VLOOKUP(AT$3&amp;AT16,都馬連編集用!$B$13:$C$49,2,FALSE),"")=0,"",(IFERROR(VLOOKUP(AT$3&amp;AT16,都馬連編集用!$B$13:$C$49,2,FALSE),"")))</f>
        <v/>
      </c>
      <c r="AV16" s="38"/>
      <c r="AW16" s="111" t="str">
        <f>IF(IFERROR(VLOOKUP(AV$3&amp;AV16,都馬連編集用!$B$13:$C$49,2,FALSE),"")=0,"",(IFERROR(VLOOKUP(AV$3&amp;AV16,都馬連編集用!$B$13:$C$49,2,FALSE),"")))</f>
        <v/>
      </c>
      <c r="AX16" s="38"/>
      <c r="AY16" s="111" t="str">
        <f>IF(IFERROR(VLOOKUP(AX$3&amp;AX16,都馬連編集用!$B$13:$C$49,2,FALSE),"")=0,"",(IFERROR(VLOOKUP(AX$3&amp;AX16,都馬連編集用!$B$13:$C$49,2,FALSE),"")))</f>
        <v/>
      </c>
      <c r="AZ16" s="38"/>
      <c r="BA16" s="111" t="str">
        <f>IF(IFERROR(VLOOKUP(AZ$3&amp;AZ16,都馬連編集用!$B$13:$C$49,2,FALSE),"")=0,"",(IFERROR(VLOOKUP(AZ$3&amp;AZ16,都馬連編集用!$B$13:$C$49,2,FALSE),"")))</f>
        <v/>
      </c>
      <c r="BB16" s="38"/>
      <c r="BC16" s="111" t="str">
        <f>IF(IFERROR(VLOOKUP(BB$3&amp;BB16,都馬連編集用!$B$13:$C$49,2,FALSE),"")=0,"",(IFERROR(VLOOKUP(BB$3&amp;BB16,都馬連編集用!$B$13:$C$49,2,FALSE),"")))</f>
        <v/>
      </c>
      <c r="BD16" s="38"/>
      <c r="BE16" s="111" t="str">
        <f>IF(IFERROR(VLOOKUP(BD$3&amp;BD16,都馬連編集用!$B$13:$C$49,2,FALSE),"")=0,"",(IFERROR(VLOOKUP(BD$3&amp;BD16,都馬連編集用!$B$13:$C$49,2,FALSE),"")))</f>
        <v/>
      </c>
      <c r="BF16" s="38"/>
      <c r="BG16" s="111" t="str">
        <f>IF(IFERROR(VLOOKUP(BF$3&amp;BF16,都馬連編集用!$B$13:$C$49,2,FALSE),"")=0,"",(IFERROR(VLOOKUP(BF$3&amp;BF16,都馬連編集用!$B$13:$C$49,2,FALSE),"")))</f>
        <v/>
      </c>
      <c r="BH16" s="38"/>
      <c r="BI16" s="111" t="str">
        <f>IF(IFERROR(VLOOKUP(BH$3&amp;BH16,都馬連編集用!$B$13:$C$49,2,FALSE),"")=0,"",(IFERROR(VLOOKUP(BH$3&amp;BH16,都馬連編集用!$B$13:$C$49,2,FALSE),"")))</f>
        <v/>
      </c>
      <c r="BJ16" s="38"/>
      <c r="BK16" s="111" t="str">
        <f>IF(IFERROR(VLOOKUP(BJ$3&amp;BJ16,都馬連編集用!$B$13:$C$49,2,FALSE),"")=0,"",(IFERROR(VLOOKUP(BJ$3&amp;BJ16,都馬連編集用!$B$13:$C$49,2,FALSE),"")))</f>
        <v/>
      </c>
      <c r="BL16" s="38"/>
      <c r="BM16" s="111" t="str">
        <f>IF(IFERROR(VLOOKUP(BL$3&amp;BL16,都馬連編集用!$B$13:$C$49,2,FALSE),"")=0,"",(IFERROR(VLOOKUP(BL$3&amp;BL16,都馬連編集用!$B$13:$C$49,2,FALSE),"")))</f>
        <v/>
      </c>
      <c r="BN16" s="38"/>
      <c r="BO16" s="111" t="str">
        <f>IF(IFERROR(VLOOKUP(BN$3&amp;BN16,都馬連編集用!$B$13:$C$49,2,FALSE),"")=0,"",(IFERROR(VLOOKUP(BN$3&amp;BN16,都馬連編集用!$B$13:$C$49,2,FALSE),"")))</f>
        <v/>
      </c>
      <c r="BP16" s="38"/>
      <c r="BQ16" s="111" t="str">
        <f>IF(IFERROR(VLOOKUP(BP$3&amp;BP16,都馬連編集用!$B$13:$C$49,2,FALSE),"")=0,"",(IFERROR(VLOOKUP(BP$3&amp;BP16,都馬連編集用!$B$13:$C$49,2,FALSE),"")))</f>
        <v/>
      </c>
      <c r="BR16" s="38"/>
      <c r="BS16" s="111" t="str">
        <f>IF(IFERROR(VLOOKUP(BR$3&amp;BR16,都馬連編集用!$B$13:$C$49,2,FALSE),"")=0,"",(IFERROR(VLOOKUP(BR$3&amp;BR16,都馬連編集用!$B$13:$C$49,2,FALSE),"")))</f>
        <v/>
      </c>
      <c r="BT16" s="38"/>
      <c r="BU16" s="111" t="str">
        <f>IF(IFERROR(VLOOKUP(BT$3&amp;BT16,都馬連編集用!$B$13:$C$49,2,FALSE),"")=0,"",(IFERROR(VLOOKUP(BT$3&amp;BT16,都馬連編集用!$B$13:$C$49,2,FALSE),"")))</f>
        <v/>
      </c>
      <c r="BV16" s="38"/>
      <c r="BW16" s="111" t="str">
        <f>IF(IFERROR(VLOOKUP(BV$3&amp;BV16,都馬連編集用!$B$13:$C$49,2,FALSE),"")=0,"",(IFERROR(VLOOKUP(BV$3&amp;BV16,都馬連編集用!$B$13:$C$49,2,FALSE),"")))</f>
        <v/>
      </c>
      <c r="BX16" s="38"/>
      <c r="BY16" s="111" t="str">
        <f>IF(IFERROR(VLOOKUP(BX$3&amp;BX16,都馬連編集用!$B$13:$C$49,2,FALSE),"")=0,"",(IFERROR(VLOOKUP(BX$3&amp;BX16,都馬連編集用!$B$13:$C$49,2,FALSE),"")))</f>
        <v/>
      </c>
      <c r="BZ16" s="38"/>
      <c r="CA16" s="111" t="str">
        <f>IF(IFERROR(VLOOKUP(BZ$3&amp;BZ16,都馬連編集用!$B$13:$C$49,2,FALSE),"")=0,"",(IFERROR(VLOOKUP(BZ$3&amp;BZ16,都馬連編集用!$B$13:$C$49,2,FALSE),"")))</f>
        <v/>
      </c>
      <c r="CB16" s="38"/>
      <c r="CC16" s="111" t="str">
        <f>IF(IFERROR(VLOOKUP(CB$3&amp;CB16,都馬連編集用!$B$13:$C$49,2,FALSE),"")=0,"",(IFERROR(VLOOKUP(CB$3&amp;CB16,都馬連編集用!$B$13:$C$49,2,FALSE),"")))</f>
        <v/>
      </c>
      <c r="CD16" s="38"/>
      <c r="CE16" s="111" t="str">
        <f>IF(IFERROR(VLOOKUP(CD$3&amp;CD16,都馬連編集用!$B$13:$C$49,2,FALSE),"")=0,"",(IFERROR(VLOOKUP(CD$3&amp;CD16,都馬連編集用!$B$13:$C$49,2,FALSE),"")))</f>
        <v/>
      </c>
      <c r="CF16" s="38"/>
      <c r="CG16" s="111" t="str">
        <f>IF(IFERROR(VLOOKUP(CF$3&amp;CF16,都馬連編集用!$B$13:$C$49,2,FALSE),"")=0,"",(IFERROR(VLOOKUP(CF$3&amp;CF16,都馬連編集用!$B$13:$C$49,2,FALSE),"")))</f>
        <v/>
      </c>
      <c r="CH16" s="38"/>
      <c r="CI16" s="111" t="str">
        <f>IF(IFERROR(VLOOKUP(CH$3&amp;CH16,都馬連編集用!$B$13:$C$49,2,FALSE),"")=0,"",(IFERROR(VLOOKUP(CH$3&amp;CH16,都馬連編集用!$B$13:$C$49,2,FALSE),"")))</f>
        <v/>
      </c>
      <c r="CJ16" s="38"/>
      <c r="CK16" s="111" t="str">
        <f>IF(IFERROR(VLOOKUP(CJ$3&amp;CJ16,都馬連編集用!$B$13:$C$49,2,FALSE),"")=0,"",(IFERROR(VLOOKUP(CJ$3&amp;CJ16,都馬連編集用!$B$13:$C$49,2,FALSE),"")))</f>
        <v/>
      </c>
      <c r="CL16" s="38"/>
      <c r="CM16" s="111" t="str">
        <f>IF(IFERROR(VLOOKUP(CL$3&amp;CL16,都馬連編集用!$B$13:$C$49,2,FALSE),"")=0,"",(IFERROR(VLOOKUP(CL$3&amp;CL16,都馬連編集用!$B$13:$C$49,2,FALSE),"")))</f>
        <v/>
      </c>
      <c r="CN16" s="38"/>
      <c r="CO16" s="111" t="str">
        <f>IF(IFERROR(VLOOKUP(CN$3&amp;CN16,都馬連編集用!$B$13:$C$49,2,FALSE),"")=0,"",(IFERROR(VLOOKUP(CN$3&amp;CN16,都馬連編集用!$B$13:$C$49,2,FALSE),"")))</f>
        <v/>
      </c>
      <c r="CP16" s="38"/>
      <c r="CQ16" s="111" t="str">
        <f>IF(IFERROR(VLOOKUP(CP$3&amp;CP16,都馬連編集用!$B$13:$C$49,2,FALSE),"")=0,"",(IFERROR(VLOOKUP(CP$3&amp;CP16,都馬連編集用!$B$13:$C$49,2,FALSE),"")))</f>
        <v/>
      </c>
      <c r="CR16" s="38"/>
      <c r="CS16" s="111" t="str">
        <f>IF(IFERROR(VLOOKUP(CR$3&amp;CR16,都馬連編集用!$B$13:$C$49,2,FALSE),"")=0,"",(IFERROR(VLOOKUP(CR$3&amp;CR16,都馬連編集用!$B$13:$C$49,2,FALSE),"")))</f>
        <v/>
      </c>
      <c r="CT16" s="38"/>
      <c r="CU16" s="111" t="str">
        <f>IF(IFERROR(VLOOKUP(CT$3&amp;CT16,都馬連編集用!$B$13:$C$49,2,FALSE),"")=0,"",(IFERROR(VLOOKUP(CT$3&amp;CT16,都馬連編集用!$B$13:$C$49,2,FALSE),"")))</f>
        <v/>
      </c>
      <c r="CV16" s="38"/>
      <c r="CW16" s="111" t="str">
        <f>IF(IFERROR(VLOOKUP(CV$3&amp;CV16,都馬連編集用!$B$13:$C$49,2,FALSE),"")=0,"",(IFERROR(VLOOKUP(CV$3&amp;CV16,都馬連編集用!$B$13:$C$49,2,FALSE),"")))</f>
        <v/>
      </c>
      <c r="CX16" s="38"/>
      <c r="CY16" s="111" t="str">
        <f>IF(IFERROR(VLOOKUP(CX$3&amp;CX16,都馬連編集用!$B$13:$C$49,2,FALSE),"")=0,"",(IFERROR(VLOOKUP(CX$3&amp;CX16,都馬連編集用!$B$13:$C$49,2,FALSE),"")))</f>
        <v/>
      </c>
      <c r="CZ16" s="38"/>
      <c r="DA16" s="111" t="str">
        <f>IF(IFERROR(VLOOKUP(CZ$3&amp;CZ16,都馬連編集用!$B$13:$C$49,2,FALSE),"")=0,"",(IFERROR(VLOOKUP(CZ$3&amp;CZ16,都馬連編集用!$B$13:$C$49,2,FALSE),"")))</f>
        <v/>
      </c>
      <c r="DB16" s="38"/>
      <c r="DC16" s="111" t="str">
        <f>IF(IFERROR(VLOOKUP(DB$3&amp;DB16,都馬連編集用!$B$13:$C$49,2,FALSE),"")=0,"",(IFERROR(VLOOKUP(DB$3&amp;DB16,都馬連編集用!$B$13:$C$49,2,FALSE),"")))</f>
        <v/>
      </c>
      <c r="DD16" s="38"/>
      <c r="DE16" s="111" t="str">
        <f>IF(IFERROR(VLOOKUP(DD$3&amp;DD16,都馬連編集用!$B$13:$C$49,2,FALSE),"")=0,"",(IFERROR(VLOOKUP(DD$3&amp;DD16,都馬連編集用!$B$13:$C$49,2,FALSE),"")))</f>
        <v/>
      </c>
      <c r="DF16" s="38"/>
      <c r="DG16" s="111" t="str">
        <f>IF(IFERROR(VLOOKUP(DF$3&amp;DF16,都馬連編集用!$B$13:$C$49,2,FALSE),"")=0,"",(IFERROR(VLOOKUP(DF$3&amp;DF16,都馬連編集用!$B$13:$C$49,2,FALSE),"")))</f>
        <v/>
      </c>
      <c r="DH16" s="38"/>
      <c r="DI16" s="111" t="str">
        <f>IF(IFERROR(VLOOKUP(DH$3&amp;DH16,都馬連編集用!$B$13:$C$49,2,FALSE),"")=0,"",(IFERROR(VLOOKUP(DH$3&amp;DH16,都馬連編集用!$B$13:$C$49,2,FALSE),"")))</f>
        <v/>
      </c>
      <c r="DJ16" s="38"/>
      <c r="DK16" s="111" t="str">
        <f>IF(IFERROR(VLOOKUP(DJ$3&amp;DJ16,都馬連編集用!$B$13:$C$49,2,FALSE),"")=0,"",(IFERROR(VLOOKUP(DJ$3&amp;DJ16,都馬連編集用!$B$13:$C$49,2,FALSE),"")))</f>
        <v/>
      </c>
      <c r="DL16" s="38"/>
      <c r="DM16" s="111" t="str">
        <f>IF(IFERROR(VLOOKUP(DL$3&amp;DL16,都馬連編集用!$B$13:$C$49,2,FALSE),"")=0,"",(IFERROR(VLOOKUP(DL$3&amp;DL16,都馬連編集用!$B$13:$C$49,2,FALSE),"")))</f>
        <v/>
      </c>
      <c r="DN16" s="38"/>
      <c r="DO16" s="111" t="str">
        <f>IF(IFERROR(VLOOKUP(DN$3&amp;DN16,都馬連編集用!$B$13:$C$49,2,FALSE),"")=0,"",(IFERROR(VLOOKUP(DN$3&amp;DN16,都馬連編集用!$B$13:$C$49,2,FALSE),"")))</f>
        <v/>
      </c>
      <c r="DP16" s="38"/>
    </row>
    <row r="17" spans="1:120" ht="30.65" customHeight="1" x14ac:dyDescent="0.2">
      <c r="A17" s="29">
        <v>12</v>
      </c>
      <c r="D17" s="29">
        <f t="shared" si="53"/>
        <v>0</v>
      </c>
      <c r="F17" s="93"/>
      <c r="G17" s="113" t="str">
        <f>IFERROR(VLOOKUP(F17,'申込書2（馬匹・選手）'!$B$5:$E$19,3,FALSE),"")</f>
        <v/>
      </c>
      <c r="H17" s="93"/>
      <c r="I17" s="112" t="str">
        <f>IFERROR(VLOOKUP(H17,'申込書2（馬匹・選手）'!$G$5:$I$19,3,FALSE),"")</f>
        <v/>
      </c>
      <c r="J17" s="74" t="str">
        <f t="shared" si="54"/>
        <v/>
      </c>
      <c r="K17" s="79" t="str">
        <f>IFERROR(VLOOKUP(I17,'申込書2（馬匹・選手）'!$G$5:$I$19,3,FALSE),"")</f>
        <v/>
      </c>
      <c r="L17" s="38"/>
      <c r="M17" s="111" t="str">
        <f>IF(IFERROR(VLOOKUP(L$3&amp;L17,都馬連編集用!$B$13:$C$49,2,FALSE),"")=0,"",(IFERROR(VLOOKUP(L$3&amp;L17,都馬連編集用!$B$13:$C$49,2,FALSE),"")))</f>
        <v/>
      </c>
      <c r="N17" s="38"/>
      <c r="O17" s="111" t="str">
        <f>IF(IFERROR(VLOOKUP(N$3&amp;N17,都馬連編集用!$B$13:$C$49,2,FALSE),"")=0,"",(IFERROR(VLOOKUP(N$3&amp;N17,都馬連編集用!$B$13:$C$49,2,FALSE),"")))</f>
        <v/>
      </c>
      <c r="P17" s="38"/>
      <c r="Q17" s="111" t="str">
        <f>IF(IFERROR(VLOOKUP(P$3&amp;P17,都馬連編集用!$B$13:$C$49,2,FALSE),"")=0,"",(IFERROR(VLOOKUP(P$3&amp;P17,都馬連編集用!$B$13:$C$49,2,FALSE),"")))</f>
        <v/>
      </c>
      <c r="R17" s="38"/>
      <c r="S17" s="111" t="str">
        <f>IF(IFERROR(VLOOKUP(R$3&amp;R17,都馬連編集用!$B$13:$C$49,2,FALSE),"")=0,"",(IFERROR(VLOOKUP(R$3&amp;R17,都馬連編集用!$B$13:$C$49,2,FALSE),"")))</f>
        <v/>
      </c>
      <c r="T17" s="38"/>
      <c r="U17" s="111" t="str">
        <f>IF(IFERROR(VLOOKUP(T$3&amp;T17,都馬連編集用!$B$13:$C$49,2,FALSE),"")=0,"",(IFERROR(VLOOKUP(T$3&amp;T17,都馬連編集用!$B$13:$C$49,2,FALSE),"")))</f>
        <v/>
      </c>
      <c r="V17" s="38"/>
      <c r="W17" s="111" t="str">
        <f>IF(IFERROR(VLOOKUP(V$3&amp;V17,都馬連編集用!$B$13:$C$49,2,FALSE),"")=0,"",(IFERROR(VLOOKUP(V$3&amp;V17,都馬連編集用!$B$13:$C$49,2,FALSE),"")))</f>
        <v/>
      </c>
      <c r="X17" s="38"/>
      <c r="Y17" s="111" t="str">
        <f>IF(IFERROR(VLOOKUP(X$3&amp;X17,都馬連編集用!$B$13:$C$49,2,FALSE),"")=0,"",(IFERROR(VLOOKUP(X$3&amp;X17,都馬連編集用!$B$13:$C$49,2,FALSE),"")))</f>
        <v/>
      </c>
      <c r="Z17" s="38"/>
      <c r="AA17" s="111" t="str">
        <f>IF(IFERROR(VLOOKUP(Z$3&amp;Z17,都馬連編集用!$B$13:$C$49,2,FALSE),"")=0,"",(IFERROR(VLOOKUP(Z$3&amp;Z17,都馬連編集用!$B$13:$C$49,2,FALSE),"")))</f>
        <v/>
      </c>
      <c r="AB17" s="38"/>
      <c r="AC17" s="111" t="str">
        <f>IF(IFERROR(VLOOKUP(AB$3&amp;AB17,都馬連編集用!$B$13:$C$49,2,FALSE),"")=0,"",(IFERROR(VLOOKUP(AB$3&amp;AB17,都馬連編集用!$B$13:$C$49,2,FALSE),"")))</f>
        <v/>
      </c>
      <c r="AD17" s="38"/>
      <c r="AE17" s="111" t="str">
        <f>IF(IFERROR(VLOOKUP(AD$3&amp;AD17,都馬連編集用!$B$13:$C$49,2,FALSE),"")=0,"",(IFERROR(VLOOKUP(AD$3&amp;AD17,都馬連編集用!$B$13:$C$49,2,FALSE),"")))</f>
        <v/>
      </c>
      <c r="AF17" s="38"/>
      <c r="AG17" s="111" t="str">
        <f>IF(IFERROR(VLOOKUP(AF$3&amp;AF17,都馬連編集用!$B$13:$C$49,2,FALSE),"")=0,"",(IFERROR(VLOOKUP(AF$3&amp;AF17,都馬連編集用!$B$13:$C$49,2,FALSE),"")))</f>
        <v/>
      </c>
      <c r="AH17" s="38"/>
      <c r="AI17" s="111" t="str">
        <f>IF(IFERROR(VLOOKUP(AH$3&amp;AH17,都馬連編集用!$B$13:$C$49,2,FALSE),"")=0,"",(IFERROR(VLOOKUP(AH$3&amp;AH17,都馬連編集用!$B$13:$C$49,2,FALSE),"")))</f>
        <v/>
      </c>
      <c r="AJ17" s="38"/>
      <c r="AK17" s="111" t="str">
        <f>IF(IFERROR(VLOOKUP(AJ$3&amp;AJ17,都馬連編集用!$B$13:$C$49,2,FALSE),"")=0,"",(IFERROR(VLOOKUP(AJ$3&amp;AJ17,都馬連編集用!$B$13:$C$49,2,FALSE),"")))</f>
        <v/>
      </c>
      <c r="AL17" s="38"/>
      <c r="AM17" s="111" t="str">
        <f>IF(IFERROR(VLOOKUP(AL$3&amp;AL17,都馬連編集用!$B$13:$C$49,2,FALSE),"")=0,"",(IFERROR(VLOOKUP(AL$3&amp;AL17,都馬連編集用!$B$13:$C$49,2,FALSE),"")))</f>
        <v/>
      </c>
      <c r="AN17" s="38"/>
      <c r="AO17" s="111" t="str">
        <f>IF(IFERROR(VLOOKUP(AN$3&amp;AN17,都馬連編集用!$B$13:$C$49,2,FALSE),"")=0,"",(IFERROR(VLOOKUP(AN$3&amp;AN17,都馬連編集用!$B$13:$C$49,2,FALSE),"")))</f>
        <v/>
      </c>
      <c r="AP17" s="38"/>
      <c r="AQ17" s="111" t="str">
        <f>IF(IFERROR(VLOOKUP(AP$3&amp;AP17,都馬連編集用!$B$13:$C$49,2,FALSE),"")=0,"",(IFERROR(VLOOKUP(AP$3&amp;AP17,都馬連編集用!$B$13:$C$49,2,FALSE),"")))</f>
        <v/>
      </c>
      <c r="AR17" s="38"/>
      <c r="AS17" s="111" t="str">
        <f>IF(IFERROR(VLOOKUP(AR$3&amp;AR17,都馬連編集用!$B$13:$C$49,2,FALSE),"")=0,"",(IFERROR(VLOOKUP(AR$3&amp;AR17,都馬連編集用!$B$13:$C$49,2,FALSE),"")))</f>
        <v/>
      </c>
      <c r="AT17" s="38"/>
      <c r="AU17" s="111" t="str">
        <f>IF(IFERROR(VLOOKUP(AT$3&amp;AT17,都馬連編集用!$B$13:$C$49,2,FALSE),"")=0,"",(IFERROR(VLOOKUP(AT$3&amp;AT17,都馬連編集用!$B$13:$C$49,2,FALSE),"")))</f>
        <v/>
      </c>
      <c r="AV17" s="38"/>
      <c r="AW17" s="111" t="str">
        <f>IF(IFERROR(VLOOKUP(AV$3&amp;AV17,都馬連編集用!$B$13:$C$49,2,FALSE),"")=0,"",(IFERROR(VLOOKUP(AV$3&amp;AV17,都馬連編集用!$B$13:$C$49,2,FALSE),"")))</f>
        <v/>
      </c>
      <c r="AX17" s="38"/>
      <c r="AY17" s="111" t="str">
        <f>IF(IFERROR(VLOOKUP(AX$3&amp;AX17,都馬連編集用!$B$13:$C$49,2,FALSE),"")=0,"",(IFERROR(VLOOKUP(AX$3&amp;AX17,都馬連編集用!$B$13:$C$49,2,FALSE),"")))</f>
        <v/>
      </c>
      <c r="AZ17" s="38"/>
      <c r="BA17" s="111" t="str">
        <f>IF(IFERROR(VLOOKUP(AZ$3&amp;AZ17,都馬連編集用!$B$13:$C$49,2,FALSE),"")=0,"",(IFERROR(VLOOKUP(AZ$3&amp;AZ17,都馬連編集用!$B$13:$C$49,2,FALSE),"")))</f>
        <v/>
      </c>
      <c r="BB17" s="38"/>
      <c r="BC17" s="111" t="str">
        <f>IF(IFERROR(VLOOKUP(BB$3&amp;BB17,都馬連編集用!$B$13:$C$49,2,FALSE),"")=0,"",(IFERROR(VLOOKUP(BB$3&amp;BB17,都馬連編集用!$B$13:$C$49,2,FALSE),"")))</f>
        <v/>
      </c>
      <c r="BD17" s="38"/>
      <c r="BE17" s="111" t="str">
        <f>IF(IFERROR(VLOOKUP(BD$3&amp;BD17,都馬連編集用!$B$13:$C$49,2,FALSE),"")=0,"",(IFERROR(VLOOKUP(BD$3&amp;BD17,都馬連編集用!$B$13:$C$49,2,FALSE),"")))</f>
        <v/>
      </c>
      <c r="BF17" s="38"/>
      <c r="BG17" s="111" t="str">
        <f>IF(IFERROR(VLOOKUP(BF$3&amp;BF17,都馬連編集用!$B$13:$C$49,2,FALSE),"")=0,"",(IFERROR(VLOOKUP(BF$3&amp;BF17,都馬連編集用!$B$13:$C$49,2,FALSE),"")))</f>
        <v/>
      </c>
      <c r="BH17" s="38"/>
      <c r="BI17" s="111" t="str">
        <f>IF(IFERROR(VLOOKUP(BH$3&amp;BH17,都馬連編集用!$B$13:$C$49,2,FALSE),"")=0,"",(IFERROR(VLOOKUP(BH$3&amp;BH17,都馬連編集用!$B$13:$C$49,2,FALSE),"")))</f>
        <v/>
      </c>
      <c r="BJ17" s="38"/>
      <c r="BK17" s="111" t="str">
        <f>IF(IFERROR(VLOOKUP(BJ$3&amp;BJ17,都馬連編集用!$B$13:$C$49,2,FALSE),"")=0,"",(IFERROR(VLOOKUP(BJ$3&amp;BJ17,都馬連編集用!$B$13:$C$49,2,FALSE),"")))</f>
        <v/>
      </c>
      <c r="BL17" s="38"/>
      <c r="BM17" s="111" t="str">
        <f>IF(IFERROR(VLOOKUP(BL$3&amp;BL17,都馬連編集用!$B$13:$C$49,2,FALSE),"")=0,"",(IFERROR(VLOOKUP(BL$3&amp;BL17,都馬連編集用!$B$13:$C$49,2,FALSE),"")))</f>
        <v/>
      </c>
      <c r="BN17" s="38"/>
      <c r="BO17" s="111" t="str">
        <f>IF(IFERROR(VLOOKUP(BN$3&amp;BN17,都馬連編集用!$B$13:$C$49,2,FALSE),"")=0,"",(IFERROR(VLOOKUP(BN$3&amp;BN17,都馬連編集用!$B$13:$C$49,2,FALSE),"")))</f>
        <v/>
      </c>
      <c r="BP17" s="38"/>
      <c r="BQ17" s="111" t="str">
        <f>IF(IFERROR(VLOOKUP(BP$3&amp;BP17,都馬連編集用!$B$13:$C$49,2,FALSE),"")=0,"",(IFERROR(VLOOKUP(BP$3&amp;BP17,都馬連編集用!$B$13:$C$49,2,FALSE),"")))</f>
        <v/>
      </c>
      <c r="BR17" s="38"/>
      <c r="BS17" s="111" t="str">
        <f>IF(IFERROR(VLOOKUP(BR$3&amp;BR17,都馬連編集用!$B$13:$C$49,2,FALSE),"")=0,"",(IFERROR(VLOOKUP(BR$3&amp;BR17,都馬連編集用!$B$13:$C$49,2,FALSE),"")))</f>
        <v/>
      </c>
      <c r="BT17" s="38"/>
      <c r="BU17" s="111" t="str">
        <f>IF(IFERROR(VLOOKUP(BT$3&amp;BT17,都馬連編集用!$B$13:$C$49,2,FALSE),"")=0,"",(IFERROR(VLOOKUP(BT$3&amp;BT17,都馬連編集用!$B$13:$C$49,2,FALSE),"")))</f>
        <v/>
      </c>
      <c r="BV17" s="38"/>
      <c r="BW17" s="111" t="str">
        <f>IF(IFERROR(VLOOKUP(BV$3&amp;BV17,都馬連編集用!$B$13:$C$49,2,FALSE),"")=0,"",(IFERROR(VLOOKUP(BV$3&amp;BV17,都馬連編集用!$B$13:$C$49,2,FALSE),"")))</f>
        <v/>
      </c>
      <c r="BX17" s="38"/>
      <c r="BY17" s="111" t="str">
        <f>IF(IFERROR(VLOOKUP(BX$3&amp;BX17,都馬連編集用!$B$13:$C$49,2,FALSE),"")=0,"",(IFERROR(VLOOKUP(BX$3&amp;BX17,都馬連編集用!$B$13:$C$49,2,FALSE),"")))</f>
        <v/>
      </c>
      <c r="BZ17" s="38"/>
      <c r="CA17" s="111" t="str">
        <f>IF(IFERROR(VLOOKUP(BZ$3&amp;BZ17,都馬連編集用!$B$13:$C$49,2,FALSE),"")=0,"",(IFERROR(VLOOKUP(BZ$3&amp;BZ17,都馬連編集用!$B$13:$C$49,2,FALSE),"")))</f>
        <v/>
      </c>
      <c r="CB17" s="38"/>
      <c r="CC17" s="111" t="str">
        <f>IF(IFERROR(VLOOKUP(CB$3&amp;CB17,都馬連編集用!$B$13:$C$49,2,FALSE),"")=0,"",(IFERROR(VLOOKUP(CB$3&amp;CB17,都馬連編集用!$B$13:$C$49,2,FALSE),"")))</f>
        <v/>
      </c>
      <c r="CD17" s="38"/>
      <c r="CE17" s="111" t="str">
        <f>IF(IFERROR(VLOOKUP(CD$3&amp;CD17,都馬連編集用!$B$13:$C$49,2,FALSE),"")=0,"",(IFERROR(VLOOKUP(CD$3&amp;CD17,都馬連編集用!$B$13:$C$49,2,FALSE),"")))</f>
        <v/>
      </c>
      <c r="CF17" s="38"/>
      <c r="CG17" s="111" t="str">
        <f>IF(IFERROR(VLOOKUP(CF$3&amp;CF17,都馬連編集用!$B$13:$C$49,2,FALSE),"")=0,"",(IFERROR(VLOOKUP(CF$3&amp;CF17,都馬連編集用!$B$13:$C$49,2,FALSE),"")))</f>
        <v/>
      </c>
      <c r="CH17" s="38"/>
      <c r="CI17" s="111" t="str">
        <f>IF(IFERROR(VLOOKUP(CH$3&amp;CH17,都馬連編集用!$B$13:$C$49,2,FALSE),"")=0,"",(IFERROR(VLOOKUP(CH$3&amp;CH17,都馬連編集用!$B$13:$C$49,2,FALSE),"")))</f>
        <v/>
      </c>
      <c r="CJ17" s="38"/>
      <c r="CK17" s="111" t="str">
        <f>IF(IFERROR(VLOOKUP(CJ$3&amp;CJ17,都馬連編集用!$B$13:$C$49,2,FALSE),"")=0,"",(IFERROR(VLOOKUP(CJ$3&amp;CJ17,都馬連編集用!$B$13:$C$49,2,FALSE),"")))</f>
        <v/>
      </c>
      <c r="CL17" s="38"/>
      <c r="CM17" s="111" t="str">
        <f>IF(IFERROR(VLOOKUP(CL$3&amp;CL17,都馬連編集用!$B$13:$C$49,2,FALSE),"")=0,"",(IFERROR(VLOOKUP(CL$3&amp;CL17,都馬連編集用!$B$13:$C$49,2,FALSE),"")))</f>
        <v/>
      </c>
      <c r="CN17" s="38"/>
      <c r="CO17" s="111" t="str">
        <f>IF(IFERROR(VLOOKUP(CN$3&amp;CN17,都馬連編集用!$B$13:$C$49,2,FALSE),"")=0,"",(IFERROR(VLOOKUP(CN$3&amp;CN17,都馬連編集用!$B$13:$C$49,2,FALSE),"")))</f>
        <v/>
      </c>
      <c r="CP17" s="38"/>
      <c r="CQ17" s="111" t="str">
        <f>IF(IFERROR(VLOOKUP(CP$3&amp;CP17,都馬連編集用!$B$13:$C$49,2,FALSE),"")=0,"",(IFERROR(VLOOKUP(CP$3&amp;CP17,都馬連編集用!$B$13:$C$49,2,FALSE),"")))</f>
        <v/>
      </c>
      <c r="CR17" s="38"/>
      <c r="CS17" s="111" t="str">
        <f>IF(IFERROR(VLOOKUP(CR$3&amp;CR17,都馬連編集用!$B$13:$C$49,2,FALSE),"")=0,"",(IFERROR(VLOOKUP(CR$3&amp;CR17,都馬連編集用!$B$13:$C$49,2,FALSE),"")))</f>
        <v/>
      </c>
      <c r="CT17" s="38"/>
      <c r="CU17" s="111" t="str">
        <f>IF(IFERROR(VLOOKUP(CT$3&amp;CT17,都馬連編集用!$B$13:$C$49,2,FALSE),"")=0,"",(IFERROR(VLOOKUP(CT$3&amp;CT17,都馬連編集用!$B$13:$C$49,2,FALSE),"")))</f>
        <v/>
      </c>
      <c r="CV17" s="38"/>
      <c r="CW17" s="111" t="str">
        <f>IF(IFERROR(VLOOKUP(CV$3&amp;CV17,都馬連編集用!$B$13:$C$49,2,FALSE),"")=0,"",(IFERROR(VLOOKUP(CV$3&amp;CV17,都馬連編集用!$B$13:$C$49,2,FALSE),"")))</f>
        <v/>
      </c>
      <c r="CX17" s="38"/>
      <c r="CY17" s="111" t="str">
        <f>IF(IFERROR(VLOOKUP(CX$3&amp;CX17,都馬連編集用!$B$13:$C$49,2,FALSE),"")=0,"",(IFERROR(VLOOKUP(CX$3&amp;CX17,都馬連編集用!$B$13:$C$49,2,FALSE),"")))</f>
        <v/>
      </c>
      <c r="CZ17" s="38"/>
      <c r="DA17" s="111" t="str">
        <f>IF(IFERROR(VLOOKUP(CZ$3&amp;CZ17,都馬連編集用!$B$13:$C$49,2,FALSE),"")=0,"",(IFERROR(VLOOKUP(CZ$3&amp;CZ17,都馬連編集用!$B$13:$C$49,2,FALSE),"")))</f>
        <v/>
      </c>
      <c r="DB17" s="38"/>
      <c r="DC17" s="111" t="str">
        <f>IF(IFERROR(VLOOKUP(DB$3&amp;DB17,都馬連編集用!$B$13:$C$49,2,FALSE),"")=0,"",(IFERROR(VLOOKUP(DB$3&amp;DB17,都馬連編集用!$B$13:$C$49,2,FALSE),"")))</f>
        <v/>
      </c>
      <c r="DD17" s="38"/>
      <c r="DE17" s="111" t="str">
        <f>IF(IFERROR(VLOOKUP(DD$3&amp;DD17,都馬連編集用!$B$13:$C$49,2,FALSE),"")=0,"",(IFERROR(VLOOKUP(DD$3&amp;DD17,都馬連編集用!$B$13:$C$49,2,FALSE),"")))</f>
        <v/>
      </c>
      <c r="DF17" s="38"/>
      <c r="DG17" s="111" t="str">
        <f>IF(IFERROR(VLOOKUP(DF$3&amp;DF17,都馬連編集用!$B$13:$C$49,2,FALSE),"")=0,"",(IFERROR(VLOOKUP(DF$3&amp;DF17,都馬連編集用!$B$13:$C$49,2,FALSE),"")))</f>
        <v/>
      </c>
      <c r="DH17" s="38"/>
      <c r="DI17" s="111" t="str">
        <f>IF(IFERROR(VLOOKUP(DH$3&amp;DH17,都馬連編集用!$B$13:$C$49,2,FALSE),"")=0,"",(IFERROR(VLOOKUP(DH$3&amp;DH17,都馬連編集用!$B$13:$C$49,2,FALSE),"")))</f>
        <v/>
      </c>
      <c r="DJ17" s="38"/>
      <c r="DK17" s="111" t="str">
        <f>IF(IFERROR(VLOOKUP(DJ$3&amp;DJ17,都馬連編集用!$B$13:$C$49,2,FALSE),"")=0,"",(IFERROR(VLOOKUP(DJ$3&amp;DJ17,都馬連編集用!$B$13:$C$49,2,FALSE),"")))</f>
        <v/>
      </c>
      <c r="DL17" s="38"/>
      <c r="DM17" s="111" t="str">
        <f>IF(IFERROR(VLOOKUP(DL$3&amp;DL17,都馬連編集用!$B$13:$C$49,2,FALSE),"")=0,"",(IFERROR(VLOOKUP(DL$3&amp;DL17,都馬連編集用!$B$13:$C$49,2,FALSE),"")))</f>
        <v/>
      </c>
      <c r="DN17" s="38"/>
      <c r="DO17" s="111" t="str">
        <f>IF(IFERROR(VLOOKUP(DN$3&amp;DN17,都馬連編集用!$B$13:$C$49,2,FALSE),"")=0,"",(IFERROR(VLOOKUP(DN$3&amp;DN17,都馬連編集用!$B$13:$C$49,2,FALSE),"")))</f>
        <v/>
      </c>
      <c r="DP17" s="38"/>
    </row>
    <row r="18" spans="1:120" ht="30.65" customHeight="1" x14ac:dyDescent="0.2">
      <c r="A18" s="29">
        <v>13</v>
      </c>
      <c r="D18" s="29">
        <f t="shared" si="53"/>
        <v>0</v>
      </c>
      <c r="F18" s="93"/>
      <c r="G18" s="113" t="str">
        <f>IFERROR(VLOOKUP(F18,'申込書2（馬匹・選手）'!$B$5:$E$19,3,FALSE),"")</f>
        <v/>
      </c>
      <c r="H18" s="93"/>
      <c r="I18" s="112" t="str">
        <f>IFERROR(VLOOKUP(H18,'申込書2（馬匹・選手）'!$G$5:$I$19,3,FALSE),"")</f>
        <v/>
      </c>
      <c r="J18" s="74" t="str">
        <f t="shared" si="54"/>
        <v/>
      </c>
      <c r="K18" s="79" t="str">
        <f>IFERROR(VLOOKUP(I18,'申込書2（馬匹・選手）'!$G$5:$I$19,3,FALSE),"")</f>
        <v/>
      </c>
      <c r="L18" s="38"/>
      <c r="M18" s="111" t="str">
        <f>IF(IFERROR(VLOOKUP(L$3&amp;L18,都馬連編集用!$B$13:$C$49,2,FALSE),"")=0,"",(IFERROR(VLOOKUP(L$3&amp;L18,都馬連編集用!$B$13:$C$49,2,FALSE),"")))</f>
        <v/>
      </c>
      <c r="N18" s="38"/>
      <c r="O18" s="111" t="str">
        <f>IF(IFERROR(VLOOKUP(N$3&amp;N18,都馬連編集用!$B$13:$C$49,2,FALSE),"")=0,"",(IFERROR(VLOOKUP(N$3&amp;N18,都馬連編集用!$B$13:$C$49,2,FALSE),"")))</f>
        <v/>
      </c>
      <c r="P18" s="38"/>
      <c r="Q18" s="111" t="str">
        <f>IF(IFERROR(VLOOKUP(P$3&amp;P18,都馬連編集用!$B$13:$C$49,2,FALSE),"")=0,"",(IFERROR(VLOOKUP(P$3&amp;P18,都馬連編集用!$B$13:$C$49,2,FALSE),"")))</f>
        <v/>
      </c>
      <c r="R18" s="38"/>
      <c r="S18" s="111" t="str">
        <f>IF(IFERROR(VLOOKUP(R$3&amp;R18,都馬連編集用!$B$13:$C$49,2,FALSE),"")=0,"",(IFERROR(VLOOKUP(R$3&amp;R18,都馬連編集用!$B$13:$C$49,2,FALSE),"")))</f>
        <v/>
      </c>
      <c r="T18" s="38"/>
      <c r="U18" s="111" t="str">
        <f>IF(IFERROR(VLOOKUP(T$3&amp;T18,都馬連編集用!$B$13:$C$49,2,FALSE),"")=0,"",(IFERROR(VLOOKUP(T$3&amp;T18,都馬連編集用!$B$13:$C$49,2,FALSE),"")))</f>
        <v/>
      </c>
      <c r="V18" s="38"/>
      <c r="W18" s="111" t="str">
        <f>IF(IFERROR(VLOOKUP(V$3&amp;V18,都馬連編集用!$B$13:$C$49,2,FALSE),"")=0,"",(IFERROR(VLOOKUP(V$3&amp;V18,都馬連編集用!$B$13:$C$49,2,FALSE),"")))</f>
        <v/>
      </c>
      <c r="X18" s="38"/>
      <c r="Y18" s="111" t="str">
        <f>IF(IFERROR(VLOOKUP(X$3&amp;X18,都馬連編集用!$B$13:$C$49,2,FALSE),"")=0,"",(IFERROR(VLOOKUP(X$3&amp;X18,都馬連編集用!$B$13:$C$49,2,FALSE),"")))</f>
        <v/>
      </c>
      <c r="Z18" s="38"/>
      <c r="AA18" s="111" t="str">
        <f>IF(IFERROR(VLOOKUP(Z$3&amp;Z18,都馬連編集用!$B$13:$C$49,2,FALSE),"")=0,"",(IFERROR(VLOOKUP(Z$3&amp;Z18,都馬連編集用!$B$13:$C$49,2,FALSE),"")))</f>
        <v/>
      </c>
      <c r="AB18" s="38"/>
      <c r="AC18" s="111" t="str">
        <f>IF(IFERROR(VLOOKUP(AB$3&amp;AB18,都馬連編集用!$B$13:$C$49,2,FALSE),"")=0,"",(IFERROR(VLOOKUP(AB$3&amp;AB18,都馬連編集用!$B$13:$C$49,2,FALSE),"")))</f>
        <v/>
      </c>
      <c r="AD18" s="38"/>
      <c r="AE18" s="111" t="str">
        <f>IF(IFERROR(VLOOKUP(AD$3&amp;AD18,都馬連編集用!$B$13:$C$49,2,FALSE),"")=0,"",(IFERROR(VLOOKUP(AD$3&amp;AD18,都馬連編集用!$B$13:$C$49,2,FALSE),"")))</f>
        <v/>
      </c>
      <c r="AF18" s="38"/>
      <c r="AG18" s="111" t="str">
        <f>IF(IFERROR(VLOOKUP(AF$3&amp;AF18,都馬連編集用!$B$13:$C$49,2,FALSE),"")=0,"",(IFERROR(VLOOKUP(AF$3&amp;AF18,都馬連編集用!$B$13:$C$49,2,FALSE),"")))</f>
        <v/>
      </c>
      <c r="AH18" s="38"/>
      <c r="AI18" s="111" t="str">
        <f>IF(IFERROR(VLOOKUP(AH$3&amp;AH18,都馬連編集用!$B$13:$C$49,2,FALSE),"")=0,"",(IFERROR(VLOOKUP(AH$3&amp;AH18,都馬連編集用!$B$13:$C$49,2,FALSE),"")))</f>
        <v/>
      </c>
      <c r="AJ18" s="38"/>
      <c r="AK18" s="111" t="str">
        <f>IF(IFERROR(VLOOKUP(AJ$3&amp;AJ18,都馬連編集用!$B$13:$C$49,2,FALSE),"")=0,"",(IFERROR(VLOOKUP(AJ$3&amp;AJ18,都馬連編集用!$B$13:$C$49,2,FALSE),"")))</f>
        <v/>
      </c>
      <c r="AL18" s="38"/>
      <c r="AM18" s="111" t="str">
        <f>IF(IFERROR(VLOOKUP(AL$3&amp;AL18,都馬連編集用!$B$13:$C$49,2,FALSE),"")=0,"",(IFERROR(VLOOKUP(AL$3&amp;AL18,都馬連編集用!$B$13:$C$49,2,FALSE),"")))</f>
        <v/>
      </c>
      <c r="AN18" s="38"/>
      <c r="AO18" s="111" t="str">
        <f>IF(IFERROR(VLOOKUP(AN$3&amp;AN18,都馬連編集用!$B$13:$C$49,2,FALSE),"")=0,"",(IFERROR(VLOOKUP(AN$3&amp;AN18,都馬連編集用!$B$13:$C$49,2,FALSE),"")))</f>
        <v/>
      </c>
      <c r="AP18" s="38"/>
      <c r="AQ18" s="111" t="str">
        <f>IF(IFERROR(VLOOKUP(AP$3&amp;AP18,都馬連編集用!$B$13:$C$49,2,FALSE),"")=0,"",(IFERROR(VLOOKUP(AP$3&amp;AP18,都馬連編集用!$B$13:$C$49,2,FALSE),"")))</f>
        <v/>
      </c>
      <c r="AR18" s="38"/>
      <c r="AS18" s="111" t="str">
        <f>IF(IFERROR(VLOOKUP(AR$3&amp;AR18,都馬連編集用!$B$13:$C$49,2,FALSE),"")=0,"",(IFERROR(VLOOKUP(AR$3&amp;AR18,都馬連編集用!$B$13:$C$49,2,FALSE),"")))</f>
        <v/>
      </c>
      <c r="AT18" s="38"/>
      <c r="AU18" s="111" t="str">
        <f>IF(IFERROR(VLOOKUP(AT$3&amp;AT18,都馬連編集用!$B$13:$C$49,2,FALSE),"")=0,"",(IFERROR(VLOOKUP(AT$3&amp;AT18,都馬連編集用!$B$13:$C$49,2,FALSE),"")))</f>
        <v/>
      </c>
      <c r="AV18" s="38"/>
      <c r="AW18" s="111" t="str">
        <f>IF(IFERROR(VLOOKUP(AV$3&amp;AV18,都馬連編集用!$B$13:$C$49,2,FALSE),"")=0,"",(IFERROR(VLOOKUP(AV$3&amp;AV18,都馬連編集用!$B$13:$C$49,2,FALSE),"")))</f>
        <v/>
      </c>
      <c r="AX18" s="38"/>
      <c r="AY18" s="111" t="str">
        <f>IF(IFERROR(VLOOKUP(AX$3&amp;AX18,都馬連編集用!$B$13:$C$49,2,FALSE),"")=0,"",(IFERROR(VLOOKUP(AX$3&amp;AX18,都馬連編集用!$B$13:$C$49,2,FALSE),"")))</f>
        <v/>
      </c>
      <c r="AZ18" s="38"/>
      <c r="BA18" s="111" t="str">
        <f>IF(IFERROR(VLOOKUP(AZ$3&amp;AZ18,都馬連編集用!$B$13:$C$49,2,FALSE),"")=0,"",(IFERROR(VLOOKUP(AZ$3&amp;AZ18,都馬連編集用!$B$13:$C$49,2,FALSE),"")))</f>
        <v/>
      </c>
      <c r="BB18" s="38"/>
      <c r="BC18" s="111" t="str">
        <f>IF(IFERROR(VLOOKUP(BB$3&amp;BB18,都馬連編集用!$B$13:$C$49,2,FALSE),"")=0,"",(IFERROR(VLOOKUP(BB$3&amp;BB18,都馬連編集用!$B$13:$C$49,2,FALSE),"")))</f>
        <v/>
      </c>
      <c r="BD18" s="38"/>
      <c r="BE18" s="111" t="str">
        <f>IF(IFERROR(VLOOKUP(BD$3&amp;BD18,都馬連編集用!$B$13:$C$49,2,FALSE),"")=0,"",(IFERROR(VLOOKUP(BD$3&amp;BD18,都馬連編集用!$B$13:$C$49,2,FALSE),"")))</f>
        <v/>
      </c>
      <c r="BF18" s="38"/>
      <c r="BG18" s="111" t="str">
        <f>IF(IFERROR(VLOOKUP(BF$3&amp;BF18,都馬連編集用!$B$13:$C$49,2,FALSE),"")=0,"",(IFERROR(VLOOKUP(BF$3&amp;BF18,都馬連編集用!$B$13:$C$49,2,FALSE),"")))</f>
        <v/>
      </c>
      <c r="BH18" s="38"/>
      <c r="BI18" s="111" t="str">
        <f>IF(IFERROR(VLOOKUP(BH$3&amp;BH18,都馬連編集用!$B$13:$C$49,2,FALSE),"")=0,"",(IFERROR(VLOOKUP(BH$3&amp;BH18,都馬連編集用!$B$13:$C$49,2,FALSE),"")))</f>
        <v/>
      </c>
      <c r="BJ18" s="38"/>
      <c r="BK18" s="111" t="str">
        <f>IF(IFERROR(VLOOKUP(BJ$3&amp;BJ18,都馬連編集用!$B$13:$C$49,2,FALSE),"")=0,"",(IFERROR(VLOOKUP(BJ$3&amp;BJ18,都馬連編集用!$B$13:$C$49,2,FALSE),"")))</f>
        <v/>
      </c>
      <c r="BL18" s="38"/>
      <c r="BM18" s="111" t="str">
        <f>IF(IFERROR(VLOOKUP(BL$3&amp;BL18,都馬連編集用!$B$13:$C$49,2,FALSE),"")=0,"",(IFERROR(VLOOKUP(BL$3&amp;BL18,都馬連編集用!$B$13:$C$49,2,FALSE),"")))</f>
        <v/>
      </c>
      <c r="BN18" s="38"/>
      <c r="BO18" s="111" t="str">
        <f>IF(IFERROR(VLOOKUP(BN$3&amp;BN18,都馬連編集用!$B$13:$C$49,2,FALSE),"")=0,"",(IFERROR(VLOOKUP(BN$3&amp;BN18,都馬連編集用!$B$13:$C$49,2,FALSE),"")))</f>
        <v/>
      </c>
      <c r="BP18" s="38"/>
      <c r="BQ18" s="111" t="str">
        <f>IF(IFERROR(VLOOKUP(BP$3&amp;BP18,都馬連編集用!$B$13:$C$49,2,FALSE),"")=0,"",(IFERROR(VLOOKUP(BP$3&amp;BP18,都馬連編集用!$B$13:$C$49,2,FALSE),"")))</f>
        <v/>
      </c>
      <c r="BR18" s="38"/>
      <c r="BS18" s="111" t="str">
        <f>IF(IFERROR(VLOOKUP(BR$3&amp;BR18,都馬連編集用!$B$13:$C$49,2,FALSE),"")=0,"",(IFERROR(VLOOKUP(BR$3&amp;BR18,都馬連編集用!$B$13:$C$49,2,FALSE),"")))</f>
        <v/>
      </c>
      <c r="BT18" s="38"/>
      <c r="BU18" s="111" t="str">
        <f>IF(IFERROR(VLOOKUP(BT$3&amp;BT18,都馬連編集用!$B$13:$C$49,2,FALSE),"")=0,"",(IFERROR(VLOOKUP(BT$3&amp;BT18,都馬連編集用!$B$13:$C$49,2,FALSE),"")))</f>
        <v/>
      </c>
      <c r="BV18" s="38"/>
      <c r="BW18" s="111" t="str">
        <f>IF(IFERROR(VLOOKUP(BV$3&amp;BV18,都馬連編集用!$B$13:$C$49,2,FALSE),"")=0,"",(IFERROR(VLOOKUP(BV$3&amp;BV18,都馬連編集用!$B$13:$C$49,2,FALSE),"")))</f>
        <v/>
      </c>
      <c r="BX18" s="38"/>
      <c r="BY18" s="111" t="str">
        <f>IF(IFERROR(VLOOKUP(BX$3&amp;BX18,都馬連編集用!$B$13:$C$49,2,FALSE),"")=0,"",(IFERROR(VLOOKUP(BX$3&amp;BX18,都馬連編集用!$B$13:$C$49,2,FALSE),"")))</f>
        <v/>
      </c>
      <c r="BZ18" s="38"/>
      <c r="CA18" s="111" t="str">
        <f>IF(IFERROR(VLOOKUP(BZ$3&amp;BZ18,都馬連編集用!$B$13:$C$49,2,FALSE),"")=0,"",(IFERROR(VLOOKUP(BZ$3&amp;BZ18,都馬連編集用!$B$13:$C$49,2,FALSE),"")))</f>
        <v/>
      </c>
      <c r="CB18" s="38"/>
      <c r="CC18" s="111" t="str">
        <f>IF(IFERROR(VLOOKUP(CB$3&amp;CB18,都馬連編集用!$B$13:$C$49,2,FALSE),"")=0,"",(IFERROR(VLOOKUP(CB$3&amp;CB18,都馬連編集用!$B$13:$C$49,2,FALSE),"")))</f>
        <v/>
      </c>
      <c r="CD18" s="38"/>
      <c r="CE18" s="111" t="str">
        <f>IF(IFERROR(VLOOKUP(CD$3&amp;CD18,都馬連編集用!$B$13:$C$49,2,FALSE),"")=0,"",(IFERROR(VLOOKUP(CD$3&amp;CD18,都馬連編集用!$B$13:$C$49,2,FALSE),"")))</f>
        <v/>
      </c>
      <c r="CF18" s="38"/>
      <c r="CG18" s="111" t="str">
        <f>IF(IFERROR(VLOOKUP(CF$3&amp;CF18,都馬連編集用!$B$13:$C$49,2,FALSE),"")=0,"",(IFERROR(VLOOKUP(CF$3&amp;CF18,都馬連編集用!$B$13:$C$49,2,FALSE),"")))</f>
        <v/>
      </c>
      <c r="CH18" s="38"/>
      <c r="CI18" s="111" t="str">
        <f>IF(IFERROR(VLOOKUP(CH$3&amp;CH18,都馬連編集用!$B$13:$C$49,2,FALSE),"")=0,"",(IFERROR(VLOOKUP(CH$3&amp;CH18,都馬連編集用!$B$13:$C$49,2,FALSE),"")))</f>
        <v/>
      </c>
      <c r="CJ18" s="38"/>
      <c r="CK18" s="111" t="str">
        <f>IF(IFERROR(VLOOKUP(CJ$3&amp;CJ18,都馬連編集用!$B$13:$C$49,2,FALSE),"")=0,"",(IFERROR(VLOOKUP(CJ$3&amp;CJ18,都馬連編集用!$B$13:$C$49,2,FALSE),"")))</f>
        <v/>
      </c>
      <c r="CL18" s="38"/>
      <c r="CM18" s="111" t="str">
        <f>IF(IFERROR(VLOOKUP(CL$3&amp;CL18,都馬連編集用!$B$13:$C$49,2,FALSE),"")=0,"",(IFERROR(VLOOKUP(CL$3&amp;CL18,都馬連編集用!$B$13:$C$49,2,FALSE),"")))</f>
        <v/>
      </c>
      <c r="CN18" s="38"/>
      <c r="CO18" s="111" t="str">
        <f>IF(IFERROR(VLOOKUP(CN$3&amp;CN18,都馬連編集用!$B$13:$C$49,2,FALSE),"")=0,"",(IFERROR(VLOOKUP(CN$3&amp;CN18,都馬連編集用!$B$13:$C$49,2,FALSE),"")))</f>
        <v/>
      </c>
      <c r="CP18" s="38"/>
      <c r="CQ18" s="111" t="str">
        <f>IF(IFERROR(VLOOKUP(CP$3&amp;CP18,都馬連編集用!$B$13:$C$49,2,FALSE),"")=0,"",(IFERROR(VLOOKUP(CP$3&amp;CP18,都馬連編集用!$B$13:$C$49,2,FALSE),"")))</f>
        <v/>
      </c>
      <c r="CR18" s="38"/>
      <c r="CS18" s="111" t="str">
        <f>IF(IFERROR(VLOOKUP(CR$3&amp;CR18,都馬連編集用!$B$13:$C$49,2,FALSE),"")=0,"",(IFERROR(VLOOKUP(CR$3&amp;CR18,都馬連編集用!$B$13:$C$49,2,FALSE),"")))</f>
        <v/>
      </c>
      <c r="CT18" s="38"/>
      <c r="CU18" s="111" t="str">
        <f>IF(IFERROR(VLOOKUP(CT$3&amp;CT18,都馬連編集用!$B$13:$C$49,2,FALSE),"")=0,"",(IFERROR(VLOOKUP(CT$3&amp;CT18,都馬連編集用!$B$13:$C$49,2,FALSE),"")))</f>
        <v/>
      </c>
      <c r="CV18" s="38"/>
      <c r="CW18" s="111" t="str">
        <f>IF(IFERROR(VLOOKUP(CV$3&amp;CV18,都馬連編集用!$B$13:$C$49,2,FALSE),"")=0,"",(IFERROR(VLOOKUP(CV$3&amp;CV18,都馬連編集用!$B$13:$C$49,2,FALSE),"")))</f>
        <v/>
      </c>
      <c r="CX18" s="38"/>
      <c r="CY18" s="111" t="str">
        <f>IF(IFERROR(VLOOKUP(CX$3&amp;CX18,都馬連編集用!$B$13:$C$49,2,FALSE),"")=0,"",(IFERROR(VLOOKUP(CX$3&amp;CX18,都馬連編集用!$B$13:$C$49,2,FALSE),"")))</f>
        <v/>
      </c>
      <c r="CZ18" s="38"/>
      <c r="DA18" s="111" t="str">
        <f>IF(IFERROR(VLOOKUP(CZ$3&amp;CZ18,都馬連編集用!$B$13:$C$49,2,FALSE),"")=0,"",(IFERROR(VLOOKUP(CZ$3&amp;CZ18,都馬連編集用!$B$13:$C$49,2,FALSE),"")))</f>
        <v/>
      </c>
      <c r="DB18" s="38"/>
      <c r="DC18" s="111" t="str">
        <f>IF(IFERROR(VLOOKUP(DB$3&amp;DB18,都馬連編集用!$B$13:$C$49,2,FALSE),"")=0,"",(IFERROR(VLOOKUP(DB$3&amp;DB18,都馬連編集用!$B$13:$C$49,2,FALSE),"")))</f>
        <v/>
      </c>
      <c r="DD18" s="38"/>
      <c r="DE18" s="111" t="str">
        <f>IF(IFERROR(VLOOKUP(DD$3&amp;DD18,都馬連編集用!$B$13:$C$49,2,FALSE),"")=0,"",(IFERROR(VLOOKUP(DD$3&amp;DD18,都馬連編集用!$B$13:$C$49,2,FALSE),"")))</f>
        <v/>
      </c>
      <c r="DF18" s="38"/>
      <c r="DG18" s="111" t="str">
        <f>IF(IFERROR(VLOOKUP(DF$3&amp;DF18,都馬連編集用!$B$13:$C$49,2,FALSE),"")=0,"",(IFERROR(VLOOKUP(DF$3&amp;DF18,都馬連編集用!$B$13:$C$49,2,FALSE),"")))</f>
        <v/>
      </c>
      <c r="DH18" s="38"/>
      <c r="DI18" s="111" t="str">
        <f>IF(IFERROR(VLOOKUP(DH$3&amp;DH18,都馬連編集用!$B$13:$C$49,2,FALSE),"")=0,"",(IFERROR(VLOOKUP(DH$3&amp;DH18,都馬連編集用!$B$13:$C$49,2,FALSE),"")))</f>
        <v/>
      </c>
      <c r="DJ18" s="38"/>
      <c r="DK18" s="111" t="str">
        <f>IF(IFERROR(VLOOKUP(DJ$3&amp;DJ18,都馬連編集用!$B$13:$C$49,2,FALSE),"")=0,"",(IFERROR(VLOOKUP(DJ$3&amp;DJ18,都馬連編集用!$B$13:$C$49,2,FALSE),"")))</f>
        <v/>
      </c>
      <c r="DL18" s="38"/>
      <c r="DM18" s="111" t="str">
        <f>IF(IFERROR(VLOOKUP(DL$3&amp;DL18,都馬連編集用!$B$13:$C$49,2,FALSE),"")=0,"",(IFERROR(VLOOKUP(DL$3&amp;DL18,都馬連編集用!$B$13:$C$49,2,FALSE),"")))</f>
        <v/>
      </c>
      <c r="DN18" s="38"/>
      <c r="DO18" s="111" t="str">
        <f>IF(IFERROR(VLOOKUP(DN$3&amp;DN18,都馬連編集用!$B$13:$C$49,2,FALSE),"")=0,"",(IFERROR(VLOOKUP(DN$3&amp;DN18,都馬連編集用!$B$13:$C$49,2,FALSE),"")))</f>
        <v/>
      </c>
      <c r="DP18" s="38"/>
    </row>
    <row r="19" spans="1:120" ht="30.65" customHeight="1" x14ac:dyDescent="0.2">
      <c r="A19" s="29">
        <v>14</v>
      </c>
      <c r="D19" s="29">
        <f t="shared" si="53"/>
        <v>0</v>
      </c>
      <c r="F19" s="93"/>
      <c r="G19" s="113" t="str">
        <f>IFERROR(VLOOKUP(F19,'申込書2（馬匹・選手）'!$B$5:$E$19,3,FALSE),"")</f>
        <v/>
      </c>
      <c r="H19" s="93"/>
      <c r="I19" s="112" t="str">
        <f>IFERROR(VLOOKUP(H19,'申込書2（馬匹・選手）'!$G$5:$I$19,3,FALSE),"")</f>
        <v/>
      </c>
      <c r="J19" s="74" t="str">
        <f t="shared" si="54"/>
        <v/>
      </c>
      <c r="K19" s="79" t="str">
        <f>IFERROR(VLOOKUP(I19,'申込書2（馬匹・選手）'!$G$5:$I$19,3,FALSE),"")</f>
        <v/>
      </c>
      <c r="L19" s="38"/>
      <c r="M19" s="111" t="str">
        <f>IF(IFERROR(VLOOKUP(L$3&amp;L19,都馬連編集用!$B$13:$C$49,2,FALSE),"")=0,"",(IFERROR(VLOOKUP(L$3&amp;L19,都馬連編集用!$B$13:$C$49,2,FALSE),"")))</f>
        <v/>
      </c>
      <c r="N19" s="38"/>
      <c r="O19" s="111" t="str">
        <f>IF(IFERROR(VLOOKUP(N$3&amp;N19,都馬連編集用!$B$13:$C$49,2,FALSE),"")=0,"",(IFERROR(VLOOKUP(N$3&amp;N19,都馬連編集用!$B$13:$C$49,2,FALSE),"")))</f>
        <v/>
      </c>
      <c r="P19" s="38"/>
      <c r="Q19" s="111" t="str">
        <f>IF(IFERROR(VLOOKUP(P$3&amp;P19,都馬連編集用!$B$13:$C$49,2,FALSE),"")=0,"",(IFERROR(VLOOKUP(P$3&amp;P19,都馬連編集用!$B$13:$C$49,2,FALSE),"")))</f>
        <v/>
      </c>
      <c r="R19" s="38"/>
      <c r="S19" s="111" t="str">
        <f>IF(IFERROR(VLOOKUP(R$3&amp;R19,都馬連編集用!$B$13:$C$49,2,FALSE),"")=0,"",(IFERROR(VLOOKUP(R$3&amp;R19,都馬連編集用!$B$13:$C$49,2,FALSE),"")))</f>
        <v/>
      </c>
      <c r="T19" s="38"/>
      <c r="U19" s="111" t="str">
        <f>IF(IFERROR(VLOOKUP(T$3&amp;T19,都馬連編集用!$B$13:$C$49,2,FALSE),"")=0,"",(IFERROR(VLOOKUP(T$3&amp;T19,都馬連編集用!$B$13:$C$49,2,FALSE),"")))</f>
        <v/>
      </c>
      <c r="V19" s="38"/>
      <c r="W19" s="111" t="str">
        <f>IF(IFERROR(VLOOKUP(V$3&amp;V19,都馬連編集用!$B$13:$C$49,2,FALSE),"")=0,"",(IFERROR(VLOOKUP(V$3&amp;V19,都馬連編集用!$B$13:$C$49,2,FALSE),"")))</f>
        <v/>
      </c>
      <c r="X19" s="38"/>
      <c r="Y19" s="111" t="str">
        <f>IF(IFERROR(VLOOKUP(X$3&amp;X19,都馬連編集用!$B$13:$C$49,2,FALSE),"")=0,"",(IFERROR(VLOOKUP(X$3&amp;X19,都馬連編集用!$B$13:$C$49,2,FALSE),"")))</f>
        <v/>
      </c>
      <c r="Z19" s="38"/>
      <c r="AA19" s="111" t="str">
        <f>IF(IFERROR(VLOOKUP(Z$3&amp;Z19,都馬連編集用!$B$13:$C$49,2,FALSE),"")=0,"",(IFERROR(VLOOKUP(Z$3&amp;Z19,都馬連編集用!$B$13:$C$49,2,FALSE),"")))</f>
        <v/>
      </c>
      <c r="AB19" s="38"/>
      <c r="AC19" s="111" t="str">
        <f>IF(IFERROR(VLOOKUP(AB$3&amp;AB19,都馬連編集用!$B$13:$C$49,2,FALSE),"")=0,"",(IFERROR(VLOOKUP(AB$3&amp;AB19,都馬連編集用!$B$13:$C$49,2,FALSE),"")))</f>
        <v/>
      </c>
      <c r="AD19" s="38"/>
      <c r="AE19" s="111" t="str">
        <f>IF(IFERROR(VLOOKUP(AD$3&amp;AD19,都馬連編集用!$B$13:$C$49,2,FALSE),"")=0,"",(IFERROR(VLOOKUP(AD$3&amp;AD19,都馬連編集用!$B$13:$C$49,2,FALSE),"")))</f>
        <v/>
      </c>
      <c r="AF19" s="38"/>
      <c r="AG19" s="111" t="str">
        <f>IF(IFERROR(VLOOKUP(AF$3&amp;AF19,都馬連編集用!$B$13:$C$49,2,FALSE),"")=0,"",(IFERROR(VLOOKUP(AF$3&amp;AF19,都馬連編集用!$B$13:$C$49,2,FALSE),"")))</f>
        <v/>
      </c>
      <c r="AH19" s="38"/>
      <c r="AI19" s="111" t="str">
        <f>IF(IFERROR(VLOOKUP(AH$3&amp;AH19,都馬連編集用!$B$13:$C$49,2,FALSE),"")=0,"",(IFERROR(VLOOKUP(AH$3&amp;AH19,都馬連編集用!$B$13:$C$49,2,FALSE),"")))</f>
        <v/>
      </c>
      <c r="AJ19" s="38"/>
      <c r="AK19" s="111" t="str">
        <f>IF(IFERROR(VLOOKUP(AJ$3&amp;AJ19,都馬連編集用!$B$13:$C$49,2,FALSE),"")=0,"",(IFERROR(VLOOKUP(AJ$3&amp;AJ19,都馬連編集用!$B$13:$C$49,2,FALSE),"")))</f>
        <v/>
      </c>
      <c r="AL19" s="38"/>
      <c r="AM19" s="111" t="str">
        <f>IF(IFERROR(VLOOKUP(AL$3&amp;AL19,都馬連編集用!$B$13:$C$49,2,FALSE),"")=0,"",(IFERROR(VLOOKUP(AL$3&amp;AL19,都馬連編集用!$B$13:$C$49,2,FALSE),"")))</f>
        <v/>
      </c>
      <c r="AN19" s="38"/>
      <c r="AO19" s="111" t="str">
        <f>IF(IFERROR(VLOOKUP(AN$3&amp;AN19,都馬連編集用!$B$13:$C$49,2,FALSE),"")=0,"",(IFERROR(VLOOKUP(AN$3&amp;AN19,都馬連編集用!$B$13:$C$49,2,FALSE),"")))</f>
        <v/>
      </c>
      <c r="AP19" s="38"/>
      <c r="AQ19" s="111" t="str">
        <f>IF(IFERROR(VLOOKUP(AP$3&amp;AP19,都馬連編集用!$B$13:$C$49,2,FALSE),"")=0,"",(IFERROR(VLOOKUP(AP$3&amp;AP19,都馬連編集用!$B$13:$C$49,2,FALSE),"")))</f>
        <v/>
      </c>
      <c r="AR19" s="38"/>
      <c r="AS19" s="111" t="str">
        <f>IF(IFERROR(VLOOKUP(AR$3&amp;AR19,都馬連編集用!$B$13:$C$49,2,FALSE),"")=0,"",(IFERROR(VLOOKUP(AR$3&amp;AR19,都馬連編集用!$B$13:$C$49,2,FALSE),"")))</f>
        <v/>
      </c>
      <c r="AT19" s="38"/>
      <c r="AU19" s="111" t="str">
        <f>IF(IFERROR(VLOOKUP(AT$3&amp;AT19,都馬連編集用!$B$13:$C$49,2,FALSE),"")=0,"",(IFERROR(VLOOKUP(AT$3&amp;AT19,都馬連編集用!$B$13:$C$49,2,FALSE),"")))</f>
        <v/>
      </c>
      <c r="AV19" s="38"/>
      <c r="AW19" s="111" t="str">
        <f>IF(IFERROR(VLOOKUP(AV$3&amp;AV19,都馬連編集用!$B$13:$C$49,2,FALSE),"")=0,"",(IFERROR(VLOOKUP(AV$3&amp;AV19,都馬連編集用!$B$13:$C$49,2,FALSE),"")))</f>
        <v/>
      </c>
      <c r="AX19" s="38"/>
      <c r="AY19" s="111" t="str">
        <f>IF(IFERROR(VLOOKUP(AX$3&amp;AX19,都馬連編集用!$B$13:$C$49,2,FALSE),"")=0,"",(IFERROR(VLOOKUP(AX$3&amp;AX19,都馬連編集用!$B$13:$C$49,2,FALSE),"")))</f>
        <v/>
      </c>
      <c r="AZ19" s="38"/>
      <c r="BA19" s="111" t="str">
        <f>IF(IFERROR(VLOOKUP(AZ$3&amp;AZ19,都馬連編集用!$B$13:$C$49,2,FALSE),"")=0,"",(IFERROR(VLOOKUP(AZ$3&amp;AZ19,都馬連編集用!$B$13:$C$49,2,FALSE),"")))</f>
        <v/>
      </c>
      <c r="BB19" s="38"/>
      <c r="BC19" s="111" t="str">
        <f>IF(IFERROR(VLOOKUP(BB$3&amp;BB19,都馬連編集用!$B$13:$C$49,2,FALSE),"")=0,"",(IFERROR(VLOOKUP(BB$3&amp;BB19,都馬連編集用!$B$13:$C$49,2,FALSE),"")))</f>
        <v/>
      </c>
      <c r="BD19" s="38"/>
      <c r="BE19" s="111" t="str">
        <f>IF(IFERROR(VLOOKUP(BD$3&amp;BD19,都馬連編集用!$B$13:$C$49,2,FALSE),"")=0,"",(IFERROR(VLOOKUP(BD$3&amp;BD19,都馬連編集用!$B$13:$C$49,2,FALSE),"")))</f>
        <v/>
      </c>
      <c r="BF19" s="38"/>
      <c r="BG19" s="111" t="str">
        <f>IF(IFERROR(VLOOKUP(BF$3&amp;BF19,都馬連編集用!$B$13:$C$49,2,FALSE),"")=0,"",(IFERROR(VLOOKUP(BF$3&amp;BF19,都馬連編集用!$B$13:$C$49,2,FALSE),"")))</f>
        <v/>
      </c>
      <c r="BH19" s="38"/>
      <c r="BI19" s="111" t="str">
        <f>IF(IFERROR(VLOOKUP(BH$3&amp;BH19,都馬連編集用!$B$13:$C$49,2,FALSE),"")=0,"",(IFERROR(VLOOKUP(BH$3&amp;BH19,都馬連編集用!$B$13:$C$49,2,FALSE),"")))</f>
        <v/>
      </c>
      <c r="BJ19" s="38"/>
      <c r="BK19" s="111" t="str">
        <f>IF(IFERROR(VLOOKUP(BJ$3&amp;BJ19,都馬連編集用!$B$13:$C$49,2,FALSE),"")=0,"",(IFERROR(VLOOKUP(BJ$3&amp;BJ19,都馬連編集用!$B$13:$C$49,2,FALSE),"")))</f>
        <v/>
      </c>
      <c r="BL19" s="38"/>
      <c r="BM19" s="111" t="str">
        <f>IF(IFERROR(VLOOKUP(BL$3&amp;BL19,都馬連編集用!$B$13:$C$49,2,FALSE),"")=0,"",(IFERROR(VLOOKUP(BL$3&amp;BL19,都馬連編集用!$B$13:$C$49,2,FALSE),"")))</f>
        <v/>
      </c>
      <c r="BN19" s="38"/>
      <c r="BO19" s="111" t="str">
        <f>IF(IFERROR(VLOOKUP(BN$3&amp;BN19,都馬連編集用!$B$13:$C$49,2,FALSE),"")=0,"",(IFERROR(VLOOKUP(BN$3&amp;BN19,都馬連編集用!$B$13:$C$49,2,FALSE),"")))</f>
        <v/>
      </c>
      <c r="BP19" s="38"/>
      <c r="BQ19" s="111" t="str">
        <f>IF(IFERROR(VLOOKUP(BP$3&amp;BP19,都馬連編集用!$B$13:$C$49,2,FALSE),"")=0,"",(IFERROR(VLOOKUP(BP$3&amp;BP19,都馬連編集用!$B$13:$C$49,2,FALSE),"")))</f>
        <v/>
      </c>
      <c r="BR19" s="38"/>
      <c r="BS19" s="111" t="str">
        <f>IF(IFERROR(VLOOKUP(BR$3&amp;BR19,都馬連編集用!$B$13:$C$49,2,FALSE),"")=0,"",(IFERROR(VLOOKUP(BR$3&amp;BR19,都馬連編集用!$B$13:$C$49,2,FALSE),"")))</f>
        <v/>
      </c>
      <c r="BT19" s="38"/>
      <c r="BU19" s="111" t="str">
        <f>IF(IFERROR(VLOOKUP(BT$3&amp;BT19,都馬連編集用!$B$13:$C$49,2,FALSE),"")=0,"",(IFERROR(VLOOKUP(BT$3&amp;BT19,都馬連編集用!$B$13:$C$49,2,FALSE),"")))</f>
        <v/>
      </c>
      <c r="BV19" s="38"/>
      <c r="BW19" s="111" t="str">
        <f>IF(IFERROR(VLOOKUP(BV$3&amp;BV19,都馬連編集用!$B$13:$C$49,2,FALSE),"")=0,"",(IFERROR(VLOOKUP(BV$3&amp;BV19,都馬連編集用!$B$13:$C$49,2,FALSE),"")))</f>
        <v/>
      </c>
      <c r="BX19" s="38"/>
      <c r="BY19" s="111" t="str">
        <f>IF(IFERROR(VLOOKUP(BX$3&amp;BX19,都馬連編集用!$B$13:$C$49,2,FALSE),"")=0,"",(IFERROR(VLOOKUP(BX$3&amp;BX19,都馬連編集用!$B$13:$C$49,2,FALSE),"")))</f>
        <v/>
      </c>
      <c r="BZ19" s="38"/>
      <c r="CA19" s="111" t="str">
        <f>IF(IFERROR(VLOOKUP(BZ$3&amp;BZ19,都馬連編集用!$B$13:$C$49,2,FALSE),"")=0,"",(IFERROR(VLOOKUP(BZ$3&amp;BZ19,都馬連編集用!$B$13:$C$49,2,FALSE),"")))</f>
        <v/>
      </c>
      <c r="CB19" s="38"/>
      <c r="CC19" s="111" t="str">
        <f>IF(IFERROR(VLOOKUP(CB$3&amp;CB19,都馬連編集用!$B$13:$C$49,2,FALSE),"")=0,"",(IFERROR(VLOOKUP(CB$3&amp;CB19,都馬連編集用!$B$13:$C$49,2,FALSE),"")))</f>
        <v/>
      </c>
      <c r="CD19" s="38"/>
      <c r="CE19" s="111" t="str">
        <f>IF(IFERROR(VLOOKUP(CD$3&amp;CD19,都馬連編集用!$B$13:$C$49,2,FALSE),"")=0,"",(IFERROR(VLOOKUP(CD$3&amp;CD19,都馬連編集用!$B$13:$C$49,2,FALSE),"")))</f>
        <v/>
      </c>
      <c r="CF19" s="38"/>
      <c r="CG19" s="111" t="str">
        <f>IF(IFERROR(VLOOKUP(CF$3&amp;CF19,都馬連編集用!$B$13:$C$49,2,FALSE),"")=0,"",(IFERROR(VLOOKUP(CF$3&amp;CF19,都馬連編集用!$B$13:$C$49,2,FALSE),"")))</f>
        <v/>
      </c>
      <c r="CH19" s="38"/>
      <c r="CI19" s="111" t="str">
        <f>IF(IFERROR(VLOOKUP(CH$3&amp;CH19,都馬連編集用!$B$13:$C$49,2,FALSE),"")=0,"",(IFERROR(VLOOKUP(CH$3&amp;CH19,都馬連編集用!$B$13:$C$49,2,FALSE),"")))</f>
        <v/>
      </c>
      <c r="CJ19" s="38"/>
      <c r="CK19" s="111" t="str">
        <f>IF(IFERROR(VLOOKUP(CJ$3&amp;CJ19,都馬連編集用!$B$13:$C$49,2,FALSE),"")=0,"",(IFERROR(VLOOKUP(CJ$3&amp;CJ19,都馬連編集用!$B$13:$C$49,2,FALSE),"")))</f>
        <v/>
      </c>
      <c r="CL19" s="38"/>
      <c r="CM19" s="111" t="str">
        <f>IF(IFERROR(VLOOKUP(CL$3&amp;CL19,都馬連編集用!$B$13:$C$49,2,FALSE),"")=0,"",(IFERROR(VLOOKUP(CL$3&amp;CL19,都馬連編集用!$B$13:$C$49,2,FALSE),"")))</f>
        <v/>
      </c>
      <c r="CN19" s="38"/>
      <c r="CO19" s="111" t="str">
        <f>IF(IFERROR(VLOOKUP(CN$3&amp;CN19,都馬連編集用!$B$13:$C$49,2,FALSE),"")=0,"",(IFERROR(VLOOKUP(CN$3&amp;CN19,都馬連編集用!$B$13:$C$49,2,FALSE),"")))</f>
        <v/>
      </c>
      <c r="CP19" s="38"/>
      <c r="CQ19" s="111" t="str">
        <f>IF(IFERROR(VLOOKUP(CP$3&amp;CP19,都馬連編集用!$B$13:$C$49,2,FALSE),"")=0,"",(IFERROR(VLOOKUP(CP$3&amp;CP19,都馬連編集用!$B$13:$C$49,2,FALSE),"")))</f>
        <v/>
      </c>
      <c r="CR19" s="38"/>
      <c r="CS19" s="111" t="str">
        <f>IF(IFERROR(VLOOKUP(CR$3&amp;CR19,都馬連編集用!$B$13:$C$49,2,FALSE),"")=0,"",(IFERROR(VLOOKUP(CR$3&amp;CR19,都馬連編集用!$B$13:$C$49,2,FALSE),"")))</f>
        <v/>
      </c>
      <c r="CT19" s="38"/>
      <c r="CU19" s="111" t="str">
        <f>IF(IFERROR(VLOOKUP(CT$3&amp;CT19,都馬連編集用!$B$13:$C$49,2,FALSE),"")=0,"",(IFERROR(VLOOKUP(CT$3&amp;CT19,都馬連編集用!$B$13:$C$49,2,FALSE),"")))</f>
        <v/>
      </c>
      <c r="CV19" s="38"/>
      <c r="CW19" s="111" t="str">
        <f>IF(IFERROR(VLOOKUP(CV$3&amp;CV19,都馬連編集用!$B$13:$C$49,2,FALSE),"")=0,"",(IFERROR(VLOOKUP(CV$3&amp;CV19,都馬連編集用!$B$13:$C$49,2,FALSE),"")))</f>
        <v/>
      </c>
      <c r="CX19" s="38"/>
      <c r="CY19" s="111" t="str">
        <f>IF(IFERROR(VLOOKUP(CX$3&amp;CX19,都馬連編集用!$B$13:$C$49,2,FALSE),"")=0,"",(IFERROR(VLOOKUP(CX$3&amp;CX19,都馬連編集用!$B$13:$C$49,2,FALSE),"")))</f>
        <v/>
      </c>
      <c r="CZ19" s="38"/>
      <c r="DA19" s="111" t="str">
        <f>IF(IFERROR(VLOOKUP(CZ$3&amp;CZ19,都馬連編集用!$B$13:$C$49,2,FALSE),"")=0,"",(IFERROR(VLOOKUP(CZ$3&amp;CZ19,都馬連編集用!$B$13:$C$49,2,FALSE),"")))</f>
        <v/>
      </c>
      <c r="DB19" s="38"/>
      <c r="DC19" s="111" t="str">
        <f>IF(IFERROR(VLOOKUP(DB$3&amp;DB19,都馬連編集用!$B$13:$C$49,2,FALSE),"")=0,"",(IFERROR(VLOOKUP(DB$3&amp;DB19,都馬連編集用!$B$13:$C$49,2,FALSE),"")))</f>
        <v/>
      </c>
      <c r="DD19" s="38"/>
      <c r="DE19" s="111" t="str">
        <f>IF(IFERROR(VLOOKUP(DD$3&amp;DD19,都馬連編集用!$B$13:$C$49,2,FALSE),"")=0,"",(IFERROR(VLOOKUP(DD$3&amp;DD19,都馬連編集用!$B$13:$C$49,2,FALSE),"")))</f>
        <v/>
      </c>
      <c r="DF19" s="38"/>
      <c r="DG19" s="111" t="str">
        <f>IF(IFERROR(VLOOKUP(DF$3&amp;DF19,都馬連編集用!$B$13:$C$49,2,FALSE),"")=0,"",(IFERROR(VLOOKUP(DF$3&amp;DF19,都馬連編集用!$B$13:$C$49,2,FALSE),"")))</f>
        <v/>
      </c>
      <c r="DH19" s="38"/>
      <c r="DI19" s="111" t="str">
        <f>IF(IFERROR(VLOOKUP(DH$3&amp;DH19,都馬連編集用!$B$13:$C$49,2,FALSE),"")=0,"",(IFERROR(VLOOKUP(DH$3&amp;DH19,都馬連編集用!$B$13:$C$49,2,FALSE),"")))</f>
        <v/>
      </c>
      <c r="DJ19" s="38"/>
      <c r="DK19" s="111" t="str">
        <f>IF(IFERROR(VLOOKUP(DJ$3&amp;DJ19,都馬連編集用!$B$13:$C$49,2,FALSE),"")=0,"",(IFERROR(VLOOKUP(DJ$3&amp;DJ19,都馬連編集用!$B$13:$C$49,2,FALSE),"")))</f>
        <v/>
      </c>
      <c r="DL19" s="38"/>
      <c r="DM19" s="111" t="str">
        <f>IF(IFERROR(VLOOKUP(DL$3&amp;DL19,都馬連編集用!$B$13:$C$49,2,FALSE),"")=0,"",(IFERROR(VLOOKUP(DL$3&amp;DL19,都馬連編集用!$B$13:$C$49,2,FALSE),"")))</f>
        <v/>
      </c>
      <c r="DN19" s="38"/>
      <c r="DO19" s="111" t="str">
        <f>IF(IFERROR(VLOOKUP(DN$3&amp;DN19,都馬連編集用!$B$13:$C$49,2,FALSE),"")=0,"",(IFERROR(VLOOKUP(DN$3&amp;DN19,都馬連編集用!$B$13:$C$49,2,FALSE),"")))</f>
        <v/>
      </c>
      <c r="DP19" s="38"/>
    </row>
    <row r="20" spans="1:120" ht="30.65" customHeight="1" x14ac:dyDescent="0.2">
      <c r="A20" s="29">
        <v>15</v>
      </c>
      <c r="D20" s="29">
        <f t="shared" si="53"/>
        <v>0</v>
      </c>
      <c r="F20" s="93"/>
      <c r="G20" s="113" t="str">
        <f>IFERROR(VLOOKUP(F20,'申込書2（馬匹・選手）'!$B$5:$E$19,3,FALSE),"")</f>
        <v/>
      </c>
      <c r="H20" s="93"/>
      <c r="I20" s="112" t="str">
        <f>IFERROR(VLOOKUP(H20,'申込書2（馬匹・選手）'!$G$5:$I$19,3,FALSE),"")</f>
        <v/>
      </c>
      <c r="J20" s="74" t="str">
        <f t="shared" si="54"/>
        <v/>
      </c>
      <c r="K20" s="79" t="str">
        <f>IFERROR(VLOOKUP(I20,'申込書2（馬匹・選手）'!$G$5:$I$19,3,FALSE),"")</f>
        <v/>
      </c>
      <c r="L20" s="38"/>
      <c r="M20" s="111" t="str">
        <f>IF(IFERROR(VLOOKUP(L$3&amp;L20,都馬連編集用!$B$13:$C$49,2,FALSE),"")=0,"",(IFERROR(VLOOKUP(L$3&amp;L20,都馬連編集用!$B$13:$C$49,2,FALSE),"")))</f>
        <v/>
      </c>
      <c r="N20" s="38"/>
      <c r="O20" s="111" t="str">
        <f>IF(IFERROR(VLOOKUP(N$3&amp;N20,都馬連編集用!$B$13:$C$49,2,FALSE),"")=0,"",(IFERROR(VLOOKUP(N$3&amp;N20,都馬連編集用!$B$13:$C$49,2,FALSE),"")))</f>
        <v/>
      </c>
      <c r="P20" s="38"/>
      <c r="Q20" s="111" t="str">
        <f>IF(IFERROR(VLOOKUP(P$3&amp;P20,都馬連編集用!$B$13:$C$49,2,FALSE),"")=0,"",(IFERROR(VLOOKUP(P$3&amp;P20,都馬連編集用!$B$13:$C$49,2,FALSE),"")))</f>
        <v/>
      </c>
      <c r="R20" s="38"/>
      <c r="S20" s="111" t="str">
        <f>IF(IFERROR(VLOOKUP(R$3&amp;R20,都馬連編集用!$B$13:$C$49,2,FALSE),"")=0,"",(IFERROR(VLOOKUP(R$3&amp;R20,都馬連編集用!$B$13:$C$49,2,FALSE),"")))</f>
        <v/>
      </c>
      <c r="T20" s="38"/>
      <c r="U20" s="111" t="str">
        <f>IF(IFERROR(VLOOKUP(T$3&amp;T20,都馬連編集用!$B$13:$C$49,2,FALSE),"")=0,"",(IFERROR(VLOOKUP(T$3&amp;T20,都馬連編集用!$B$13:$C$49,2,FALSE),"")))</f>
        <v/>
      </c>
      <c r="V20" s="38"/>
      <c r="W20" s="111" t="str">
        <f>IF(IFERROR(VLOOKUP(V$3&amp;V20,都馬連編集用!$B$13:$C$49,2,FALSE),"")=0,"",(IFERROR(VLOOKUP(V$3&amp;V20,都馬連編集用!$B$13:$C$49,2,FALSE),"")))</f>
        <v/>
      </c>
      <c r="X20" s="38"/>
      <c r="Y20" s="111" t="str">
        <f>IF(IFERROR(VLOOKUP(X$3&amp;X20,都馬連編集用!$B$13:$C$49,2,FALSE),"")=0,"",(IFERROR(VLOOKUP(X$3&amp;X20,都馬連編集用!$B$13:$C$49,2,FALSE),"")))</f>
        <v/>
      </c>
      <c r="Z20" s="38"/>
      <c r="AA20" s="111" t="str">
        <f>IF(IFERROR(VLOOKUP(Z$3&amp;Z20,都馬連編集用!$B$13:$C$49,2,FALSE),"")=0,"",(IFERROR(VLOOKUP(Z$3&amp;Z20,都馬連編集用!$B$13:$C$49,2,FALSE),"")))</f>
        <v/>
      </c>
      <c r="AB20" s="38"/>
      <c r="AC20" s="111" t="str">
        <f>IF(IFERROR(VLOOKUP(AB$3&amp;AB20,都馬連編集用!$B$13:$C$49,2,FALSE),"")=0,"",(IFERROR(VLOOKUP(AB$3&amp;AB20,都馬連編集用!$B$13:$C$49,2,FALSE),"")))</f>
        <v/>
      </c>
      <c r="AD20" s="38"/>
      <c r="AE20" s="111" t="str">
        <f>IF(IFERROR(VLOOKUP(AD$3&amp;AD20,都馬連編集用!$B$13:$C$49,2,FALSE),"")=0,"",(IFERROR(VLOOKUP(AD$3&amp;AD20,都馬連編集用!$B$13:$C$49,2,FALSE),"")))</f>
        <v/>
      </c>
      <c r="AF20" s="38"/>
      <c r="AG20" s="111" t="str">
        <f>IF(IFERROR(VLOOKUP(AF$3&amp;AF20,都馬連編集用!$B$13:$C$49,2,FALSE),"")=0,"",(IFERROR(VLOOKUP(AF$3&amp;AF20,都馬連編集用!$B$13:$C$49,2,FALSE),"")))</f>
        <v/>
      </c>
      <c r="AH20" s="38"/>
      <c r="AI20" s="111" t="str">
        <f>IF(IFERROR(VLOOKUP(AH$3&amp;AH20,都馬連編集用!$B$13:$C$49,2,FALSE),"")=0,"",(IFERROR(VLOOKUP(AH$3&amp;AH20,都馬連編集用!$B$13:$C$49,2,FALSE),"")))</f>
        <v/>
      </c>
      <c r="AJ20" s="38"/>
      <c r="AK20" s="111" t="str">
        <f>IF(IFERROR(VLOOKUP(AJ$3&amp;AJ20,都馬連編集用!$B$13:$C$49,2,FALSE),"")=0,"",(IFERROR(VLOOKUP(AJ$3&amp;AJ20,都馬連編集用!$B$13:$C$49,2,FALSE),"")))</f>
        <v/>
      </c>
      <c r="AL20" s="38"/>
      <c r="AM20" s="111" t="str">
        <f>IF(IFERROR(VLOOKUP(AL$3&amp;AL20,都馬連編集用!$B$13:$C$49,2,FALSE),"")=0,"",(IFERROR(VLOOKUP(AL$3&amp;AL20,都馬連編集用!$B$13:$C$49,2,FALSE),"")))</f>
        <v/>
      </c>
      <c r="AN20" s="38"/>
      <c r="AO20" s="111" t="str">
        <f>IF(IFERROR(VLOOKUP(AN$3&amp;AN20,都馬連編集用!$B$13:$C$49,2,FALSE),"")=0,"",(IFERROR(VLOOKUP(AN$3&amp;AN20,都馬連編集用!$B$13:$C$49,2,FALSE),"")))</f>
        <v/>
      </c>
      <c r="AP20" s="38"/>
      <c r="AQ20" s="111" t="str">
        <f>IF(IFERROR(VLOOKUP(AP$3&amp;AP20,都馬連編集用!$B$13:$C$49,2,FALSE),"")=0,"",(IFERROR(VLOOKUP(AP$3&amp;AP20,都馬連編集用!$B$13:$C$49,2,FALSE),"")))</f>
        <v/>
      </c>
      <c r="AR20" s="38"/>
      <c r="AS20" s="111" t="str">
        <f>IF(IFERROR(VLOOKUP(AR$3&amp;AR20,都馬連編集用!$B$13:$C$49,2,FALSE),"")=0,"",(IFERROR(VLOOKUP(AR$3&amp;AR20,都馬連編集用!$B$13:$C$49,2,FALSE),"")))</f>
        <v/>
      </c>
      <c r="AT20" s="38"/>
      <c r="AU20" s="111" t="str">
        <f>IF(IFERROR(VLOOKUP(AT$3&amp;AT20,都馬連編集用!$B$13:$C$49,2,FALSE),"")=0,"",(IFERROR(VLOOKUP(AT$3&amp;AT20,都馬連編集用!$B$13:$C$49,2,FALSE),"")))</f>
        <v/>
      </c>
      <c r="AV20" s="38"/>
      <c r="AW20" s="111" t="str">
        <f>IF(IFERROR(VLOOKUP(AV$3&amp;AV20,都馬連編集用!$B$13:$C$49,2,FALSE),"")=0,"",(IFERROR(VLOOKUP(AV$3&amp;AV20,都馬連編集用!$B$13:$C$49,2,FALSE),"")))</f>
        <v/>
      </c>
      <c r="AX20" s="38"/>
      <c r="AY20" s="111" t="str">
        <f>IF(IFERROR(VLOOKUP(AX$3&amp;AX20,都馬連編集用!$B$13:$C$49,2,FALSE),"")=0,"",(IFERROR(VLOOKUP(AX$3&amp;AX20,都馬連編集用!$B$13:$C$49,2,FALSE),"")))</f>
        <v/>
      </c>
      <c r="AZ20" s="38"/>
      <c r="BA20" s="111" t="str">
        <f>IF(IFERROR(VLOOKUP(AZ$3&amp;AZ20,都馬連編集用!$B$13:$C$49,2,FALSE),"")=0,"",(IFERROR(VLOOKUP(AZ$3&amp;AZ20,都馬連編集用!$B$13:$C$49,2,FALSE),"")))</f>
        <v/>
      </c>
      <c r="BB20" s="38"/>
      <c r="BC20" s="111" t="str">
        <f>IF(IFERROR(VLOOKUP(BB$3&amp;BB20,都馬連編集用!$B$13:$C$49,2,FALSE),"")=0,"",(IFERROR(VLOOKUP(BB$3&amp;BB20,都馬連編集用!$B$13:$C$49,2,FALSE),"")))</f>
        <v/>
      </c>
      <c r="BD20" s="38"/>
      <c r="BE20" s="111" t="str">
        <f>IF(IFERROR(VLOOKUP(BD$3&amp;BD20,都馬連編集用!$B$13:$C$49,2,FALSE),"")=0,"",(IFERROR(VLOOKUP(BD$3&amp;BD20,都馬連編集用!$B$13:$C$49,2,FALSE),"")))</f>
        <v/>
      </c>
      <c r="BF20" s="38"/>
      <c r="BG20" s="111" t="str">
        <f>IF(IFERROR(VLOOKUP(BF$3&amp;BF20,都馬連編集用!$B$13:$C$49,2,FALSE),"")=0,"",(IFERROR(VLOOKUP(BF$3&amp;BF20,都馬連編集用!$B$13:$C$49,2,FALSE),"")))</f>
        <v/>
      </c>
      <c r="BH20" s="38"/>
      <c r="BI20" s="111" t="str">
        <f>IF(IFERROR(VLOOKUP(BH$3&amp;BH20,都馬連編集用!$B$13:$C$49,2,FALSE),"")=0,"",(IFERROR(VLOOKUP(BH$3&amp;BH20,都馬連編集用!$B$13:$C$49,2,FALSE),"")))</f>
        <v/>
      </c>
      <c r="BJ20" s="38"/>
      <c r="BK20" s="111" t="str">
        <f>IF(IFERROR(VLOOKUP(BJ$3&amp;BJ20,都馬連編集用!$B$13:$C$49,2,FALSE),"")=0,"",(IFERROR(VLOOKUP(BJ$3&amp;BJ20,都馬連編集用!$B$13:$C$49,2,FALSE),"")))</f>
        <v/>
      </c>
      <c r="BL20" s="38"/>
      <c r="BM20" s="111" t="str">
        <f>IF(IFERROR(VLOOKUP(BL$3&amp;BL20,都馬連編集用!$B$13:$C$49,2,FALSE),"")=0,"",(IFERROR(VLOOKUP(BL$3&amp;BL20,都馬連編集用!$B$13:$C$49,2,FALSE),"")))</f>
        <v/>
      </c>
      <c r="BN20" s="38"/>
      <c r="BO20" s="111" t="str">
        <f>IF(IFERROR(VLOOKUP(BN$3&amp;BN20,都馬連編集用!$B$13:$C$49,2,FALSE),"")=0,"",(IFERROR(VLOOKUP(BN$3&amp;BN20,都馬連編集用!$B$13:$C$49,2,FALSE),"")))</f>
        <v/>
      </c>
      <c r="BP20" s="38"/>
      <c r="BQ20" s="111" t="str">
        <f>IF(IFERROR(VLOOKUP(BP$3&amp;BP20,都馬連編集用!$B$13:$C$49,2,FALSE),"")=0,"",(IFERROR(VLOOKUP(BP$3&amp;BP20,都馬連編集用!$B$13:$C$49,2,FALSE),"")))</f>
        <v/>
      </c>
      <c r="BR20" s="38"/>
      <c r="BS20" s="111" t="str">
        <f>IF(IFERROR(VLOOKUP(BR$3&amp;BR20,都馬連編集用!$B$13:$C$49,2,FALSE),"")=0,"",(IFERROR(VLOOKUP(BR$3&amp;BR20,都馬連編集用!$B$13:$C$49,2,FALSE),"")))</f>
        <v/>
      </c>
      <c r="BT20" s="38"/>
      <c r="BU20" s="111" t="str">
        <f>IF(IFERROR(VLOOKUP(BT$3&amp;BT20,都馬連編集用!$B$13:$C$49,2,FALSE),"")=0,"",(IFERROR(VLOOKUP(BT$3&amp;BT20,都馬連編集用!$B$13:$C$49,2,FALSE),"")))</f>
        <v/>
      </c>
      <c r="BV20" s="38"/>
      <c r="BW20" s="111" t="str">
        <f>IF(IFERROR(VLOOKUP(BV$3&amp;BV20,都馬連編集用!$B$13:$C$49,2,FALSE),"")=0,"",(IFERROR(VLOOKUP(BV$3&amp;BV20,都馬連編集用!$B$13:$C$49,2,FALSE),"")))</f>
        <v/>
      </c>
      <c r="BX20" s="38"/>
      <c r="BY20" s="111" t="str">
        <f>IF(IFERROR(VLOOKUP(BX$3&amp;BX20,都馬連編集用!$B$13:$C$49,2,FALSE),"")=0,"",(IFERROR(VLOOKUP(BX$3&amp;BX20,都馬連編集用!$B$13:$C$49,2,FALSE),"")))</f>
        <v/>
      </c>
      <c r="BZ20" s="38"/>
      <c r="CA20" s="111" t="str">
        <f>IF(IFERROR(VLOOKUP(BZ$3&amp;BZ20,都馬連編集用!$B$13:$C$49,2,FALSE),"")=0,"",(IFERROR(VLOOKUP(BZ$3&amp;BZ20,都馬連編集用!$B$13:$C$49,2,FALSE),"")))</f>
        <v/>
      </c>
      <c r="CB20" s="38"/>
      <c r="CC20" s="111" t="str">
        <f>IF(IFERROR(VLOOKUP(CB$3&amp;CB20,都馬連編集用!$B$13:$C$49,2,FALSE),"")=0,"",(IFERROR(VLOOKUP(CB$3&amp;CB20,都馬連編集用!$B$13:$C$49,2,FALSE),"")))</f>
        <v/>
      </c>
      <c r="CD20" s="38"/>
      <c r="CE20" s="111" t="str">
        <f>IF(IFERROR(VLOOKUP(CD$3&amp;CD20,都馬連編集用!$B$13:$C$49,2,FALSE),"")=0,"",(IFERROR(VLOOKUP(CD$3&amp;CD20,都馬連編集用!$B$13:$C$49,2,FALSE),"")))</f>
        <v/>
      </c>
      <c r="CF20" s="38"/>
      <c r="CG20" s="111" t="str">
        <f>IF(IFERROR(VLOOKUP(CF$3&amp;CF20,都馬連編集用!$B$13:$C$49,2,FALSE),"")=0,"",(IFERROR(VLOOKUP(CF$3&amp;CF20,都馬連編集用!$B$13:$C$49,2,FALSE),"")))</f>
        <v/>
      </c>
      <c r="CH20" s="38"/>
      <c r="CI20" s="111" t="str">
        <f>IF(IFERROR(VLOOKUP(CH$3&amp;CH20,都馬連編集用!$B$13:$C$49,2,FALSE),"")=0,"",(IFERROR(VLOOKUP(CH$3&amp;CH20,都馬連編集用!$B$13:$C$49,2,FALSE),"")))</f>
        <v/>
      </c>
      <c r="CJ20" s="38"/>
      <c r="CK20" s="111" t="str">
        <f>IF(IFERROR(VLOOKUP(CJ$3&amp;CJ20,都馬連編集用!$B$13:$C$49,2,FALSE),"")=0,"",(IFERROR(VLOOKUP(CJ$3&amp;CJ20,都馬連編集用!$B$13:$C$49,2,FALSE),"")))</f>
        <v/>
      </c>
      <c r="CL20" s="38"/>
      <c r="CM20" s="111" t="str">
        <f>IF(IFERROR(VLOOKUP(CL$3&amp;CL20,都馬連編集用!$B$13:$C$49,2,FALSE),"")=0,"",(IFERROR(VLOOKUP(CL$3&amp;CL20,都馬連編集用!$B$13:$C$49,2,FALSE),"")))</f>
        <v/>
      </c>
      <c r="CN20" s="38"/>
      <c r="CO20" s="111" t="str">
        <f>IF(IFERROR(VLOOKUP(CN$3&amp;CN20,都馬連編集用!$B$13:$C$49,2,FALSE),"")=0,"",(IFERROR(VLOOKUP(CN$3&amp;CN20,都馬連編集用!$B$13:$C$49,2,FALSE),"")))</f>
        <v/>
      </c>
      <c r="CP20" s="38"/>
      <c r="CQ20" s="111" t="str">
        <f>IF(IFERROR(VLOOKUP(CP$3&amp;CP20,都馬連編集用!$B$13:$C$49,2,FALSE),"")=0,"",(IFERROR(VLOOKUP(CP$3&amp;CP20,都馬連編集用!$B$13:$C$49,2,FALSE),"")))</f>
        <v/>
      </c>
      <c r="CR20" s="38"/>
      <c r="CS20" s="111" t="str">
        <f>IF(IFERROR(VLOOKUP(CR$3&amp;CR20,都馬連編集用!$B$13:$C$49,2,FALSE),"")=0,"",(IFERROR(VLOOKUP(CR$3&amp;CR20,都馬連編集用!$B$13:$C$49,2,FALSE),"")))</f>
        <v/>
      </c>
      <c r="CT20" s="38"/>
      <c r="CU20" s="111" t="str">
        <f>IF(IFERROR(VLOOKUP(CT$3&amp;CT20,都馬連編集用!$B$13:$C$49,2,FALSE),"")=0,"",(IFERROR(VLOOKUP(CT$3&amp;CT20,都馬連編集用!$B$13:$C$49,2,FALSE),"")))</f>
        <v/>
      </c>
      <c r="CV20" s="38"/>
      <c r="CW20" s="111" t="str">
        <f>IF(IFERROR(VLOOKUP(CV$3&amp;CV20,都馬連編集用!$B$13:$C$49,2,FALSE),"")=0,"",(IFERROR(VLOOKUP(CV$3&amp;CV20,都馬連編集用!$B$13:$C$49,2,FALSE),"")))</f>
        <v/>
      </c>
      <c r="CX20" s="38"/>
      <c r="CY20" s="111" t="str">
        <f>IF(IFERROR(VLOOKUP(CX$3&amp;CX20,都馬連編集用!$B$13:$C$49,2,FALSE),"")=0,"",(IFERROR(VLOOKUP(CX$3&amp;CX20,都馬連編集用!$B$13:$C$49,2,FALSE),"")))</f>
        <v/>
      </c>
      <c r="CZ20" s="38"/>
      <c r="DA20" s="111" t="str">
        <f>IF(IFERROR(VLOOKUP(CZ$3&amp;CZ20,都馬連編集用!$B$13:$C$49,2,FALSE),"")=0,"",(IFERROR(VLOOKUP(CZ$3&amp;CZ20,都馬連編集用!$B$13:$C$49,2,FALSE),"")))</f>
        <v/>
      </c>
      <c r="DB20" s="38"/>
      <c r="DC20" s="111" t="str">
        <f>IF(IFERROR(VLOOKUP(DB$3&amp;DB20,都馬連編集用!$B$13:$C$49,2,FALSE),"")=0,"",(IFERROR(VLOOKUP(DB$3&amp;DB20,都馬連編集用!$B$13:$C$49,2,FALSE),"")))</f>
        <v/>
      </c>
      <c r="DD20" s="38"/>
      <c r="DE20" s="111" t="str">
        <f>IF(IFERROR(VLOOKUP(DD$3&amp;DD20,都馬連編集用!$B$13:$C$49,2,FALSE),"")=0,"",(IFERROR(VLOOKUP(DD$3&amp;DD20,都馬連編集用!$B$13:$C$49,2,FALSE),"")))</f>
        <v/>
      </c>
      <c r="DF20" s="38"/>
      <c r="DG20" s="111" t="str">
        <f>IF(IFERROR(VLOOKUP(DF$3&amp;DF20,都馬連編集用!$B$13:$C$49,2,FALSE),"")=0,"",(IFERROR(VLOOKUP(DF$3&amp;DF20,都馬連編集用!$B$13:$C$49,2,FALSE),"")))</f>
        <v/>
      </c>
      <c r="DH20" s="38"/>
      <c r="DI20" s="111" t="str">
        <f>IF(IFERROR(VLOOKUP(DH$3&amp;DH20,都馬連編集用!$B$13:$C$49,2,FALSE),"")=0,"",(IFERROR(VLOOKUP(DH$3&amp;DH20,都馬連編集用!$B$13:$C$49,2,FALSE),"")))</f>
        <v/>
      </c>
      <c r="DJ20" s="38"/>
      <c r="DK20" s="111" t="str">
        <f>IF(IFERROR(VLOOKUP(DJ$3&amp;DJ20,都馬連編集用!$B$13:$C$49,2,FALSE),"")=0,"",(IFERROR(VLOOKUP(DJ$3&amp;DJ20,都馬連編集用!$B$13:$C$49,2,FALSE),"")))</f>
        <v/>
      </c>
      <c r="DL20" s="38"/>
      <c r="DM20" s="111" t="str">
        <f>IF(IFERROR(VLOOKUP(DL$3&amp;DL20,都馬連編集用!$B$13:$C$49,2,FALSE),"")=0,"",(IFERROR(VLOOKUP(DL$3&amp;DL20,都馬連編集用!$B$13:$C$49,2,FALSE),"")))</f>
        <v/>
      </c>
      <c r="DN20" s="38"/>
      <c r="DO20" s="111" t="str">
        <f>IF(IFERROR(VLOOKUP(DN$3&amp;DN20,都馬連編集用!$B$13:$C$49,2,FALSE),"")=0,"",(IFERROR(VLOOKUP(DN$3&amp;DN20,都馬連編集用!$B$13:$C$49,2,FALSE),"")))</f>
        <v/>
      </c>
      <c r="DP20" s="38"/>
    </row>
    <row r="21" spans="1:120" ht="30.65" customHeight="1" x14ac:dyDescent="0.2">
      <c r="A21" s="29">
        <v>16</v>
      </c>
      <c r="D21" s="29">
        <f t="shared" si="53"/>
        <v>0</v>
      </c>
      <c r="F21" s="93"/>
      <c r="G21" s="113" t="str">
        <f>IFERROR(VLOOKUP(F21,'申込書2（馬匹・選手）'!$B$5:$E$19,3,FALSE),"")</f>
        <v/>
      </c>
      <c r="H21" s="93"/>
      <c r="I21" s="112" t="str">
        <f>IFERROR(VLOOKUP(H21,'申込書2（馬匹・選手）'!$G$5:$I$19,3,FALSE),"")</f>
        <v/>
      </c>
      <c r="J21" s="74" t="str">
        <f t="shared" si="54"/>
        <v/>
      </c>
      <c r="K21" s="79" t="str">
        <f>IFERROR(VLOOKUP(I21,'申込書2（馬匹・選手）'!$G$5:$I$19,3,FALSE),"")</f>
        <v/>
      </c>
      <c r="L21" s="38"/>
      <c r="M21" s="111" t="str">
        <f>IF(IFERROR(VLOOKUP(L$3&amp;L21,都馬連編集用!$B$13:$C$49,2,FALSE),"")=0,"",(IFERROR(VLOOKUP(L$3&amp;L21,都馬連編集用!$B$13:$C$49,2,FALSE),"")))</f>
        <v/>
      </c>
      <c r="N21" s="38"/>
      <c r="O21" s="111" t="str">
        <f>IF(IFERROR(VLOOKUP(N$3&amp;N21,都馬連編集用!$B$13:$C$49,2,FALSE),"")=0,"",(IFERROR(VLOOKUP(N$3&amp;N21,都馬連編集用!$B$13:$C$49,2,FALSE),"")))</f>
        <v/>
      </c>
      <c r="P21" s="38"/>
      <c r="Q21" s="111" t="str">
        <f>IF(IFERROR(VLOOKUP(P$3&amp;P21,都馬連編集用!$B$13:$C$49,2,FALSE),"")=0,"",(IFERROR(VLOOKUP(P$3&amp;P21,都馬連編集用!$B$13:$C$49,2,FALSE),"")))</f>
        <v/>
      </c>
      <c r="R21" s="38"/>
      <c r="S21" s="111" t="str">
        <f>IF(IFERROR(VLOOKUP(R$3&amp;R21,都馬連編集用!$B$13:$C$49,2,FALSE),"")=0,"",(IFERROR(VLOOKUP(R$3&amp;R21,都馬連編集用!$B$13:$C$49,2,FALSE),"")))</f>
        <v/>
      </c>
      <c r="T21" s="38"/>
      <c r="U21" s="111" t="str">
        <f>IF(IFERROR(VLOOKUP(T$3&amp;T21,都馬連編集用!$B$13:$C$49,2,FALSE),"")=0,"",(IFERROR(VLOOKUP(T$3&amp;T21,都馬連編集用!$B$13:$C$49,2,FALSE),"")))</f>
        <v/>
      </c>
      <c r="V21" s="38"/>
      <c r="W21" s="111" t="str">
        <f>IF(IFERROR(VLOOKUP(V$3&amp;V21,都馬連編集用!$B$13:$C$49,2,FALSE),"")=0,"",(IFERROR(VLOOKUP(V$3&amp;V21,都馬連編集用!$B$13:$C$49,2,FALSE),"")))</f>
        <v/>
      </c>
      <c r="X21" s="38"/>
      <c r="Y21" s="111" t="str">
        <f>IF(IFERROR(VLOOKUP(X$3&amp;X21,都馬連編集用!$B$13:$C$49,2,FALSE),"")=0,"",(IFERROR(VLOOKUP(X$3&amp;X21,都馬連編集用!$B$13:$C$49,2,FALSE),"")))</f>
        <v/>
      </c>
      <c r="Z21" s="38"/>
      <c r="AA21" s="111" t="str">
        <f>IF(IFERROR(VLOOKUP(Z$3&amp;Z21,都馬連編集用!$B$13:$C$49,2,FALSE),"")=0,"",(IFERROR(VLOOKUP(Z$3&amp;Z21,都馬連編集用!$B$13:$C$49,2,FALSE),"")))</f>
        <v/>
      </c>
      <c r="AB21" s="38"/>
      <c r="AC21" s="111" t="str">
        <f>IF(IFERROR(VLOOKUP(AB$3&amp;AB21,都馬連編集用!$B$13:$C$49,2,FALSE),"")=0,"",(IFERROR(VLOOKUP(AB$3&amp;AB21,都馬連編集用!$B$13:$C$49,2,FALSE),"")))</f>
        <v/>
      </c>
      <c r="AD21" s="38"/>
      <c r="AE21" s="111" t="str">
        <f>IF(IFERROR(VLOOKUP(AD$3&amp;AD21,都馬連編集用!$B$13:$C$49,2,FALSE),"")=0,"",(IFERROR(VLOOKUP(AD$3&amp;AD21,都馬連編集用!$B$13:$C$49,2,FALSE),"")))</f>
        <v/>
      </c>
      <c r="AF21" s="38"/>
      <c r="AG21" s="111" t="str">
        <f>IF(IFERROR(VLOOKUP(AF$3&amp;AF21,都馬連編集用!$B$13:$C$49,2,FALSE),"")=0,"",(IFERROR(VLOOKUP(AF$3&amp;AF21,都馬連編集用!$B$13:$C$49,2,FALSE),"")))</f>
        <v/>
      </c>
      <c r="AH21" s="38"/>
      <c r="AI21" s="111" t="str">
        <f>IF(IFERROR(VLOOKUP(AH$3&amp;AH21,都馬連編集用!$B$13:$C$49,2,FALSE),"")=0,"",(IFERROR(VLOOKUP(AH$3&amp;AH21,都馬連編集用!$B$13:$C$49,2,FALSE),"")))</f>
        <v/>
      </c>
      <c r="AJ21" s="38"/>
      <c r="AK21" s="111" t="str">
        <f>IF(IFERROR(VLOOKUP(AJ$3&amp;AJ21,都馬連編集用!$B$13:$C$49,2,FALSE),"")=0,"",(IFERROR(VLOOKUP(AJ$3&amp;AJ21,都馬連編集用!$B$13:$C$49,2,FALSE),"")))</f>
        <v/>
      </c>
      <c r="AL21" s="38"/>
      <c r="AM21" s="111" t="str">
        <f>IF(IFERROR(VLOOKUP(AL$3&amp;AL21,都馬連編集用!$B$13:$C$49,2,FALSE),"")=0,"",(IFERROR(VLOOKUP(AL$3&amp;AL21,都馬連編集用!$B$13:$C$49,2,FALSE),"")))</f>
        <v/>
      </c>
      <c r="AN21" s="38"/>
      <c r="AO21" s="111" t="str">
        <f>IF(IFERROR(VLOOKUP(AN$3&amp;AN21,都馬連編集用!$B$13:$C$49,2,FALSE),"")=0,"",(IFERROR(VLOOKUP(AN$3&amp;AN21,都馬連編集用!$B$13:$C$49,2,FALSE),"")))</f>
        <v/>
      </c>
      <c r="AP21" s="38"/>
      <c r="AQ21" s="111" t="str">
        <f>IF(IFERROR(VLOOKUP(AP$3&amp;AP21,都馬連編集用!$B$13:$C$49,2,FALSE),"")=0,"",(IFERROR(VLOOKUP(AP$3&amp;AP21,都馬連編集用!$B$13:$C$49,2,FALSE),"")))</f>
        <v/>
      </c>
      <c r="AR21" s="38"/>
      <c r="AS21" s="111" t="str">
        <f>IF(IFERROR(VLOOKUP(AR$3&amp;AR21,都馬連編集用!$B$13:$C$49,2,FALSE),"")=0,"",(IFERROR(VLOOKUP(AR$3&amp;AR21,都馬連編集用!$B$13:$C$49,2,FALSE),"")))</f>
        <v/>
      </c>
      <c r="AT21" s="38"/>
      <c r="AU21" s="111" t="str">
        <f>IF(IFERROR(VLOOKUP(AT$3&amp;AT21,都馬連編集用!$B$13:$C$49,2,FALSE),"")=0,"",(IFERROR(VLOOKUP(AT$3&amp;AT21,都馬連編集用!$B$13:$C$49,2,FALSE),"")))</f>
        <v/>
      </c>
      <c r="AV21" s="38"/>
      <c r="AW21" s="111" t="str">
        <f>IF(IFERROR(VLOOKUP(AV$3&amp;AV21,都馬連編集用!$B$13:$C$49,2,FALSE),"")=0,"",(IFERROR(VLOOKUP(AV$3&amp;AV21,都馬連編集用!$B$13:$C$49,2,FALSE),"")))</f>
        <v/>
      </c>
      <c r="AX21" s="38"/>
      <c r="AY21" s="111" t="str">
        <f>IF(IFERROR(VLOOKUP(AX$3&amp;AX21,都馬連編集用!$B$13:$C$49,2,FALSE),"")=0,"",(IFERROR(VLOOKUP(AX$3&amp;AX21,都馬連編集用!$B$13:$C$49,2,FALSE),"")))</f>
        <v/>
      </c>
      <c r="AZ21" s="38"/>
      <c r="BA21" s="111" t="str">
        <f>IF(IFERROR(VLOOKUP(AZ$3&amp;AZ21,都馬連編集用!$B$13:$C$49,2,FALSE),"")=0,"",(IFERROR(VLOOKUP(AZ$3&amp;AZ21,都馬連編集用!$B$13:$C$49,2,FALSE),"")))</f>
        <v/>
      </c>
      <c r="BB21" s="38"/>
      <c r="BC21" s="111" t="str">
        <f>IF(IFERROR(VLOOKUP(BB$3&amp;BB21,都馬連編集用!$B$13:$C$49,2,FALSE),"")=0,"",(IFERROR(VLOOKUP(BB$3&amp;BB21,都馬連編集用!$B$13:$C$49,2,FALSE),"")))</f>
        <v/>
      </c>
      <c r="BD21" s="38"/>
      <c r="BE21" s="111" t="str">
        <f>IF(IFERROR(VLOOKUP(BD$3&amp;BD21,都馬連編集用!$B$13:$C$49,2,FALSE),"")=0,"",(IFERROR(VLOOKUP(BD$3&amp;BD21,都馬連編集用!$B$13:$C$49,2,FALSE),"")))</f>
        <v/>
      </c>
      <c r="BF21" s="38"/>
      <c r="BG21" s="111" t="str">
        <f>IF(IFERROR(VLOOKUP(BF$3&amp;BF21,都馬連編集用!$B$13:$C$49,2,FALSE),"")=0,"",(IFERROR(VLOOKUP(BF$3&amp;BF21,都馬連編集用!$B$13:$C$49,2,FALSE),"")))</f>
        <v/>
      </c>
      <c r="BH21" s="38"/>
      <c r="BI21" s="111" t="str">
        <f>IF(IFERROR(VLOOKUP(BH$3&amp;BH21,都馬連編集用!$B$13:$C$49,2,FALSE),"")=0,"",(IFERROR(VLOOKUP(BH$3&amp;BH21,都馬連編集用!$B$13:$C$49,2,FALSE),"")))</f>
        <v/>
      </c>
      <c r="BJ21" s="38"/>
      <c r="BK21" s="111" t="str">
        <f>IF(IFERROR(VLOOKUP(BJ$3&amp;BJ21,都馬連編集用!$B$13:$C$49,2,FALSE),"")=0,"",(IFERROR(VLOOKUP(BJ$3&amp;BJ21,都馬連編集用!$B$13:$C$49,2,FALSE),"")))</f>
        <v/>
      </c>
      <c r="BL21" s="38"/>
      <c r="BM21" s="111" t="str">
        <f>IF(IFERROR(VLOOKUP(BL$3&amp;BL21,都馬連編集用!$B$13:$C$49,2,FALSE),"")=0,"",(IFERROR(VLOOKUP(BL$3&amp;BL21,都馬連編集用!$B$13:$C$49,2,FALSE),"")))</f>
        <v/>
      </c>
      <c r="BN21" s="38"/>
      <c r="BO21" s="111" t="str">
        <f>IF(IFERROR(VLOOKUP(BN$3&amp;BN21,都馬連編集用!$B$13:$C$49,2,FALSE),"")=0,"",(IFERROR(VLOOKUP(BN$3&amp;BN21,都馬連編集用!$B$13:$C$49,2,FALSE),"")))</f>
        <v/>
      </c>
      <c r="BP21" s="38"/>
      <c r="BQ21" s="111" t="str">
        <f>IF(IFERROR(VLOOKUP(BP$3&amp;BP21,都馬連編集用!$B$13:$C$49,2,FALSE),"")=0,"",(IFERROR(VLOOKUP(BP$3&amp;BP21,都馬連編集用!$B$13:$C$49,2,FALSE),"")))</f>
        <v/>
      </c>
      <c r="BR21" s="38"/>
      <c r="BS21" s="111" t="str">
        <f>IF(IFERROR(VLOOKUP(BR$3&amp;BR21,都馬連編集用!$B$13:$C$49,2,FALSE),"")=0,"",(IFERROR(VLOOKUP(BR$3&amp;BR21,都馬連編集用!$B$13:$C$49,2,FALSE),"")))</f>
        <v/>
      </c>
      <c r="BT21" s="38"/>
      <c r="BU21" s="111" t="str">
        <f>IF(IFERROR(VLOOKUP(BT$3&amp;BT21,都馬連編集用!$B$13:$C$49,2,FALSE),"")=0,"",(IFERROR(VLOOKUP(BT$3&amp;BT21,都馬連編集用!$B$13:$C$49,2,FALSE),"")))</f>
        <v/>
      </c>
      <c r="BV21" s="38"/>
      <c r="BW21" s="111" t="str">
        <f>IF(IFERROR(VLOOKUP(BV$3&amp;BV21,都馬連編集用!$B$13:$C$49,2,FALSE),"")=0,"",(IFERROR(VLOOKUP(BV$3&amp;BV21,都馬連編集用!$B$13:$C$49,2,FALSE),"")))</f>
        <v/>
      </c>
      <c r="BX21" s="38"/>
      <c r="BY21" s="111" t="str">
        <f>IF(IFERROR(VLOOKUP(BX$3&amp;BX21,都馬連編集用!$B$13:$C$49,2,FALSE),"")=0,"",(IFERROR(VLOOKUP(BX$3&amp;BX21,都馬連編集用!$B$13:$C$49,2,FALSE),"")))</f>
        <v/>
      </c>
      <c r="BZ21" s="38"/>
      <c r="CA21" s="111" t="str">
        <f>IF(IFERROR(VLOOKUP(BZ$3&amp;BZ21,都馬連編集用!$B$13:$C$49,2,FALSE),"")=0,"",(IFERROR(VLOOKUP(BZ$3&amp;BZ21,都馬連編集用!$B$13:$C$49,2,FALSE),"")))</f>
        <v/>
      </c>
      <c r="CB21" s="38"/>
      <c r="CC21" s="111" t="str">
        <f>IF(IFERROR(VLOOKUP(CB$3&amp;CB21,都馬連編集用!$B$13:$C$49,2,FALSE),"")=0,"",(IFERROR(VLOOKUP(CB$3&amp;CB21,都馬連編集用!$B$13:$C$49,2,FALSE),"")))</f>
        <v/>
      </c>
      <c r="CD21" s="38"/>
      <c r="CE21" s="111" t="str">
        <f>IF(IFERROR(VLOOKUP(CD$3&amp;CD21,都馬連編集用!$B$13:$C$49,2,FALSE),"")=0,"",(IFERROR(VLOOKUP(CD$3&amp;CD21,都馬連編集用!$B$13:$C$49,2,FALSE),"")))</f>
        <v/>
      </c>
      <c r="CF21" s="38"/>
      <c r="CG21" s="111" t="str">
        <f>IF(IFERROR(VLOOKUP(CF$3&amp;CF21,都馬連編集用!$B$13:$C$49,2,FALSE),"")=0,"",(IFERROR(VLOOKUP(CF$3&amp;CF21,都馬連編集用!$B$13:$C$49,2,FALSE),"")))</f>
        <v/>
      </c>
      <c r="CH21" s="38"/>
      <c r="CI21" s="111" t="str">
        <f>IF(IFERROR(VLOOKUP(CH$3&amp;CH21,都馬連編集用!$B$13:$C$49,2,FALSE),"")=0,"",(IFERROR(VLOOKUP(CH$3&amp;CH21,都馬連編集用!$B$13:$C$49,2,FALSE),"")))</f>
        <v/>
      </c>
      <c r="CJ21" s="38"/>
      <c r="CK21" s="111" t="str">
        <f>IF(IFERROR(VLOOKUP(CJ$3&amp;CJ21,都馬連編集用!$B$13:$C$49,2,FALSE),"")=0,"",(IFERROR(VLOOKUP(CJ$3&amp;CJ21,都馬連編集用!$B$13:$C$49,2,FALSE),"")))</f>
        <v/>
      </c>
      <c r="CL21" s="38"/>
      <c r="CM21" s="111" t="str">
        <f>IF(IFERROR(VLOOKUP(CL$3&amp;CL21,都馬連編集用!$B$13:$C$49,2,FALSE),"")=0,"",(IFERROR(VLOOKUP(CL$3&amp;CL21,都馬連編集用!$B$13:$C$49,2,FALSE),"")))</f>
        <v/>
      </c>
      <c r="CN21" s="38"/>
      <c r="CO21" s="111" t="str">
        <f>IF(IFERROR(VLOOKUP(CN$3&amp;CN21,都馬連編集用!$B$13:$C$49,2,FALSE),"")=0,"",(IFERROR(VLOOKUP(CN$3&amp;CN21,都馬連編集用!$B$13:$C$49,2,FALSE),"")))</f>
        <v/>
      </c>
      <c r="CP21" s="38"/>
      <c r="CQ21" s="111" t="str">
        <f>IF(IFERROR(VLOOKUP(CP$3&amp;CP21,都馬連編集用!$B$13:$C$49,2,FALSE),"")=0,"",(IFERROR(VLOOKUP(CP$3&amp;CP21,都馬連編集用!$B$13:$C$49,2,FALSE),"")))</f>
        <v/>
      </c>
      <c r="CR21" s="38"/>
      <c r="CS21" s="111" t="str">
        <f>IF(IFERROR(VLOOKUP(CR$3&amp;CR21,都馬連編集用!$B$13:$C$49,2,FALSE),"")=0,"",(IFERROR(VLOOKUP(CR$3&amp;CR21,都馬連編集用!$B$13:$C$49,2,FALSE),"")))</f>
        <v/>
      </c>
      <c r="CT21" s="38"/>
      <c r="CU21" s="111" t="str">
        <f>IF(IFERROR(VLOOKUP(CT$3&amp;CT21,都馬連編集用!$B$13:$C$49,2,FALSE),"")=0,"",(IFERROR(VLOOKUP(CT$3&amp;CT21,都馬連編集用!$B$13:$C$49,2,FALSE),"")))</f>
        <v/>
      </c>
      <c r="CV21" s="38"/>
      <c r="CW21" s="111" t="str">
        <f>IF(IFERROR(VLOOKUP(CV$3&amp;CV21,都馬連編集用!$B$13:$C$49,2,FALSE),"")=0,"",(IFERROR(VLOOKUP(CV$3&amp;CV21,都馬連編集用!$B$13:$C$49,2,FALSE),"")))</f>
        <v/>
      </c>
      <c r="CX21" s="38"/>
      <c r="CY21" s="111" t="str">
        <f>IF(IFERROR(VLOOKUP(CX$3&amp;CX21,都馬連編集用!$B$13:$C$49,2,FALSE),"")=0,"",(IFERROR(VLOOKUP(CX$3&amp;CX21,都馬連編集用!$B$13:$C$49,2,FALSE),"")))</f>
        <v/>
      </c>
      <c r="CZ21" s="38"/>
      <c r="DA21" s="111" t="str">
        <f>IF(IFERROR(VLOOKUP(CZ$3&amp;CZ21,都馬連編集用!$B$13:$C$49,2,FALSE),"")=0,"",(IFERROR(VLOOKUP(CZ$3&amp;CZ21,都馬連編集用!$B$13:$C$49,2,FALSE),"")))</f>
        <v/>
      </c>
      <c r="DB21" s="38"/>
      <c r="DC21" s="111" t="str">
        <f>IF(IFERROR(VLOOKUP(DB$3&amp;DB21,都馬連編集用!$B$13:$C$49,2,FALSE),"")=0,"",(IFERROR(VLOOKUP(DB$3&amp;DB21,都馬連編集用!$B$13:$C$49,2,FALSE),"")))</f>
        <v/>
      </c>
      <c r="DD21" s="38"/>
      <c r="DE21" s="111" t="str">
        <f>IF(IFERROR(VLOOKUP(DD$3&amp;DD21,都馬連編集用!$B$13:$C$49,2,FALSE),"")=0,"",(IFERROR(VLOOKUP(DD$3&amp;DD21,都馬連編集用!$B$13:$C$49,2,FALSE),"")))</f>
        <v/>
      </c>
      <c r="DF21" s="38"/>
      <c r="DG21" s="111" t="str">
        <f>IF(IFERROR(VLOOKUP(DF$3&amp;DF21,都馬連編集用!$B$13:$C$49,2,FALSE),"")=0,"",(IFERROR(VLOOKUP(DF$3&amp;DF21,都馬連編集用!$B$13:$C$49,2,FALSE),"")))</f>
        <v/>
      </c>
      <c r="DH21" s="38"/>
      <c r="DI21" s="111" t="str">
        <f>IF(IFERROR(VLOOKUP(DH$3&amp;DH21,都馬連編集用!$B$13:$C$49,2,FALSE),"")=0,"",(IFERROR(VLOOKUP(DH$3&amp;DH21,都馬連編集用!$B$13:$C$49,2,FALSE),"")))</f>
        <v/>
      </c>
      <c r="DJ21" s="38"/>
      <c r="DK21" s="111" t="str">
        <f>IF(IFERROR(VLOOKUP(DJ$3&amp;DJ21,都馬連編集用!$B$13:$C$49,2,FALSE),"")=0,"",(IFERROR(VLOOKUP(DJ$3&amp;DJ21,都馬連編集用!$B$13:$C$49,2,FALSE),"")))</f>
        <v/>
      </c>
      <c r="DL21" s="38"/>
      <c r="DM21" s="111" t="str">
        <f>IF(IFERROR(VLOOKUP(DL$3&amp;DL21,都馬連編集用!$B$13:$C$49,2,FALSE),"")=0,"",(IFERROR(VLOOKUP(DL$3&amp;DL21,都馬連編集用!$B$13:$C$49,2,FALSE),"")))</f>
        <v/>
      </c>
      <c r="DN21" s="38"/>
      <c r="DO21" s="111" t="str">
        <f>IF(IFERROR(VLOOKUP(DN$3&amp;DN21,都馬連編集用!$B$13:$C$49,2,FALSE),"")=0,"",(IFERROR(VLOOKUP(DN$3&amp;DN21,都馬連編集用!$B$13:$C$49,2,FALSE),"")))</f>
        <v/>
      </c>
      <c r="DP21" s="38"/>
    </row>
    <row r="22" spans="1:120" ht="30.65" customHeight="1" x14ac:dyDescent="0.2">
      <c r="A22" s="29">
        <v>17</v>
      </c>
      <c r="D22" s="29">
        <f t="shared" si="53"/>
        <v>0</v>
      </c>
      <c r="F22" s="93"/>
      <c r="G22" s="113" t="str">
        <f>IFERROR(VLOOKUP(F22,'申込書2（馬匹・選手）'!$B$5:$E$19,3,FALSE),"")</f>
        <v/>
      </c>
      <c r="H22" s="93"/>
      <c r="I22" s="112" t="str">
        <f>IFERROR(VLOOKUP(H22,'申込書2（馬匹・選手）'!$G$5:$I$19,3,FALSE),"")</f>
        <v/>
      </c>
      <c r="J22" s="74" t="str">
        <f t="shared" si="54"/>
        <v/>
      </c>
      <c r="K22" s="79" t="str">
        <f>IFERROR(VLOOKUP(I22,'申込書2（馬匹・選手）'!$G$5:$I$19,3,FALSE),"")</f>
        <v/>
      </c>
      <c r="L22" s="38"/>
      <c r="M22" s="111" t="str">
        <f>IF(IFERROR(VLOOKUP(L$3&amp;L22,都馬連編集用!$B$13:$C$49,2,FALSE),"")=0,"",(IFERROR(VLOOKUP(L$3&amp;L22,都馬連編集用!$B$13:$C$49,2,FALSE),"")))</f>
        <v/>
      </c>
      <c r="N22" s="38"/>
      <c r="O22" s="111" t="str">
        <f>IF(IFERROR(VLOOKUP(N$3&amp;N22,都馬連編集用!$B$13:$C$49,2,FALSE),"")=0,"",(IFERROR(VLOOKUP(N$3&amp;N22,都馬連編集用!$B$13:$C$49,2,FALSE),"")))</f>
        <v/>
      </c>
      <c r="P22" s="38"/>
      <c r="Q22" s="111" t="str">
        <f>IF(IFERROR(VLOOKUP(P$3&amp;P22,都馬連編集用!$B$13:$C$49,2,FALSE),"")=0,"",(IFERROR(VLOOKUP(P$3&amp;P22,都馬連編集用!$B$13:$C$49,2,FALSE),"")))</f>
        <v/>
      </c>
      <c r="R22" s="38"/>
      <c r="S22" s="111" t="str">
        <f>IF(IFERROR(VLOOKUP(R$3&amp;R22,都馬連編集用!$B$13:$C$49,2,FALSE),"")=0,"",(IFERROR(VLOOKUP(R$3&amp;R22,都馬連編集用!$B$13:$C$49,2,FALSE),"")))</f>
        <v/>
      </c>
      <c r="T22" s="38"/>
      <c r="U22" s="111" t="str">
        <f>IF(IFERROR(VLOOKUP(T$3&amp;T22,都馬連編集用!$B$13:$C$49,2,FALSE),"")=0,"",(IFERROR(VLOOKUP(T$3&amp;T22,都馬連編集用!$B$13:$C$49,2,FALSE),"")))</f>
        <v/>
      </c>
      <c r="V22" s="38"/>
      <c r="W22" s="111" t="str">
        <f>IF(IFERROR(VLOOKUP(V$3&amp;V22,都馬連編集用!$B$13:$C$49,2,FALSE),"")=0,"",(IFERROR(VLOOKUP(V$3&amp;V22,都馬連編集用!$B$13:$C$49,2,FALSE),"")))</f>
        <v/>
      </c>
      <c r="X22" s="38"/>
      <c r="Y22" s="111" t="str">
        <f>IF(IFERROR(VLOOKUP(X$3&amp;X22,都馬連編集用!$B$13:$C$49,2,FALSE),"")=0,"",(IFERROR(VLOOKUP(X$3&amp;X22,都馬連編集用!$B$13:$C$49,2,FALSE),"")))</f>
        <v/>
      </c>
      <c r="Z22" s="38"/>
      <c r="AA22" s="111" t="str">
        <f>IF(IFERROR(VLOOKUP(Z$3&amp;Z22,都馬連編集用!$B$13:$C$49,2,FALSE),"")=0,"",(IFERROR(VLOOKUP(Z$3&amp;Z22,都馬連編集用!$B$13:$C$49,2,FALSE),"")))</f>
        <v/>
      </c>
      <c r="AB22" s="38"/>
      <c r="AC22" s="111" t="str">
        <f>IF(IFERROR(VLOOKUP(AB$3&amp;AB22,都馬連編集用!$B$13:$C$49,2,FALSE),"")=0,"",(IFERROR(VLOOKUP(AB$3&amp;AB22,都馬連編集用!$B$13:$C$49,2,FALSE),"")))</f>
        <v/>
      </c>
      <c r="AD22" s="38"/>
      <c r="AE22" s="111" t="str">
        <f>IF(IFERROR(VLOOKUP(AD$3&amp;AD22,都馬連編集用!$B$13:$C$49,2,FALSE),"")=0,"",(IFERROR(VLOOKUP(AD$3&amp;AD22,都馬連編集用!$B$13:$C$49,2,FALSE),"")))</f>
        <v/>
      </c>
      <c r="AF22" s="38"/>
      <c r="AG22" s="111" t="str">
        <f>IF(IFERROR(VLOOKUP(AF$3&amp;AF22,都馬連編集用!$B$13:$C$49,2,FALSE),"")=0,"",(IFERROR(VLOOKUP(AF$3&amp;AF22,都馬連編集用!$B$13:$C$49,2,FALSE),"")))</f>
        <v/>
      </c>
      <c r="AH22" s="38"/>
      <c r="AI22" s="111" t="str">
        <f>IF(IFERROR(VLOOKUP(AH$3&amp;AH22,都馬連編集用!$B$13:$C$49,2,FALSE),"")=0,"",(IFERROR(VLOOKUP(AH$3&amp;AH22,都馬連編集用!$B$13:$C$49,2,FALSE),"")))</f>
        <v/>
      </c>
      <c r="AJ22" s="38"/>
      <c r="AK22" s="111" t="str">
        <f>IF(IFERROR(VLOOKUP(AJ$3&amp;AJ22,都馬連編集用!$B$13:$C$49,2,FALSE),"")=0,"",(IFERROR(VLOOKUP(AJ$3&amp;AJ22,都馬連編集用!$B$13:$C$49,2,FALSE),"")))</f>
        <v/>
      </c>
      <c r="AL22" s="38"/>
      <c r="AM22" s="111" t="str">
        <f>IF(IFERROR(VLOOKUP(AL$3&amp;AL22,都馬連編集用!$B$13:$C$49,2,FALSE),"")=0,"",(IFERROR(VLOOKUP(AL$3&amp;AL22,都馬連編集用!$B$13:$C$49,2,FALSE),"")))</f>
        <v/>
      </c>
      <c r="AN22" s="38"/>
      <c r="AO22" s="111" t="str">
        <f>IF(IFERROR(VLOOKUP(AN$3&amp;AN22,都馬連編集用!$B$13:$C$49,2,FALSE),"")=0,"",(IFERROR(VLOOKUP(AN$3&amp;AN22,都馬連編集用!$B$13:$C$49,2,FALSE),"")))</f>
        <v/>
      </c>
      <c r="AP22" s="38"/>
      <c r="AQ22" s="111" t="str">
        <f>IF(IFERROR(VLOOKUP(AP$3&amp;AP22,都馬連編集用!$B$13:$C$49,2,FALSE),"")=0,"",(IFERROR(VLOOKUP(AP$3&amp;AP22,都馬連編集用!$B$13:$C$49,2,FALSE),"")))</f>
        <v/>
      </c>
      <c r="AR22" s="38"/>
      <c r="AS22" s="111" t="str">
        <f>IF(IFERROR(VLOOKUP(AR$3&amp;AR22,都馬連編集用!$B$13:$C$49,2,FALSE),"")=0,"",(IFERROR(VLOOKUP(AR$3&amp;AR22,都馬連編集用!$B$13:$C$49,2,FALSE),"")))</f>
        <v/>
      </c>
      <c r="AT22" s="38"/>
      <c r="AU22" s="111" t="str">
        <f>IF(IFERROR(VLOOKUP(AT$3&amp;AT22,都馬連編集用!$B$13:$C$49,2,FALSE),"")=0,"",(IFERROR(VLOOKUP(AT$3&amp;AT22,都馬連編集用!$B$13:$C$49,2,FALSE),"")))</f>
        <v/>
      </c>
      <c r="AV22" s="38"/>
      <c r="AW22" s="111" t="str">
        <f>IF(IFERROR(VLOOKUP(AV$3&amp;AV22,都馬連編集用!$B$13:$C$49,2,FALSE),"")=0,"",(IFERROR(VLOOKUP(AV$3&amp;AV22,都馬連編集用!$B$13:$C$49,2,FALSE),"")))</f>
        <v/>
      </c>
      <c r="AX22" s="38"/>
      <c r="AY22" s="111" t="str">
        <f>IF(IFERROR(VLOOKUP(AX$3&amp;AX22,都馬連編集用!$B$13:$C$49,2,FALSE),"")=0,"",(IFERROR(VLOOKUP(AX$3&amp;AX22,都馬連編集用!$B$13:$C$49,2,FALSE),"")))</f>
        <v/>
      </c>
      <c r="AZ22" s="38"/>
      <c r="BA22" s="111" t="str">
        <f>IF(IFERROR(VLOOKUP(AZ$3&amp;AZ22,都馬連編集用!$B$13:$C$49,2,FALSE),"")=0,"",(IFERROR(VLOOKUP(AZ$3&amp;AZ22,都馬連編集用!$B$13:$C$49,2,FALSE),"")))</f>
        <v/>
      </c>
      <c r="BB22" s="38"/>
      <c r="BC22" s="111" t="str">
        <f>IF(IFERROR(VLOOKUP(BB$3&amp;BB22,都馬連編集用!$B$13:$C$49,2,FALSE),"")=0,"",(IFERROR(VLOOKUP(BB$3&amp;BB22,都馬連編集用!$B$13:$C$49,2,FALSE),"")))</f>
        <v/>
      </c>
      <c r="BD22" s="38"/>
      <c r="BE22" s="111" t="str">
        <f>IF(IFERROR(VLOOKUP(BD$3&amp;BD22,都馬連編集用!$B$13:$C$49,2,FALSE),"")=0,"",(IFERROR(VLOOKUP(BD$3&amp;BD22,都馬連編集用!$B$13:$C$49,2,FALSE),"")))</f>
        <v/>
      </c>
      <c r="BF22" s="38"/>
      <c r="BG22" s="111" t="str">
        <f>IF(IFERROR(VLOOKUP(BF$3&amp;BF22,都馬連編集用!$B$13:$C$49,2,FALSE),"")=0,"",(IFERROR(VLOOKUP(BF$3&amp;BF22,都馬連編集用!$B$13:$C$49,2,FALSE),"")))</f>
        <v/>
      </c>
      <c r="BH22" s="38"/>
      <c r="BI22" s="111" t="str">
        <f>IF(IFERROR(VLOOKUP(BH$3&amp;BH22,都馬連編集用!$B$13:$C$49,2,FALSE),"")=0,"",(IFERROR(VLOOKUP(BH$3&amp;BH22,都馬連編集用!$B$13:$C$49,2,FALSE),"")))</f>
        <v/>
      </c>
      <c r="BJ22" s="38"/>
      <c r="BK22" s="111" t="str">
        <f>IF(IFERROR(VLOOKUP(BJ$3&amp;BJ22,都馬連編集用!$B$13:$C$49,2,FALSE),"")=0,"",(IFERROR(VLOOKUP(BJ$3&amp;BJ22,都馬連編集用!$B$13:$C$49,2,FALSE),"")))</f>
        <v/>
      </c>
      <c r="BL22" s="38"/>
      <c r="BM22" s="111" t="str">
        <f>IF(IFERROR(VLOOKUP(BL$3&amp;BL22,都馬連編集用!$B$13:$C$49,2,FALSE),"")=0,"",(IFERROR(VLOOKUP(BL$3&amp;BL22,都馬連編集用!$B$13:$C$49,2,FALSE),"")))</f>
        <v/>
      </c>
      <c r="BN22" s="38"/>
      <c r="BO22" s="111" t="str">
        <f>IF(IFERROR(VLOOKUP(BN$3&amp;BN22,都馬連編集用!$B$13:$C$49,2,FALSE),"")=0,"",(IFERROR(VLOOKUP(BN$3&amp;BN22,都馬連編集用!$B$13:$C$49,2,FALSE),"")))</f>
        <v/>
      </c>
      <c r="BP22" s="38"/>
      <c r="BQ22" s="111" t="str">
        <f>IF(IFERROR(VLOOKUP(BP$3&amp;BP22,都馬連編集用!$B$13:$C$49,2,FALSE),"")=0,"",(IFERROR(VLOOKUP(BP$3&amp;BP22,都馬連編集用!$B$13:$C$49,2,FALSE),"")))</f>
        <v/>
      </c>
      <c r="BR22" s="38"/>
      <c r="BS22" s="111" t="str">
        <f>IF(IFERROR(VLOOKUP(BR$3&amp;BR22,都馬連編集用!$B$13:$C$49,2,FALSE),"")=0,"",(IFERROR(VLOOKUP(BR$3&amp;BR22,都馬連編集用!$B$13:$C$49,2,FALSE),"")))</f>
        <v/>
      </c>
      <c r="BT22" s="38"/>
      <c r="BU22" s="111" t="str">
        <f>IF(IFERROR(VLOOKUP(BT$3&amp;BT22,都馬連編集用!$B$13:$C$49,2,FALSE),"")=0,"",(IFERROR(VLOOKUP(BT$3&amp;BT22,都馬連編集用!$B$13:$C$49,2,FALSE),"")))</f>
        <v/>
      </c>
      <c r="BV22" s="38"/>
      <c r="BW22" s="111" t="str">
        <f>IF(IFERROR(VLOOKUP(BV$3&amp;BV22,都馬連編集用!$B$13:$C$49,2,FALSE),"")=0,"",(IFERROR(VLOOKUP(BV$3&amp;BV22,都馬連編集用!$B$13:$C$49,2,FALSE),"")))</f>
        <v/>
      </c>
      <c r="BX22" s="38"/>
      <c r="BY22" s="111" t="str">
        <f>IF(IFERROR(VLOOKUP(BX$3&amp;BX22,都馬連編集用!$B$13:$C$49,2,FALSE),"")=0,"",(IFERROR(VLOOKUP(BX$3&amp;BX22,都馬連編集用!$B$13:$C$49,2,FALSE),"")))</f>
        <v/>
      </c>
      <c r="BZ22" s="38"/>
      <c r="CA22" s="111" t="str">
        <f>IF(IFERROR(VLOOKUP(BZ$3&amp;BZ22,都馬連編集用!$B$13:$C$49,2,FALSE),"")=0,"",(IFERROR(VLOOKUP(BZ$3&amp;BZ22,都馬連編集用!$B$13:$C$49,2,FALSE),"")))</f>
        <v/>
      </c>
      <c r="CB22" s="38"/>
      <c r="CC22" s="111" t="str">
        <f>IF(IFERROR(VLOOKUP(CB$3&amp;CB22,都馬連編集用!$B$13:$C$49,2,FALSE),"")=0,"",(IFERROR(VLOOKUP(CB$3&amp;CB22,都馬連編集用!$B$13:$C$49,2,FALSE),"")))</f>
        <v/>
      </c>
      <c r="CD22" s="38"/>
      <c r="CE22" s="111" t="str">
        <f>IF(IFERROR(VLOOKUP(CD$3&amp;CD22,都馬連編集用!$B$13:$C$49,2,FALSE),"")=0,"",(IFERROR(VLOOKUP(CD$3&amp;CD22,都馬連編集用!$B$13:$C$49,2,FALSE),"")))</f>
        <v/>
      </c>
      <c r="CF22" s="38"/>
      <c r="CG22" s="111" t="str">
        <f>IF(IFERROR(VLOOKUP(CF$3&amp;CF22,都馬連編集用!$B$13:$C$49,2,FALSE),"")=0,"",(IFERROR(VLOOKUP(CF$3&amp;CF22,都馬連編集用!$B$13:$C$49,2,FALSE),"")))</f>
        <v/>
      </c>
      <c r="CH22" s="38"/>
      <c r="CI22" s="111" t="str">
        <f>IF(IFERROR(VLOOKUP(CH$3&amp;CH22,都馬連編集用!$B$13:$C$49,2,FALSE),"")=0,"",(IFERROR(VLOOKUP(CH$3&amp;CH22,都馬連編集用!$B$13:$C$49,2,FALSE),"")))</f>
        <v/>
      </c>
      <c r="CJ22" s="38"/>
      <c r="CK22" s="111" t="str">
        <f>IF(IFERROR(VLOOKUP(CJ$3&amp;CJ22,都馬連編集用!$B$13:$C$49,2,FALSE),"")=0,"",(IFERROR(VLOOKUP(CJ$3&amp;CJ22,都馬連編集用!$B$13:$C$49,2,FALSE),"")))</f>
        <v/>
      </c>
      <c r="CL22" s="38"/>
      <c r="CM22" s="111" t="str">
        <f>IF(IFERROR(VLOOKUP(CL$3&amp;CL22,都馬連編集用!$B$13:$C$49,2,FALSE),"")=0,"",(IFERROR(VLOOKUP(CL$3&amp;CL22,都馬連編集用!$B$13:$C$49,2,FALSE),"")))</f>
        <v/>
      </c>
      <c r="CN22" s="38"/>
      <c r="CO22" s="111" t="str">
        <f>IF(IFERROR(VLOOKUP(CN$3&amp;CN22,都馬連編集用!$B$13:$C$49,2,FALSE),"")=0,"",(IFERROR(VLOOKUP(CN$3&amp;CN22,都馬連編集用!$B$13:$C$49,2,FALSE),"")))</f>
        <v/>
      </c>
      <c r="CP22" s="38"/>
      <c r="CQ22" s="111" t="str">
        <f>IF(IFERROR(VLOOKUP(CP$3&amp;CP22,都馬連編集用!$B$13:$C$49,2,FALSE),"")=0,"",(IFERROR(VLOOKUP(CP$3&amp;CP22,都馬連編集用!$B$13:$C$49,2,FALSE),"")))</f>
        <v/>
      </c>
      <c r="CR22" s="38"/>
      <c r="CS22" s="111" t="str">
        <f>IF(IFERROR(VLOOKUP(CR$3&amp;CR22,都馬連編集用!$B$13:$C$49,2,FALSE),"")=0,"",(IFERROR(VLOOKUP(CR$3&amp;CR22,都馬連編集用!$B$13:$C$49,2,FALSE),"")))</f>
        <v/>
      </c>
      <c r="CT22" s="38"/>
      <c r="CU22" s="111" t="str">
        <f>IF(IFERROR(VLOOKUP(CT$3&amp;CT22,都馬連編集用!$B$13:$C$49,2,FALSE),"")=0,"",(IFERROR(VLOOKUP(CT$3&amp;CT22,都馬連編集用!$B$13:$C$49,2,FALSE),"")))</f>
        <v/>
      </c>
      <c r="CV22" s="38"/>
      <c r="CW22" s="111" t="str">
        <f>IF(IFERROR(VLOOKUP(CV$3&amp;CV22,都馬連編集用!$B$13:$C$49,2,FALSE),"")=0,"",(IFERROR(VLOOKUP(CV$3&amp;CV22,都馬連編集用!$B$13:$C$49,2,FALSE),"")))</f>
        <v/>
      </c>
      <c r="CX22" s="38"/>
      <c r="CY22" s="111" t="str">
        <f>IF(IFERROR(VLOOKUP(CX$3&amp;CX22,都馬連編集用!$B$13:$C$49,2,FALSE),"")=0,"",(IFERROR(VLOOKUP(CX$3&amp;CX22,都馬連編集用!$B$13:$C$49,2,FALSE),"")))</f>
        <v/>
      </c>
      <c r="CZ22" s="38"/>
      <c r="DA22" s="111" t="str">
        <f>IF(IFERROR(VLOOKUP(CZ$3&amp;CZ22,都馬連編集用!$B$13:$C$49,2,FALSE),"")=0,"",(IFERROR(VLOOKUP(CZ$3&amp;CZ22,都馬連編集用!$B$13:$C$49,2,FALSE),"")))</f>
        <v/>
      </c>
      <c r="DB22" s="38"/>
      <c r="DC22" s="111" t="str">
        <f>IF(IFERROR(VLOOKUP(DB$3&amp;DB22,都馬連編集用!$B$13:$C$49,2,FALSE),"")=0,"",(IFERROR(VLOOKUP(DB$3&amp;DB22,都馬連編集用!$B$13:$C$49,2,FALSE),"")))</f>
        <v/>
      </c>
      <c r="DD22" s="38"/>
      <c r="DE22" s="111" t="str">
        <f>IF(IFERROR(VLOOKUP(DD$3&amp;DD22,都馬連編集用!$B$13:$C$49,2,FALSE),"")=0,"",(IFERROR(VLOOKUP(DD$3&amp;DD22,都馬連編集用!$B$13:$C$49,2,FALSE),"")))</f>
        <v/>
      </c>
      <c r="DF22" s="38"/>
      <c r="DG22" s="111" t="str">
        <f>IF(IFERROR(VLOOKUP(DF$3&amp;DF22,都馬連編集用!$B$13:$C$49,2,FALSE),"")=0,"",(IFERROR(VLOOKUP(DF$3&amp;DF22,都馬連編集用!$B$13:$C$49,2,FALSE),"")))</f>
        <v/>
      </c>
      <c r="DH22" s="38"/>
      <c r="DI22" s="111" t="str">
        <f>IF(IFERROR(VLOOKUP(DH$3&amp;DH22,都馬連編集用!$B$13:$C$49,2,FALSE),"")=0,"",(IFERROR(VLOOKUP(DH$3&amp;DH22,都馬連編集用!$B$13:$C$49,2,FALSE),"")))</f>
        <v/>
      </c>
      <c r="DJ22" s="38"/>
      <c r="DK22" s="111" t="str">
        <f>IF(IFERROR(VLOOKUP(DJ$3&amp;DJ22,都馬連編集用!$B$13:$C$49,2,FALSE),"")=0,"",(IFERROR(VLOOKUP(DJ$3&amp;DJ22,都馬連編集用!$B$13:$C$49,2,FALSE),"")))</f>
        <v/>
      </c>
      <c r="DL22" s="38"/>
      <c r="DM22" s="111" t="str">
        <f>IF(IFERROR(VLOOKUP(DL$3&amp;DL22,都馬連編集用!$B$13:$C$49,2,FALSE),"")=0,"",(IFERROR(VLOOKUP(DL$3&amp;DL22,都馬連編集用!$B$13:$C$49,2,FALSE),"")))</f>
        <v/>
      </c>
      <c r="DN22" s="38"/>
      <c r="DO22" s="111" t="str">
        <f>IF(IFERROR(VLOOKUP(DN$3&amp;DN22,都馬連編集用!$B$13:$C$49,2,FALSE),"")=0,"",(IFERROR(VLOOKUP(DN$3&amp;DN22,都馬連編集用!$B$13:$C$49,2,FALSE),"")))</f>
        <v/>
      </c>
      <c r="DP22" s="38"/>
    </row>
    <row r="23" spans="1:120" ht="30.65" customHeight="1" x14ac:dyDescent="0.2">
      <c r="A23" s="29">
        <v>18</v>
      </c>
      <c r="D23" s="29">
        <f t="shared" si="53"/>
        <v>0</v>
      </c>
      <c r="F23" s="93"/>
      <c r="G23" s="113" t="str">
        <f>IFERROR(VLOOKUP(F23,'申込書2（馬匹・選手）'!$B$5:$E$19,3,FALSE),"")</f>
        <v/>
      </c>
      <c r="H23" s="93"/>
      <c r="I23" s="112" t="str">
        <f>IFERROR(VLOOKUP(H23,'申込書2（馬匹・選手）'!$G$5:$I$19,3,FALSE),"")</f>
        <v/>
      </c>
      <c r="J23" s="74" t="str">
        <f t="shared" si="54"/>
        <v/>
      </c>
      <c r="K23" s="79" t="str">
        <f>IFERROR(VLOOKUP(I23,'申込書2（馬匹・選手）'!$G$5:$I$19,3,FALSE),"")</f>
        <v/>
      </c>
      <c r="L23" s="38"/>
      <c r="M23" s="111" t="str">
        <f>IF(IFERROR(VLOOKUP(L$3&amp;L23,都馬連編集用!$B$13:$C$49,2,FALSE),"")=0,"",(IFERROR(VLOOKUP(L$3&amp;L23,都馬連編集用!$B$13:$C$49,2,FALSE),"")))</f>
        <v/>
      </c>
      <c r="N23" s="38"/>
      <c r="O23" s="111" t="str">
        <f>IF(IFERROR(VLOOKUP(N$3&amp;N23,都馬連編集用!$B$13:$C$49,2,FALSE),"")=0,"",(IFERROR(VLOOKUP(N$3&amp;N23,都馬連編集用!$B$13:$C$49,2,FALSE),"")))</f>
        <v/>
      </c>
      <c r="P23" s="38"/>
      <c r="Q23" s="111" t="str">
        <f>IF(IFERROR(VLOOKUP(P$3&amp;P23,都馬連編集用!$B$13:$C$49,2,FALSE),"")=0,"",(IFERROR(VLOOKUP(P$3&amp;P23,都馬連編集用!$B$13:$C$49,2,FALSE),"")))</f>
        <v/>
      </c>
      <c r="R23" s="38"/>
      <c r="S23" s="111" t="str">
        <f>IF(IFERROR(VLOOKUP(R$3&amp;R23,都馬連編集用!$B$13:$C$49,2,FALSE),"")=0,"",(IFERROR(VLOOKUP(R$3&amp;R23,都馬連編集用!$B$13:$C$49,2,FALSE),"")))</f>
        <v/>
      </c>
      <c r="T23" s="38"/>
      <c r="U23" s="111" t="str">
        <f>IF(IFERROR(VLOOKUP(T$3&amp;T23,都馬連編集用!$B$13:$C$49,2,FALSE),"")=0,"",(IFERROR(VLOOKUP(T$3&amp;T23,都馬連編集用!$B$13:$C$49,2,FALSE),"")))</f>
        <v/>
      </c>
      <c r="V23" s="38"/>
      <c r="W23" s="111" t="str">
        <f>IF(IFERROR(VLOOKUP(V$3&amp;V23,都馬連編集用!$B$13:$C$49,2,FALSE),"")=0,"",(IFERROR(VLOOKUP(V$3&amp;V23,都馬連編集用!$B$13:$C$49,2,FALSE),"")))</f>
        <v/>
      </c>
      <c r="X23" s="38"/>
      <c r="Y23" s="111" t="str">
        <f>IF(IFERROR(VLOOKUP(X$3&amp;X23,都馬連編集用!$B$13:$C$49,2,FALSE),"")=0,"",(IFERROR(VLOOKUP(X$3&amp;X23,都馬連編集用!$B$13:$C$49,2,FALSE),"")))</f>
        <v/>
      </c>
      <c r="Z23" s="38"/>
      <c r="AA23" s="111" t="str">
        <f>IF(IFERROR(VLOOKUP(Z$3&amp;Z23,都馬連編集用!$B$13:$C$49,2,FALSE),"")=0,"",(IFERROR(VLOOKUP(Z$3&amp;Z23,都馬連編集用!$B$13:$C$49,2,FALSE),"")))</f>
        <v/>
      </c>
      <c r="AB23" s="38"/>
      <c r="AC23" s="111" t="str">
        <f>IF(IFERROR(VLOOKUP(AB$3&amp;AB23,都馬連編集用!$B$13:$C$49,2,FALSE),"")=0,"",(IFERROR(VLOOKUP(AB$3&amp;AB23,都馬連編集用!$B$13:$C$49,2,FALSE),"")))</f>
        <v/>
      </c>
      <c r="AD23" s="38"/>
      <c r="AE23" s="111" t="str">
        <f>IF(IFERROR(VLOOKUP(AD$3&amp;AD23,都馬連編集用!$B$13:$C$49,2,FALSE),"")=0,"",(IFERROR(VLOOKUP(AD$3&amp;AD23,都馬連編集用!$B$13:$C$49,2,FALSE),"")))</f>
        <v/>
      </c>
      <c r="AF23" s="38"/>
      <c r="AG23" s="111" t="str">
        <f>IF(IFERROR(VLOOKUP(AF$3&amp;AF23,都馬連編集用!$B$13:$C$49,2,FALSE),"")=0,"",(IFERROR(VLOOKUP(AF$3&amp;AF23,都馬連編集用!$B$13:$C$49,2,FALSE),"")))</f>
        <v/>
      </c>
      <c r="AH23" s="38"/>
      <c r="AI23" s="111" t="str">
        <f>IF(IFERROR(VLOOKUP(AH$3&amp;AH23,都馬連編集用!$B$13:$C$49,2,FALSE),"")=0,"",(IFERROR(VLOOKUP(AH$3&amp;AH23,都馬連編集用!$B$13:$C$49,2,FALSE),"")))</f>
        <v/>
      </c>
      <c r="AJ23" s="38"/>
      <c r="AK23" s="111" t="str">
        <f>IF(IFERROR(VLOOKUP(AJ$3&amp;AJ23,都馬連編集用!$B$13:$C$49,2,FALSE),"")=0,"",(IFERROR(VLOOKUP(AJ$3&amp;AJ23,都馬連編集用!$B$13:$C$49,2,FALSE),"")))</f>
        <v/>
      </c>
      <c r="AL23" s="38"/>
      <c r="AM23" s="111" t="str">
        <f>IF(IFERROR(VLOOKUP(AL$3&amp;AL23,都馬連編集用!$B$13:$C$49,2,FALSE),"")=0,"",(IFERROR(VLOOKUP(AL$3&amp;AL23,都馬連編集用!$B$13:$C$49,2,FALSE),"")))</f>
        <v/>
      </c>
      <c r="AN23" s="38"/>
      <c r="AO23" s="111" t="str">
        <f>IF(IFERROR(VLOOKUP(AN$3&amp;AN23,都馬連編集用!$B$13:$C$49,2,FALSE),"")=0,"",(IFERROR(VLOOKUP(AN$3&amp;AN23,都馬連編集用!$B$13:$C$49,2,FALSE),"")))</f>
        <v/>
      </c>
      <c r="AP23" s="38"/>
      <c r="AQ23" s="111" t="str">
        <f>IF(IFERROR(VLOOKUP(AP$3&amp;AP23,都馬連編集用!$B$13:$C$49,2,FALSE),"")=0,"",(IFERROR(VLOOKUP(AP$3&amp;AP23,都馬連編集用!$B$13:$C$49,2,FALSE),"")))</f>
        <v/>
      </c>
      <c r="AR23" s="38"/>
      <c r="AS23" s="111" t="str">
        <f>IF(IFERROR(VLOOKUP(AR$3&amp;AR23,都馬連編集用!$B$13:$C$49,2,FALSE),"")=0,"",(IFERROR(VLOOKUP(AR$3&amp;AR23,都馬連編集用!$B$13:$C$49,2,FALSE),"")))</f>
        <v/>
      </c>
      <c r="AT23" s="38"/>
      <c r="AU23" s="111" t="str">
        <f>IF(IFERROR(VLOOKUP(AT$3&amp;AT23,都馬連編集用!$B$13:$C$49,2,FALSE),"")=0,"",(IFERROR(VLOOKUP(AT$3&amp;AT23,都馬連編集用!$B$13:$C$49,2,FALSE),"")))</f>
        <v/>
      </c>
      <c r="AV23" s="38"/>
      <c r="AW23" s="111" t="str">
        <f>IF(IFERROR(VLOOKUP(AV$3&amp;AV23,都馬連編集用!$B$13:$C$49,2,FALSE),"")=0,"",(IFERROR(VLOOKUP(AV$3&amp;AV23,都馬連編集用!$B$13:$C$49,2,FALSE),"")))</f>
        <v/>
      </c>
      <c r="AX23" s="38"/>
      <c r="AY23" s="111" t="str">
        <f>IF(IFERROR(VLOOKUP(AX$3&amp;AX23,都馬連編集用!$B$13:$C$49,2,FALSE),"")=0,"",(IFERROR(VLOOKUP(AX$3&amp;AX23,都馬連編集用!$B$13:$C$49,2,FALSE),"")))</f>
        <v/>
      </c>
      <c r="AZ23" s="38"/>
      <c r="BA23" s="111" t="str">
        <f>IF(IFERROR(VLOOKUP(AZ$3&amp;AZ23,都馬連編集用!$B$13:$C$49,2,FALSE),"")=0,"",(IFERROR(VLOOKUP(AZ$3&amp;AZ23,都馬連編集用!$B$13:$C$49,2,FALSE),"")))</f>
        <v/>
      </c>
      <c r="BB23" s="38"/>
      <c r="BC23" s="111" t="str">
        <f>IF(IFERROR(VLOOKUP(BB$3&amp;BB23,都馬連編集用!$B$13:$C$49,2,FALSE),"")=0,"",(IFERROR(VLOOKUP(BB$3&amp;BB23,都馬連編集用!$B$13:$C$49,2,FALSE),"")))</f>
        <v/>
      </c>
      <c r="BD23" s="38"/>
      <c r="BE23" s="111" t="str">
        <f>IF(IFERROR(VLOOKUP(BD$3&amp;BD23,都馬連編集用!$B$13:$C$49,2,FALSE),"")=0,"",(IFERROR(VLOOKUP(BD$3&amp;BD23,都馬連編集用!$B$13:$C$49,2,FALSE),"")))</f>
        <v/>
      </c>
      <c r="BF23" s="38"/>
      <c r="BG23" s="111" t="str">
        <f>IF(IFERROR(VLOOKUP(BF$3&amp;BF23,都馬連編集用!$B$13:$C$49,2,FALSE),"")=0,"",(IFERROR(VLOOKUP(BF$3&amp;BF23,都馬連編集用!$B$13:$C$49,2,FALSE),"")))</f>
        <v/>
      </c>
      <c r="BH23" s="38"/>
      <c r="BI23" s="111" t="str">
        <f>IF(IFERROR(VLOOKUP(BH$3&amp;BH23,都馬連編集用!$B$13:$C$49,2,FALSE),"")=0,"",(IFERROR(VLOOKUP(BH$3&amp;BH23,都馬連編集用!$B$13:$C$49,2,FALSE),"")))</f>
        <v/>
      </c>
      <c r="BJ23" s="38"/>
      <c r="BK23" s="111" t="str">
        <f>IF(IFERROR(VLOOKUP(BJ$3&amp;BJ23,都馬連編集用!$B$13:$C$49,2,FALSE),"")=0,"",(IFERROR(VLOOKUP(BJ$3&amp;BJ23,都馬連編集用!$B$13:$C$49,2,FALSE),"")))</f>
        <v/>
      </c>
      <c r="BL23" s="38"/>
      <c r="BM23" s="111" t="str">
        <f>IF(IFERROR(VLOOKUP(BL$3&amp;BL23,都馬連編集用!$B$13:$C$49,2,FALSE),"")=0,"",(IFERROR(VLOOKUP(BL$3&amp;BL23,都馬連編集用!$B$13:$C$49,2,FALSE),"")))</f>
        <v/>
      </c>
      <c r="BN23" s="38"/>
      <c r="BO23" s="111" t="str">
        <f>IF(IFERROR(VLOOKUP(BN$3&amp;BN23,都馬連編集用!$B$13:$C$49,2,FALSE),"")=0,"",(IFERROR(VLOOKUP(BN$3&amp;BN23,都馬連編集用!$B$13:$C$49,2,FALSE),"")))</f>
        <v/>
      </c>
      <c r="BP23" s="38"/>
      <c r="BQ23" s="111" t="str">
        <f>IF(IFERROR(VLOOKUP(BP$3&amp;BP23,都馬連編集用!$B$13:$C$49,2,FALSE),"")=0,"",(IFERROR(VLOOKUP(BP$3&amp;BP23,都馬連編集用!$B$13:$C$49,2,FALSE),"")))</f>
        <v/>
      </c>
      <c r="BR23" s="38"/>
      <c r="BS23" s="111" t="str">
        <f>IF(IFERROR(VLOOKUP(BR$3&amp;BR23,都馬連編集用!$B$13:$C$49,2,FALSE),"")=0,"",(IFERROR(VLOOKUP(BR$3&amp;BR23,都馬連編集用!$B$13:$C$49,2,FALSE),"")))</f>
        <v/>
      </c>
      <c r="BT23" s="38"/>
      <c r="BU23" s="111" t="str">
        <f>IF(IFERROR(VLOOKUP(BT$3&amp;BT23,都馬連編集用!$B$13:$C$49,2,FALSE),"")=0,"",(IFERROR(VLOOKUP(BT$3&amp;BT23,都馬連編集用!$B$13:$C$49,2,FALSE),"")))</f>
        <v/>
      </c>
      <c r="BV23" s="38"/>
      <c r="BW23" s="111" t="str">
        <f>IF(IFERROR(VLOOKUP(BV$3&amp;BV23,都馬連編集用!$B$13:$C$49,2,FALSE),"")=0,"",(IFERROR(VLOOKUP(BV$3&amp;BV23,都馬連編集用!$B$13:$C$49,2,FALSE),"")))</f>
        <v/>
      </c>
      <c r="BX23" s="38"/>
      <c r="BY23" s="111" t="str">
        <f>IF(IFERROR(VLOOKUP(BX$3&amp;BX23,都馬連編集用!$B$13:$C$49,2,FALSE),"")=0,"",(IFERROR(VLOOKUP(BX$3&amp;BX23,都馬連編集用!$B$13:$C$49,2,FALSE),"")))</f>
        <v/>
      </c>
      <c r="BZ23" s="38"/>
      <c r="CA23" s="111" t="str">
        <f>IF(IFERROR(VLOOKUP(BZ$3&amp;BZ23,都馬連編集用!$B$13:$C$49,2,FALSE),"")=0,"",(IFERROR(VLOOKUP(BZ$3&amp;BZ23,都馬連編集用!$B$13:$C$49,2,FALSE),"")))</f>
        <v/>
      </c>
      <c r="CB23" s="38"/>
      <c r="CC23" s="111" t="str">
        <f>IF(IFERROR(VLOOKUP(CB$3&amp;CB23,都馬連編集用!$B$13:$C$49,2,FALSE),"")=0,"",(IFERROR(VLOOKUP(CB$3&amp;CB23,都馬連編集用!$B$13:$C$49,2,FALSE),"")))</f>
        <v/>
      </c>
      <c r="CD23" s="38"/>
      <c r="CE23" s="111" t="str">
        <f>IF(IFERROR(VLOOKUP(CD$3&amp;CD23,都馬連編集用!$B$13:$C$49,2,FALSE),"")=0,"",(IFERROR(VLOOKUP(CD$3&amp;CD23,都馬連編集用!$B$13:$C$49,2,FALSE),"")))</f>
        <v/>
      </c>
      <c r="CF23" s="38"/>
      <c r="CG23" s="111" t="str">
        <f>IF(IFERROR(VLOOKUP(CF$3&amp;CF23,都馬連編集用!$B$13:$C$49,2,FALSE),"")=0,"",(IFERROR(VLOOKUP(CF$3&amp;CF23,都馬連編集用!$B$13:$C$49,2,FALSE),"")))</f>
        <v/>
      </c>
      <c r="CH23" s="38"/>
      <c r="CI23" s="111" t="str">
        <f>IF(IFERROR(VLOOKUP(CH$3&amp;CH23,都馬連編集用!$B$13:$C$49,2,FALSE),"")=0,"",(IFERROR(VLOOKUP(CH$3&amp;CH23,都馬連編集用!$B$13:$C$49,2,FALSE),"")))</f>
        <v/>
      </c>
      <c r="CJ23" s="38"/>
      <c r="CK23" s="111" t="str">
        <f>IF(IFERROR(VLOOKUP(CJ$3&amp;CJ23,都馬連編集用!$B$13:$C$49,2,FALSE),"")=0,"",(IFERROR(VLOOKUP(CJ$3&amp;CJ23,都馬連編集用!$B$13:$C$49,2,FALSE),"")))</f>
        <v/>
      </c>
      <c r="CL23" s="38"/>
      <c r="CM23" s="111" t="str">
        <f>IF(IFERROR(VLOOKUP(CL$3&amp;CL23,都馬連編集用!$B$13:$C$49,2,FALSE),"")=0,"",(IFERROR(VLOOKUP(CL$3&amp;CL23,都馬連編集用!$B$13:$C$49,2,FALSE),"")))</f>
        <v/>
      </c>
      <c r="CN23" s="38"/>
      <c r="CO23" s="111" t="str">
        <f>IF(IFERROR(VLOOKUP(CN$3&amp;CN23,都馬連編集用!$B$13:$C$49,2,FALSE),"")=0,"",(IFERROR(VLOOKUP(CN$3&amp;CN23,都馬連編集用!$B$13:$C$49,2,FALSE),"")))</f>
        <v/>
      </c>
      <c r="CP23" s="38"/>
      <c r="CQ23" s="111" t="str">
        <f>IF(IFERROR(VLOOKUP(CP$3&amp;CP23,都馬連編集用!$B$13:$C$49,2,FALSE),"")=0,"",(IFERROR(VLOOKUP(CP$3&amp;CP23,都馬連編集用!$B$13:$C$49,2,FALSE),"")))</f>
        <v/>
      </c>
      <c r="CR23" s="38"/>
      <c r="CS23" s="111" t="str">
        <f>IF(IFERROR(VLOOKUP(CR$3&amp;CR23,都馬連編集用!$B$13:$C$49,2,FALSE),"")=0,"",(IFERROR(VLOOKUP(CR$3&amp;CR23,都馬連編集用!$B$13:$C$49,2,FALSE),"")))</f>
        <v/>
      </c>
      <c r="CT23" s="38"/>
      <c r="CU23" s="111" t="str">
        <f>IF(IFERROR(VLOOKUP(CT$3&amp;CT23,都馬連編集用!$B$13:$C$49,2,FALSE),"")=0,"",(IFERROR(VLOOKUP(CT$3&amp;CT23,都馬連編集用!$B$13:$C$49,2,FALSE),"")))</f>
        <v/>
      </c>
      <c r="CV23" s="38"/>
      <c r="CW23" s="111" t="str">
        <f>IF(IFERROR(VLOOKUP(CV$3&amp;CV23,都馬連編集用!$B$13:$C$49,2,FALSE),"")=0,"",(IFERROR(VLOOKUP(CV$3&amp;CV23,都馬連編集用!$B$13:$C$49,2,FALSE),"")))</f>
        <v/>
      </c>
      <c r="CX23" s="38"/>
      <c r="CY23" s="111" t="str">
        <f>IF(IFERROR(VLOOKUP(CX$3&amp;CX23,都馬連編集用!$B$13:$C$49,2,FALSE),"")=0,"",(IFERROR(VLOOKUP(CX$3&amp;CX23,都馬連編集用!$B$13:$C$49,2,FALSE),"")))</f>
        <v/>
      </c>
      <c r="CZ23" s="38"/>
      <c r="DA23" s="111" t="str">
        <f>IF(IFERROR(VLOOKUP(CZ$3&amp;CZ23,都馬連編集用!$B$13:$C$49,2,FALSE),"")=0,"",(IFERROR(VLOOKUP(CZ$3&amp;CZ23,都馬連編集用!$B$13:$C$49,2,FALSE),"")))</f>
        <v/>
      </c>
      <c r="DB23" s="38"/>
      <c r="DC23" s="111" t="str">
        <f>IF(IFERROR(VLOOKUP(DB$3&amp;DB23,都馬連編集用!$B$13:$C$49,2,FALSE),"")=0,"",(IFERROR(VLOOKUP(DB$3&amp;DB23,都馬連編集用!$B$13:$C$49,2,FALSE),"")))</f>
        <v/>
      </c>
      <c r="DD23" s="38"/>
      <c r="DE23" s="111" t="str">
        <f>IF(IFERROR(VLOOKUP(DD$3&amp;DD23,都馬連編集用!$B$13:$C$49,2,FALSE),"")=0,"",(IFERROR(VLOOKUP(DD$3&amp;DD23,都馬連編集用!$B$13:$C$49,2,FALSE),"")))</f>
        <v/>
      </c>
      <c r="DF23" s="38"/>
      <c r="DG23" s="111" t="str">
        <f>IF(IFERROR(VLOOKUP(DF$3&amp;DF23,都馬連編集用!$B$13:$C$49,2,FALSE),"")=0,"",(IFERROR(VLOOKUP(DF$3&amp;DF23,都馬連編集用!$B$13:$C$49,2,FALSE),"")))</f>
        <v/>
      </c>
      <c r="DH23" s="38"/>
      <c r="DI23" s="111" t="str">
        <f>IF(IFERROR(VLOOKUP(DH$3&amp;DH23,都馬連編集用!$B$13:$C$49,2,FALSE),"")=0,"",(IFERROR(VLOOKUP(DH$3&amp;DH23,都馬連編集用!$B$13:$C$49,2,FALSE),"")))</f>
        <v/>
      </c>
      <c r="DJ23" s="38"/>
      <c r="DK23" s="111" t="str">
        <f>IF(IFERROR(VLOOKUP(DJ$3&amp;DJ23,都馬連編集用!$B$13:$C$49,2,FALSE),"")=0,"",(IFERROR(VLOOKUP(DJ$3&amp;DJ23,都馬連編集用!$B$13:$C$49,2,FALSE),"")))</f>
        <v/>
      </c>
      <c r="DL23" s="38"/>
      <c r="DM23" s="111" t="str">
        <f>IF(IFERROR(VLOOKUP(DL$3&amp;DL23,都馬連編集用!$B$13:$C$49,2,FALSE),"")=0,"",(IFERROR(VLOOKUP(DL$3&amp;DL23,都馬連編集用!$B$13:$C$49,2,FALSE),"")))</f>
        <v/>
      </c>
      <c r="DN23" s="38"/>
      <c r="DO23" s="111" t="str">
        <f>IF(IFERROR(VLOOKUP(DN$3&amp;DN23,都馬連編集用!$B$13:$C$49,2,FALSE),"")=0,"",(IFERROR(VLOOKUP(DN$3&amp;DN23,都馬連編集用!$B$13:$C$49,2,FALSE),"")))</f>
        <v/>
      </c>
      <c r="DP23" s="38"/>
    </row>
    <row r="24" spans="1:120" ht="30.65" customHeight="1" x14ac:dyDescent="0.2">
      <c r="A24" s="29">
        <v>19</v>
      </c>
      <c r="D24" s="29">
        <f t="shared" si="53"/>
        <v>0</v>
      </c>
      <c r="F24" s="93"/>
      <c r="G24" s="113" t="str">
        <f>IFERROR(VLOOKUP(F24,'申込書2（馬匹・選手）'!$B$5:$E$19,3,FALSE),"")</f>
        <v/>
      </c>
      <c r="H24" s="93"/>
      <c r="I24" s="112" t="str">
        <f>IFERROR(VLOOKUP(H24,'申込書2（馬匹・選手）'!$G$5:$I$19,3,FALSE),"")</f>
        <v/>
      </c>
      <c r="J24" s="74" t="str">
        <f t="shared" si="54"/>
        <v/>
      </c>
      <c r="K24" s="79" t="str">
        <f>IFERROR(VLOOKUP(I24,'申込書2（馬匹・選手）'!$G$5:$I$19,3,FALSE),"")</f>
        <v/>
      </c>
      <c r="L24" s="38"/>
      <c r="M24" s="111" t="str">
        <f>IF(IFERROR(VLOOKUP(L$3&amp;L24,都馬連編集用!$B$13:$C$49,2,FALSE),"")=0,"",(IFERROR(VLOOKUP(L$3&amp;L24,都馬連編集用!$B$13:$C$49,2,FALSE),"")))</f>
        <v/>
      </c>
      <c r="N24" s="38"/>
      <c r="O24" s="111" t="str">
        <f>IF(IFERROR(VLOOKUP(N$3&amp;N24,都馬連編集用!$B$13:$C$49,2,FALSE),"")=0,"",(IFERROR(VLOOKUP(N$3&amp;N24,都馬連編集用!$B$13:$C$49,2,FALSE),"")))</f>
        <v/>
      </c>
      <c r="P24" s="38"/>
      <c r="Q24" s="111" t="str">
        <f>IF(IFERROR(VLOOKUP(P$3&amp;P24,都馬連編集用!$B$13:$C$49,2,FALSE),"")=0,"",(IFERROR(VLOOKUP(P$3&amp;P24,都馬連編集用!$B$13:$C$49,2,FALSE),"")))</f>
        <v/>
      </c>
      <c r="R24" s="38"/>
      <c r="S24" s="111" t="str">
        <f>IF(IFERROR(VLOOKUP(R$3&amp;R24,都馬連編集用!$B$13:$C$49,2,FALSE),"")=0,"",(IFERROR(VLOOKUP(R$3&amp;R24,都馬連編集用!$B$13:$C$49,2,FALSE),"")))</f>
        <v/>
      </c>
      <c r="T24" s="38"/>
      <c r="U24" s="111" t="str">
        <f>IF(IFERROR(VLOOKUP(T$3&amp;T24,都馬連編集用!$B$13:$C$49,2,FALSE),"")=0,"",(IFERROR(VLOOKUP(T$3&amp;T24,都馬連編集用!$B$13:$C$49,2,FALSE),"")))</f>
        <v/>
      </c>
      <c r="V24" s="38"/>
      <c r="W24" s="111" t="str">
        <f>IF(IFERROR(VLOOKUP(V$3&amp;V24,都馬連編集用!$B$13:$C$49,2,FALSE),"")=0,"",(IFERROR(VLOOKUP(V$3&amp;V24,都馬連編集用!$B$13:$C$49,2,FALSE),"")))</f>
        <v/>
      </c>
      <c r="X24" s="38"/>
      <c r="Y24" s="111" t="str">
        <f>IF(IFERROR(VLOOKUP(X$3&amp;X24,都馬連編集用!$B$13:$C$49,2,FALSE),"")=0,"",(IFERROR(VLOOKUP(X$3&amp;X24,都馬連編集用!$B$13:$C$49,2,FALSE),"")))</f>
        <v/>
      </c>
      <c r="Z24" s="38"/>
      <c r="AA24" s="111" t="str">
        <f>IF(IFERROR(VLOOKUP(Z$3&amp;Z24,都馬連編集用!$B$13:$C$49,2,FALSE),"")=0,"",(IFERROR(VLOOKUP(Z$3&amp;Z24,都馬連編集用!$B$13:$C$49,2,FALSE),"")))</f>
        <v/>
      </c>
      <c r="AB24" s="38"/>
      <c r="AC24" s="111" t="str">
        <f>IF(IFERROR(VLOOKUP(AB$3&amp;AB24,都馬連編集用!$B$13:$C$49,2,FALSE),"")=0,"",(IFERROR(VLOOKUP(AB$3&amp;AB24,都馬連編集用!$B$13:$C$49,2,FALSE),"")))</f>
        <v/>
      </c>
      <c r="AD24" s="38"/>
      <c r="AE24" s="111" t="str">
        <f>IF(IFERROR(VLOOKUP(AD$3&amp;AD24,都馬連編集用!$B$13:$C$49,2,FALSE),"")=0,"",(IFERROR(VLOOKUP(AD$3&amp;AD24,都馬連編集用!$B$13:$C$49,2,FALSE),"")))</f>
        <v/>
      </c>
      <c r="AF24" s="38"/>
      <c r="AG24" s="111" t="str">
        <f>IF(IFERROR(VLOOKUP(AF$3&amp;AF24,都馬連編集用!$B$13:$C$49,2,FALSE),"")=0,"",(IFERROR(VLOOKUP(AF$3&amp;AF24,都馬連編集用!$B$13:$C$49,2,FALSE),"")))</f>
        <v/>
      </c>
      <c r="AH24" s="38"/>
      <c r="AI24" s="111" t="str">
        <f>IF(IFERROR(VLOOKUP(AH$3&amp;AH24,都馬連編集用!$B$13:$C$49,2,FALSE),"")=0,"",(IFERROR(VLOOKUP(AH$3&amp;AH24,都馬連編集用!$B$13:$C$49,2,FALSE),"")))</f>
        <v/>
      </c>
      <c r="AJ24" s="38"/>
      <c r="AK24" s="111" t="str">
        <f>IF(IFERROR(VLOOKUP(AJ$3&amp;AJ24,都馬連編集用!$B$13:$C$49,2,FALSE),"")=0,"",(IFERROR(VLOOKUP(AJ$3&amp;AJ24,都馬連編集用!$B$13:$C$49,2,FALSE),"")))</f>
        <v/>
      </c>
      <c r="AL24" s="38"/>
      <c r="AM24" s="111" t="str">
        <f>IF(IFERROR(VLOOKUP(AL$3&amp;AL24,都馬連編集用!$B$13:$C$49,2,FALSE),"")=0,"",(IFERROR(VLOOKUP(AL$3&amp;AL24,都馬連編集用!$B$13:$C$49,2,FALSE),"")))</f>
        <v/>
      </c>
      <c r="AN24" s="38"/>
      <c r="AO24" s="111" t="str">
        <f>IF(IFERROR(VLOOKUP(AN$3&amp;AN24,都馬連編集用!$B$13:$C$49,2,FALSE),"")=0,"",(IFERROR(VLOOKUP(AN$3&amp;AN24,都馬連編集用!$B$13:$C$49,2,FALSE),"")))</f>
        <v/>
      </c>
      <c r="AP24" s="38"/>
      <c r="AQ24" s="111" t="str">
        <f>IF(IFERROR(VLOOKUP(AP$3&amp;AP24,都馬連編集用!$B$13:$C$49,2,FALSE),"")=0,"",(IFERROR(VLOOKUP(AP$3&amp;AP24,都馬連編集用!$B$13:$C$49,2,FALSE),"")))</f>
        <v/>
      </c>
      <c r="AR24" s="38"/>
      <c r="AS24" s="111" t="str">
        <f>IF(IFERROR(VLOOKUP(AR$3&amp;AR24,都馬連編集用!$B$13:$C$49,2,FALSE),"")=0,"",(IFERROR(VLOOKUP(AR$3&amp;AR24,都馬連編集用!$B$13:$C$49,2,FALSE),"")))</f>
        <v/>
      </c>
      <c r="AT24" s="38"/>
      <c r="AU24" s="111" t="str">
        <f>IF(IFERROR(VLOOKUP(AT$3&amp;AT24,都馬連編集用!$B$13:$C$49,2,FALSE),"")=0,"",(IFERROR(VLOOKUP(AT$3&amp;AT24,都馬連編集用!$B$13:$C$49,2,FALSE),"")))</f>
        <v/>
      </c>
      <c r="AV24" s="38"/>
      <c r="AW24" s="111" t="str">
        <f>IF(IFERROR(VLOOKUP(AV$3&amp;AV24,都馬連編集用!$B$13:$C$49,2,FALSE),"")=0,"",(IFERROR(VLOOKUP(AV$3&amp;AV24,都馬連編集用!$B$13:$C$49,2,FALSE),"")))</f>
        <v/>
      </c>
      <c r="AX24" s="38"/>
      <c r="AY24" s="111" t="str">
        <f>IF(IFERROR(VLOOKUP(AX$3&amp;AX24,都馬連編集用!$B$13:$C$49,2,FALSE),"")=0,"",(IFERROR(VLOOKUP(AX$3&amp;AX24,都馬連編集用!$B$13:$C$49,2,FALSE),"")))</f>
        <v/>
      </c>
      <c r="AZ24" s="38"/>
      <c r="BA24" s="111" t="str">
        <f>IF(IFERROR(VLOOKUP(AZ$3&amp;AZ24,都馬連編集用!$B$13:$C$49,2,FALSE),"")=0,"",(IFERROR(VLOOKUP(AZ$3&amp;AZ24,都馬連編集用!$B$13:$C$49,2,FALSE),"")))</f>
        <v/>
      </c>
      <c r="BB24" s="38"/>
      <c r="BC24" s="111" t="str">
        <f>IF(IFERROR(VLOOKUP(BB$3&amp;BB24,都馬連編集用!$B$13:$C$49,2,FALSE),"")=0,"",(IFERROR(VLOOKUP(BB$3&amp;BB24,都馬連編集用!$B$13:$C$49,2,FALSE),"")))</f>
        <v/>
      </c>
      <c r="BD24" s="38"/>
      <c r="BE24" s="111" t="str">
        <f>IF(IFERROR(VLOOKUP(BD$3&amp;BD24,都馬連編集用!$B$13:$C$49,2,FALSE),"")=0,"",(IFERROR(VLOOKUP(BD$3&amp;BD24,都馬連編集用!$B$13:$C$49,2,FALSE),"")))</f>
        <v/>
      </c>
      <c r="BF24" s="38"/>
      <c r="BG24" s="111" t="str">
        <f>IF(IFERROR(VLOOKUP(BF$3&amp;BF24,都馬連編集用!$B$13:$C$49,2,FALSE),"")=0,"",(IFERROR(VLOOKUP(BF$3&amp;BF24,都馬連編集用!$B$13:$C$49,2,FALSE),"")))</f>
        <v/>
      </c>
      <c r="BH24" s="38"/>
      <c r="BI24" s="111" t="str">
        <f>IF(IFERROR(VLOOKUP(BH$3&amp;BH24,都馬連編集用!$B$13:$C$49,2,FALSE),"")=0,"",(IFERROR(VLOOKUP(BH$3&amp;BH24,都馬連編集用!$B$13:$C$49,2,FALSE),"")))</f>
        <v/>
      </c>
      <c r="BJ24" s="38"/>
      <c r="BK24" s="111" t="str">
        <f>IF(IFERROR(VLOOKUP(BJ$3&amp;BJ24,都馬連編集用!$B$13:$C$49,2,FALSE),"")=0,"",(IFERROR(VLOOKUP(BJ$3&amp;BJ24,都馬連編集用!$B$13:$C$49,2,FALSE),"")))</f>
        <v/>
      </c>
      <c r="BL24" s="38"/>
      <c r="BM24" s="111" t="str">
        <f>IF(IFERROR(VLOOKUP(BL$3&amp;BL24,都馬連編集用!$B$13:$C$49,2,FALSE),"")=0,"",(IFERROR(VLOOKUP(BL$3&amp;BL24,都馬連編集用!$B$13:$C$49,2,FALSE),"")))</f>
        <v/>
      </c>
      <c r="BN24" s="38"/>
      <c r="BO24" s="111" t="str">
        <f>IF(IFERROR(VLOOKUP(BN$3&amp;BN24,都馬連編集用!$B$13:$C$49,2,FALSE),"")=0,"",(IFERROR(VLOOKUP(BN$3&amp;BN24,都馬連編集用!$B$13:$C$49,2,FALSE),"")))</f>
        <v/>
      </c>
      <c r="BP24" s="38"/>
      <c r="BQ24" s="111" t="str">
        <f>IF(IFERROR(VLOOKUP(BP$3&amp;BP24,都馬連編集用!$B$13:$C$49,2,FALSE),"")=0,"",(IFERROR(VLOOKUP(BP$3&amp;BP24,都馬連編集用!$B$13:$C$49,2,FALSE),"")))</f>
        <v/>
      </c>
      <c r="BR24" s="38"/>
      <c r="BS24" s="111" t="str">
        <f>IF(IFERROR(VLOOKUP(BR$3&amp;BR24,都馬連編集用!$B$13:$C$49,2,FALSE),"")=0,"",(IFERROR(VLOOKUP(BR$3&amp;BR24,都馬連編集用!$B$13:$C$49,2,FALSE),"")))</f>
        <v/>
      </c>
      <c r="BT24" s="38"/>
      <c r="BU24" s="111" t="str">
        <f>IF(IFERROR(VLOOKUP(BT$3&amp;BT24,都馬連編集用!$B$13:$C$49,2,FALSE),"")=0,"",(IFERROR(VLOOKUP(BT$3&amp;BT24,都馬連編集用!$B$13:$C$49,2,FALSE),"")))</f>
        <v/>
      </c>
      <c r="BV24" s="38"/>
      <c r="BW24" s="111" t="str">
        <f>IF(IFERROR(VLOOKUP(BV$3&amp;BV24,都馬連編集用!$B$13:$C$49,2,FALSE),"")=0,"",(IFERROR(VLOOKUP(BV$3&amp;BV24,都馬連編集用!$B$13:$C$49,2,FALSE),"")))</f>
        <v/>
      </c>
      <c r="BX24" s="38"/>
      <c r="BY24" s="111" t="str">
        <f>IF(IFERROR(VLOOKUP(BX$3&amp;BX24,都馬連編集用!$B$13:$C$49,2,FALSE),"")=0,"",(IFERROR(VLOOKUP(BX$3&amp;BX24,都馬連編集用!$B$13:$C$49,2,FALSE),"")))</f>
        <v/>
      </c>
      <c r="BZ24" s="38"/>
      <c r="CA24" s="111" t="str">
        <f>IF(IFERROR(VLOOKUP(BZ$3&amp;BZ24,都馬連編集用!$B$13:$C$49,2,FALSE),"")=0,"",(IFERROR(VLOOKUP(BZ$3&amp;BZ24,都馬連編集用!$B$13:$C$49,2,FALSE),"")))</f>
        <v/>
      </c>
      <c r="CB24" s="38"/>
      <c r="CC24" s="111" t="str">
        <f>IF(IFERROR(VLOOKUP(CB$3&amp;CB24,都馬連編集用!$B$13:$C$49,2,FALSE),"")=0,"",(IFERROR(VLOOKUP(CB$3&amp;CB24,都馬連編集用!$B$13:$C$49,2,FALSE),"")))</f>
        <v/>
      </c>
      <c r="CD24" s="38"/>
      <c r="CE24" s="111" t="str">
        <f>IF(IFERROR(VLOOKUP(CD$3&amp;CD24,都馬連編集用!$B$13:$C$49,2,FALSE),"")=0,"",(IFERROR(VLOOKUP(CD$3&amp;CD24,都馬連編集用!$B$13:$C$49,2,FALSE),"")))</f>
        <v/>
      </c>
      <c r="CF24" s="38"/>
      <c r="CG24" s="111" t="str">
        <f>IF(IFERROR(VLOOKUP(CF$3&amp;CF24,都馬連編集用!$B$13:$C$49,2,FALSE),"")=0,"",(IFERROR(VLOOKUP(CF$3&amp;CF24,都馬連編集用!$B$13:$C$49,2,FALSE),"")))</f>
        <v/>
      </c>
      <c r="CH24" s="38"/>
      <c r="CI24" s="111" t="str">
        <f>IF(IFERROR(VLOOKUP(CH$3&amp;CH24,都馬連編集用!$B$13:$C$49,2,FALSE),"")=0,"",(IFERROR(VLOOKUP(CH$3&amp;CH24,都馬連編集用!$B$13:$C$49,2,FALSE),"")))</f>
        <v/>
      </c>
      <c r="CJ24" s="38"/>
      <c r="CK24" s="111" t="str">
        <f>IF(IFERROR(VLOOKUP(CJ$3&amp;CJ24,都馬連編集用!$B$13:$C$49,2,FALSE),"")=0,"",(IFERROR(VLOOKUP(CJ$3&amp;CJ24,都馬連編集用!$B$13:$C$49,2,FALSE),"")))</f>
        <v/>
      </c>
      <c r="CL24" s="38"/>
      <c r="CM24" s="111" t="str">
        <f>IF(IFERROR(VLOOKUP(CL$3&amp;CL24,都馬連編集用!$B$13:$C$49,2,FALSE),"")=0,"",(IFERROR(VLOOKUP(CL$3&amp;CL24,都馬連編集用!$B$13:$C$49,2,FALSE),"")))</f>
        <v/>
      </c>
      <c r="CN24" s="38"/>
      <c r="CO24" s="111" t="str">
        <f>IF(IFERROR(VLOOKUP(CN$3&amp;CN24,都馬連編集用!$B$13:$C$49,2,FALSE),"")=0,"",(IFERROR(VLOOKUP(CN$3&amp;CN24,都馬連編集用!$B$13:$C$49,2,FALSE),"")))</f>
        <v/>
      </c>
      <c r="CP24" s="38"/>
      <c r="CQ24" s="111" t="str">
        <f>IF(IFERROR(VLOOKUP(CP$3&amp;CP24,都馬連編集用!$B$13:$C$49,2,FALSE),"")=0,"",(IFERROR(VLOOKUP(CP$3&amp;CP24,都馬連編集用!$B$13:$C$49,2,FALSE),"")))</f>
        <v/>
      </c>
      <c r="CR24" s="38"/>
      <c r="CS24" s="111" t="str">
        <f>IF(IFERROR(VLOOKUP(CR$3&amp;CR24,都馬連編集用!$B$13:$C$49,2,FALSE),"")=0,"",(IFERROR(VLOOKUP(CR$3&amp;CR24,都馬連編集用!$B$13:$C$49,2,FALSE),"")))</f>
        <v/>
      </c>
      <c r="CT24" s="38"/>
      <c r="CU24" s="111" t="str">
        <f>IF(IFERROR(VLOOKUP(CT$3&amp;CT24,都馬連編集用!$B$13:$C$49,2,FALSE),"")=0,"",(IFERROR(VLOOKUP(CT$3&amp;CT24,都馬連編集用!$B$13:$C$49,2,FALSE),"")))</f>
        <v/>
      </c>
      <c r="CV24" s="38"/>
      <c r="CW24" s="111" t="str">
        <f>IF(IFERROR(VLOOKUP(CV$3&amp;CV24,都馬連編集用!$B$13:$C$49,2,FALSE),"")=0,"",(IFERROR(VLOOKUP(CV$3&amp;CV24,都馬連編集用!$B$13:$C$49,2,FALSE),"")))</f>
        <v/>
      </c>
      <c r="CX24" s="38"/>
      <c r="CY24" s="111" t="str">
        <f>IF(IFERROR(VLOOKUP(CX$3&amp;CX24,都馬連編集用!$B$13:$C$49,2,FALSE),"")=0,"",(IFERROR(VLOOKUP(CX$3&amp;CX24,都馬連編集用!$B$13:$C$49,2,FALSE),"")))</f>
        <v/>
      </c>
      <c r="CZ24" s="38"/>
      <c r="DA24" s="111" t="str">
        <f>IF(IFERROR(VLOOKUP(CZ$3&amp;CZ24,都馬連編集用!$B$13:$C$49,2,FALSE),"")=0,"",(IFERROR(VLOOKUP(CZ$3&amp;CZ24,都馬連編集用!$B$13:$C$49,2,FALSE),"")))</f>
        <v/>
      </c>
      <c r="DB24" s="38"/>
      <c r="DC24" s="111" t="str">
        <f>IF(IFERROR(VLOOKUP(DB$3&amp;DB24,都馬連編集用!$B$13:$C$49,2,FALSE),"")=0,"",(IFERROR(VLOOKUP(DB$3&amp;DB24,都馬連編集用!$B$13:$C$49,2,FALSE),"")))</f>
        <v/>
      </c>
      <c r="DD24" s="38"/>
      <c r="DE24" s="111" t="str">
        <f>IF(IFERROR(VLOOKUP(DD$3&amp;DD24,都馬連編集用!$B$13:$C$49,2,FALSE),"")=0,"",(IFERROR(VLOOKUP(DD$3&amp;DD24,都馬連編集用!$B$13:$C$49,2,FALSE),"")))</f>
        <v/>
      </c>
      <c r="DF24" s="38"/>
      <c r="DG24" s="111" t="str">
        <f>IF(IFERROR(VLOOKUP(DF$3&amp;DF24,都馬連編集用!$B$13:$C$49,2,FALSE),"")=0,"",(IFERROR(VLOOKUP(DF$3&amp;DF24,都馬連編集用!$B$13:$C$49,2,FALSE),"")))</f>
        <v/>
      </c>
      <c r="DH24" s="38"/>
      <c r="DI24" s="111" t="str">
        <f>IF(IFERROR(VLOOKUP(DH$3&amp;DH24,都馬連編集用!$B$13:$C$49,2,FALSE),"")=0,"",(IFERROR(VLOOKUP(DH$3&amp;DH24,都馬連編集用!$B$13:$C$49,2,FALSE),"")))</f>
        <v/>
      </c>
      <c r="DJ24" s="38"/>
      <c r="DK24" s="111" t="str">
        <f>IF(IFERROR(VLOOKUP(DJ$3&amp;DJ24,都馬連編集用!$B$13:$C$49,2,FALSE),"")=0,"",(IFERROR(VLOOKUP(DJ$3&amp;DJ24,都馬連編集用!$B$13:$C$49,2,FALSE),"")))</f>
        <v/>
      </c>
      <c r="DL24" s="38"/>
      <c r="DM24" s="111" t="str">
        <f>IF(IFERROR(VLOOKUP(DL$3&amp;DL24,都馬連編集用!$B$13:$C$49,2,FALSE),"")=0,"",(IFERROR(VLOOKUP(DL$3&amp;DL24,都馬連編集用!$B$13:$C$49,2,FALSE),"")))</f>
        <v/>
      </c>
      <c r="DN24" s="38"/>
      <c r="DO24" s="111" t="str">
        <f>IF(IFERROR(VLOOKUP(DN$3&amp;DN24,都馬連編集用!$B$13:$C$49,2,FALSE),"")=0,"",(IFERROR(VLOOKUP(DN$3&amp;DN24,都馬連編集用!$B$13:$C$49,2,FALSE),"")))</f>
        <v/>
      </c>
      <c r="DP24" s="38"/>
    </row>
    <row r="25" spans="1:120" ht="30.65" customHeight="1" x14ac:dyDescent="0.2">
      <c r="A25" s="29">
        <v>20</v>
      </c>
      <c r="D25" s="29">
        <f t="shared" si="53"/>
        <v>0</v>
      </c>
      <c r="F25" s="93"/>
      <c r="G25" s="113" t="str">
        <f>IFERROR(VLOOKUP(F25,'申込書2（馬匹・選手）'!$B$5:$E$19,3,FALSE),"")</f>
        <v/>
      </c>
      <c r="H25" s="93"/>
      <c r="I25" s="112" t="str">
        <f>IFERROR(VLOOKUP(H25,'申込書2（馬匹・選手）'!$G$5:$I$19,3,FALSE),"")</f>
        <v/>
      </c>
      <c r="J25" s="74" t="str">
        <f t="shared" si="54"/>
        <v/>
      </c>
      <c r="K25" s="79" t="str">
        <f>IFERROR(VLOOKUP(I25,'申込書2（馬匹・選手）'!$G$5:$I$19,3,FALSE),"")</f>
        <v/>
      </c>
      <c r="L25" s="38"/>
      <c r="M25" s="111" t="str">
        <f>IF(IFERROR(VLOOKUP(L$3&amp;L25,都馬連編集用!$B$13:$C$49,2,FALSE),"")=0,"",(IFERROR(VLOOKUP(L$3&amp;L25,都馬連編集用!$B$13:$C$49,2,FALSE),"")))</f>
        <v/>
      </c>
      <c r="N25" s="38"/>
      <c r="O25" s="111" t="str">
        <f>IF(IFERROR(VLOOKUP(N$3&amp;N25,都馬連編集用!$B$13:$C$49,2,FALSE),"")=0,"",(IFERROR(VLOOKUP(N$3&amp;N25,都馬連編集用!$B$13:$C$49,2,FALSE),"")))</f>
        <v/>
      </c>
      <c r="P25" s="38"/>
      <c r="Q25" s="111" t="str">
        <f>IF(IFERROR(VLOOKUP(P$3&amp;P25,都馬連編集用!$B$13:$C$49,2,FALSE),"")=0,"",(IFERROR(VLOOKUP(P$3&amp;P25,都馬連編集用!$B$13:$C$49,2,FALSE),"")))</f>
        <v/>
      </c>
      <c r="R25" s="38"/>
      <c r="S25" s="111" t="str">
        <f>IF(IFERROR(VLOOKUP(R$3&amp;R25,都馬連編集用!$B$13:$C$49,2,FALSE),"")=0,"",(IFERROR(VLOOKUP(R$3&amp;R25,都馬連編集用!$B$13:$C$49,2,FALSE),"")))</f>
        <v/>
      </c>
      <c r="T25" s="38"/>
      <c r="U25" s="111" t="str">
        <f>IF(IFERROR(VLOOKUP(T$3&amp;T25,都馬連編集用!$B$13:$C$49,2,FALSE),"")=0,"",(IFERROR(VLOOKUP(T$3&amp;T25,都馬連編集用!$B$13:$C$49,2,FALSE),"")))</f>
        <v/>
      </c>
      <c r="V25" s="38"/>
      <c r="W25" s="111" t="str">
        <f>IF(IFERROR(VLOOKUP(V$3&amp;V25,都馬連編集用!$B$13:$C$49,2,FALSE),"")=0,"",(IFERROR(VLOOKUP(V$3&amp;V25,都馬連編集用!$B$13:$C$49,2,FALSE),"")))</f>
        <v/>
      </c>
      <c r="X25" s="38"/>
      <c r="Y25" s="111" t="str">
        <f>IF(IFERROR(VLOOKUP(X$3&amp;X25,都馬連編集用!$B$13:$C$49,2,FALSE),"")=0,"",(IFERROR(VLOOKUP(X$3&amp;X25,都馬連編集用!$B$13:$C$49,2,FALSE),"")))</f>
        <v/>
      </c>
      <c r="Z25" s="38"/>
      <c r="AA25" s="111" t="str">
        <f>IF(IFERROR(VLOOKUP(Z$3&amp;Z25,都馬連編集用!$B$13:$C$49,2,FALSE),"")=0,"",(IFERROR(VLOOKUP(Z$3&amp;Z25,都馬連編集用!$B$13:$C$49,2,FALSE),"")))</f>
        <v/>
      </c>
      <c r="AB25" s="38"/>
      <c r="AC25" s="111" t="str">
        <f>IF(IFERROR(VLOOKUP(AB$3&amp;AB25,都馬連編集用!$B$13:$C$49,2,FALSE),"")=0,"",(IFERROR(VLOOKUP(AB$3&amp;AB25,都馬連編集用!$B$13:$C$49,2,FALSE),"")))</f>
        <v/>
      </c>
      <c r="AD25" s="38"/>
      <c r="AE25" s="111" t="str">
        <f>IF(IFERROR(VLOOKUP(AD$3&amp;AD25,都馬連編集用!$B$13:$C$49,2,FALSE),"")=0,"",(IFERROR(VLOOKUP(AD$3&amp;AD25,都馬連編集用!$B$13:$C$49,2,FALSE),"")))</f>
        <v/>
      </c>
      <c r="AF25" s="38"/>
      <c r="AG25" s="111" t="str">
        <f>IF(IFERROR(VLOOKUP(AF$3&amp;AF25,都馬連編集用!$B$13:$C$49,2,FALSE),"")=0,"",(IFERROR(VLOOKUP(AF$3&amp;AF25,都馬連編集用!$B$13:$C$49,2,FALSE),"")))</f>
        <v/>
      </c>
      <c r="AH25" s="38"/>
      <c r="AI25" s="111" t="str">
        <f>IF(IFERROR(VLOOKUP(AH$3&amp;AH25,都馬連編集用!$B$13:$C$49,2,FALSE),"")=0,"",(IFERROR(VLOOKUP(AH$3&amp;AH25,都馬連編集用!$B$13:$C$49,2,FALSE),"")))</f>
        <v/>
      </c>
      <c r="AJ25" s="38"/>
      <c r="AK25" s="111" t="str">
        <f>IF(IFERROR(VLOOKUP(AJ$3&amp;AJ25,都馬連編集用!$B$13:$C$49,2,FALSE),"")=0,"",(IFERROR(VLOOKUP(AJ$3&amp;AJ25,都馬連編集用!$B$13:$C$49,2,FALSE),"")))</f>
        <v/>
      </c>
      <c r="AL25" s="38"/>
      <c r="AM25" s="111" t="str">
        <f>IF(IFERROR(VLOOKUP(AL$3&amp;AL25,都馬連編集用!$B$13:$C$49,2,FALSE),"")=0,"",(IFERROR(VLOOKUP(AL$3&amp;AL25,都馬連編集用!$B$13:$C$49,2,FALSE),"")))</f>
        <v/>
      </c>
      <c r="AN25" s="38"/>
      <c r="AO25" s="111" t="str">
        <f>IF(IFERROR(VLOOKUP(AN$3&amp;AN25,都馬連編集用!$B$13:$C$49,2,FALSE),"")=0,"",(IFERROR(VLOOKUP(AN$3&amp;AN25,都馬連編集用!$B$13:$C$49,2,FALSE),"")))</f>
        <v/>
      </c>
      <c r="AP25" s="38"/>
      <c r="AQ25" s="111" t="str">
        <f>IF(IFERROR(VLOOKUP(AP$3&amp;AP25,都馬連編集用!$B$13:$C$49,2,FALSE),"")=0,"",(IFERROR(VLOOKUP(AP$3&amp;AP25,都馬連編集用!$B$13:$C$49,2,FALSE),"")))</f>
        <v/>
      </c>
      <c r="AR25" s="38"/>
      <c r="AS25" s="111" t="str">
        <f>IF(IFERROR(VLOOKUP(AR$3&amp;AR25,都馬連編集用!$B$13:$C$49,2,FALSE),"")=0,"",(IFERROR(VLOOKUP(AR$3&amp;AR25,都馬連編集用!$B$13:$C$49,2,FALSE),"")))</f>
        <v/>
      </c>
      <c r="AT25" s="38"/>
      <c r="AU25" s="111" t="str">
        <f>IF(IFERROR(VLOOKUP(AT$3&amp;AT25,都馬連編集用!$B$13:$C$49,2,FALSE),"")=0,"",(IFERROR(VLOOKUP(AT$3&amp;AT25,都馬連編集用!$B$13:$C$49,2,FALSE),"")))</f>
        <v/>
      </c>
      <c r="AV25" s="38"/>
      <c r="AW25" s="111" t="str">
        <f>IF(IFERROR(VLOOKUP(AV$3&amp;AV25,都馬連編集用!$B$13:$C$49,2,FALSE),"")=0,"",(IFERROR(VLOOKUP(AV$3&amp;AV25,都馬連編集用!$B$13:$C$49,2,FALSE),"")))</f>
        <v/>
      </c>
      <c r="AX25" s="38"/>
      <c r="AY25" s="111" t="str">
        <f>IF(IFERROR(VLOOKUP(AX$3&amp;AX25,都馬連編集用!$B$13:$C$49,2,FALSE),"")=0,"",(IFERROR(VLOOKUP(AX$3&amp;AX25,都馬連編集用!$B$13:$C$49,2,FALSE),"")))</f>
        <v/>
      </c>
      <c r="AZ25" s="38"/>
      <c r="BA25" s="111" t="str">
        <f>IF(IFERROR(VLOOKUP(AZ$3&amp;AZ25,都馬連編集用!$B$13:$C$49,2,FALSE),"")=0,"",(IFERROR(VLOOKUP(AZ$3&amp;AZ25,都馬連編集用!$B$13:$C$49,2,FALSE),"")))</f>
        <v/>
      </c>
      <c r="BB25" s="38"/>
      <c r="BC25" s="111" t="str">
        <f>IF(IFERROR(VLOOKUP(BB$3&amp;BB25,都馬連編集用!$B$13:$C$49,2,FALSE),"")=0,"",(IFERROR(VLOOKUP(BB$3&amp;BB25,都馬連編集用!$B$13:$C$49,2,FALSE),"")))</f>
        <v/>
      </c>
      <c r="BD25" s="38"/>
      <c r="BE25" s="111" t="str">
        <f>IF(IFERROR(VLOOKUP(BD$3&amp;BD25,都馬連編集用!$B$13:$C$49,2,FALSE),"")=0,"",(IFERROR(VLOOKUP(BD$3&amp;BD25,都馬連編集用!$B$13:$C$49,2,FALSE),"")))</f>
        <v/>
      </c>
      <c r="BF25" s="38"/>
      <c r="BG25" s="111" t="str">
        <f>IF(IFERROR(VLOOKUP(BF$3&amp;BF25,都馬連編集用!$B$13:$C$49,2,FALSE),"")=0,"",(IFERROR(VLOOKUP(BF$3&amp;BF25,都馬連編集用!$B$13:$C$49,2,FALSE),"")))</f>
        <v/>
      </c>
      <c r="BH25" s="38"/>
      <c r="BI25" s="111" t="str">
        <f>IF(IFERROR(VLOOKUP(BH$3&amp;BH25,都馬連編集用!$B$13:$C$49,2,FALSE),"")=0,"",(IFERROR(VLOOKUP(BH$3&amp;BH25,都馬連編集用!$B$13:$C$49,2,FALSE),"")))</f>
        <v/>
      </c>
      <c r="BJ25" s="38"/>
      <c r="BK25" s="111" t="str">
        <f>IF(IFERROR(VLOOKUP(BJ$3&amp;BJ25,都馬連編集用!$B$13:$C$49,2,FALSE),"")=0,"",(IFERROR(VLOOKUP(BJ$3&amp;BJ25,都馬連編集用!$B$13:$C$49,2,FALSE),"")))</f>
        <v/>
      </c>
      <c r="BL25" s="38"/>
      <c r="BM25" s="111" t="str">
        <f>IF(IFERROR(VLOOKUP(BL$3&amp;BL25,都馬連編集用!$B$13:$C$49,2,FALSE),"")=0,"",(IFERROR(VLOOKUP(BL$3&amp;BL25,都馬連編集用!$B$13:$C$49,2,FALSE),"")))</f>
        <v/>
      </c>
      <c r="BN25" s="38"/>
      <c r="BO25" s="111" t="str">
        <f>IF(IFERROR(VLOOKUP(BN$3&amp;BN25,都馬連編集用!$B$13:$C$49,2,FALSE),"")=0,"",(IFERROR(VLOOKUP(BN$3&amp;BN25,都馬連編集用!$B$13:$C$49,2,FALSE),"")))</f>
        <v/>
      </c>
      <c r="BP25" s="38"/>
      <c r="BQ25" s="111" t="str">
        <f>IF(IFERROR(VLOOKUP(BP$3&amp;BP25,都馬連編集用!$B$13:$C$49,2,FALSE),"")=0,"",(IFERROR(VLOOKUP(BP$3&amp;BP25,都馬連編集用!$B$13:$C$49,2,FALSE),"")))</f>
        <v/>
      </c>
      <c r="BR25" s="38"/>
      <c r="BS25" s="111" t="str">
        <f>IF(IFERROR(VLOOKUP(BR$3&amp;BR25,都馬連編集用!$B$13:$C$49,2,FALSE),"")=0,"",(IFERROR(VLOOKUP(BR$3&amp;BR25,都馬連編集用!$B$13:$C$49,2,FALSE),"")))</f>
        <v/>
      </c>
      <c r="BT25" s="38"/>
      <c r="BU25" s="111" t="str">
        <f>IF(IFERROR(VLOOKUP(BT$3&amp;BT25,都馬連編集用!$B$13:$C$49,2,FALSE),"")=0,"",(IFERROR(VLOOKUP(BT$3&amp;BT25,都馬連編集用!$B$13:$C$49,2,FALSE),"")))</f>
        <v/>
      </c>
      <c r="BV25" s="38"/>
      <c r="BW25" s="111" t="str">
        <f>IF(IFERROR(VLOOKUP(BV$3&amp;BV25,都馬連編集用!$B$13:$C$49,2,FALSE),"")=0,"",(IFERROR(VLOOKUP(BV$3&amp;BV25,都馬連編集用!$B$13:$C$49,2,FALSE),"")))</f>
        <v/>
      </c>
      <c r="BX25" s="38"/>
      <c r="BY25" s="111" t="str">
        <f>IF(IFERROR(VLOOKUP(BX$3&amp;BX25,都馬連編集用!$B$13:$C$49,2,FALSE),"")=0,"",(IFERROR(VLOOKUP(BX$3&amp;BX25,都馬連編集用!$B$13:$C$49,2,FALSE),"")))</f>
        <v/>
      </c>
      <c r="BZ25" s="38"/>
      <c r="CA25" s="111" t="str">
        <f>IF(IFERROR(VLOOKUP(BZ$3&amp;BZ25,都馬連編集用!$B$13:$C$49,2,FALSE),"")=0,"",(IFERROR(VLOOKUP(BZ$3&amp;BZ25,都馬連編集用!$B$13:$C$49,2,FALSE),"")))</f>
        <v/>
      </c>
      <c r="CB25" s="38"/>
      <c r="CC25" s="111" t="str">
        <f>IF(IFERROR(VLOOKUP(CB$3&amp;CB25,都馬連編集用!$B$13:$C$49,2,FALSE),"")=0,"",(IFERROR(VLOOKUP(CB$3&amp;CB25,都馬連編集用!$B$13:$C$49,2,FALSE),"")))</f>
        <v/>
      </c>
      <c r="CD25" s="38"/>
      <c r="CE25" s="111" t="str">
        <f>IF(IFERROR(VLOOKUP(CD$3&amp;CD25,都馬連編集用!$B$13:$C$49,2,FALSE),"")=0,"",(IFERROR(VLOOKUP(CD$3&amp;CD25,都馬連編集用!$B$13:$C$49,2,FALSE),"")))</f>
        <v/>
      </c>
      <c r="CF25" s="38"/>
      <c r="CG25" s="111" t="str">
        <f>IF(IFERROR(VLOOKUP(CF$3&amp;CF25,都馬連編集用!$B$13:$C$49,2,FALSE),"")=0,"",(IFERROR(VLOOKUP(CF$3&amp;CF25,都馬連編集用!$B$13:$C$49,2,FALSE),"")))</f>
        <v/>
      </c>
      <c r="CH25" s="38"/>
      <c r="CI25" s="111" t="str">
        <f>IF(IFERROR(VLOOKUP(CH$3&amp;CH25,都馬連編集用!$B$13:$C$49,2,FALSE),"")=0,"",(IFERROR(VLOOKUP(CH$3&amp;CH25,都馬連編集用!$B$13:$C$49,2,FALSE),"")))</f>
        <v/>
      </c>
      <c r="CJ25" s="38"/>
      <c r="CK25" s="111" t="str">
        <f>IF(IFERROR(VLOOKUP(CJ$3&amp;CJ25,都馬連編集用!$B$13:$C$49,2,FALSE),"")=0,"",(IFERROR(VLOOKUP(CJ$3&amp;CJ25,都馬連編集用!$B$13:$C$49,2,FALSE),"")))</f>
        <v/>
      </c>
      <c r="CL25" s="38"/>
      <c r="CM25" s="111" t="str">
        <f>IF(IFERROR(VLOOKUP(CL$3&amp;CL25,都馬連編集用!$B$13:$C$49,2,FALSE),"")=0,"",(IFERROR(VLOOKUP(CL$3&amp;CL25,都馬連編集用!$B$13:$C$49,2,FALSE),"")))</f>
        <v/>
      </c>
      <c r="CN25" s="38"/>
      <c r="CO25" s="111" t="str">
        <f>IF(IFERROR(VLOOKUP(CN$3&amp;CN25,都馬連編集用!$B$13:$C$49,2,FALSE),"")=0,"",(IFERROR(VLOOKUP(CN$3&amp;CN25,都馬連編集用!$B$13:$C$49,2,FALSE),"")))</f>
        <v/>
      </c>
      <c r="CP25" s="38"/>
      <c r="CQ25" s="111" t="str">
        <f>IF(IFERROR(VLOOKUP(CP$3&amp;CP25,都馬連編集用!$B$13:$C$49,2,FALSE),"")=0,"",(IFERROR(VLOOKUP(CP$3&amp;CP25,都馬連編集用!$B$13:$C$49,2,FALSE),"")))</f>
        <v/>
      </c>
      <c r="CR25" s="38"/>
      <c r="CS25" s="111" t="str">
        <f>IF(IFERROR(VLOOKUP(CR$3&amp;CR25,都馬連編集用!$B$13:$C$49,2,FALSE),"")=0,"",(IFERROR(VLOOKUP(CR$3&amp;CR25,都馬連編集用!$B$13:$C$49,2,FALSE),"")))</f>
        <v/>
      </c>
      <c r="CT25" s="38"/>
      <c r="CU25" s="111" t="str">
        <f>IF(IFERROR(VLOOKUP(CT$3&amp;CT25,都馬連編集用!$B$13:$C$49,2,FALSE),"")=0,"",(IFERROR(VLOOKUP(CT$3&amp;CT25,都馬連編集用!$B$13:$C$49,2,FALSE),"")))</f>
        <v/>
      </c>
      <c r="CV25" s="38"/>
      <c r="CW25" s="111" t="str">
        <f>IF(IFERROR(VLOOKUP(CV$3&amp;CV25,都馬連編集用!$B$13:$C$49,2,FALSE),"")=0,"",(IFERROR(VLOOKUP(CV$3&amp;CV25,都馬連編集用!$B$13:$C$49,2,FALSE),"")))</f>
        <v/>
      </c>
      <c r="CX25" s="38"/>
      <c r="CY25" s="111" t="str">
        <f>IF(IFERROR(VLOOKUP(CX$3&amp;CX25,都馬連編集用!$B$13:$C$49,2,FALSE),"")=0,"",(IFERROR(VLOOKUP(CX$3&amp;CX25,都馬連編集用!$B$13:$C$49,2,FALSE),"")))</f>
        <v/>
      </c>
      <c r="CZ25" s="38"/>
      <c r="DA25" s="111" t="str">
        <f>IF(IFERROR(VLOOKUP(CZ$3&amp;CZ25,都馬連編集用!$B$13:$C$49,2,FALSE),"")=0,"",(IFERROR(VLOOKUP(CZ$3&amp;CZ25,都馬連編集用!$B$13:$C$49,2,FALSE),"")))</f>
        <v/>
      </c>
      <c r="DB25" s="38"/>
      <c r="DC25" s="111" t="str">
        <f>IF(IFERROR(VLOOKUP(DB$3&amp;DB25,都馬連編集用!$B$13:$C$49,2,FALSE),"")=0,"",(IFERROR(VLOOKUP(DB$3&amp;DB25,都馬連編集用!$B$13:$C$49,2,FALSE),"")))</f>
        <v/>
      </c>
      <c r="DD25" s="38"/>
      <c r="DE25" s="111" t="str">
        <f>IF(IFERROR(VLOOKUP(DD$3&amp;DD25,都馬連編集用!$B$13:$C$49,2,FALSE),"")=0,"",(IFERROR(VLOOKUP(DD$3&amp;DD25,都馬連編集用!$B$13:$C$49,2,FALSE),"")))</f>
        <v/>
      </c>
      <c r="DF25" s="38"/>
      <c r="DG25" s="111" t="str">
        <f>IF(IFERROR(VLOOKUP(DF$3&amp;DF25,都馬連編集用!$B$13:$C$49,2,FALSE),"")=0,"",(IFERROR(VLOOKUP(DF$3&amp;DF25,都馬連編集用!$B$13:$C$49,2,FALSE),"")))</f>
        <v/>
      </c>
      <c r="DH25" s="38"/>
      <c r="DI25" s="111" t="str">
        <f>IF(IFERROR(VLOOKUP(DH$3&amp;DH25,都馬連編集用!$B$13:$C$49,2,FALSE),"")=0,"",(IFERROR(VLOOKUP(DH$3&amp;DH25,都馬連編集用!$B$13:$C$49,2,FALSE),"")))</f>
        <v/>
      </c>
      <c r="DJ25" s="38"/>
      <c r="DK25" s="111" t="str">
        <f>IF(IFERROR(VLOOKUP(DJ$3&amp;DJ25,都馬連編集用!$B$13:$C$49,2,FALSE),"")=0,"",(IFERROR(VLOOKUP(DJ$3&amp;DJ25,都馬連編集用!$B$13:$C$49,2,FALSE),"")))</f>
        <v/>
      </c>
      <c r="DL25" s="38"/>
      <c r="DM25" s="111" t="str">
        <f>IF(IFERROR(VLOOKUP(DL$3&amp;DL25,都馬連編集用!$B$13:$C$49,2,FALSE),"")=0,"",(IFERROR(VLOOKUP(DL$3&amp;DL25,都馬連編集用!$B$13:$C$49,2,FALSE),"")))</f>
        <v/>
      </c>
      <c r="DN25" s="38"/>
      <c r="DO25" s="111" t="str">
        <f>IF(IFERROR(VLOOKUP(DN$3&amp;DN25,都馬連編集用!$B$13:$C$49,2,FALSE),"")=0,"",(IFERROR(VLOOKUP(DN$3&amp;DN25,都馬連編集用!$B$13:$C$49,2,FALSE),"")))</f>
        <v/>
      </c>
      <c r="DP25" s="38"/>
    </row>
    <row r="26" spans="1:120" ht="30.65" customHeight="1" x14ac:dyDescent="0.2">
      <c r="A26" s="29">
        <v>21</v>
      </c>
      <c r="D26" s="29">
        <f t="shared" si="53"/>
        <v>0</v>
      </c>
      <c r="F26" s="93"/>
      <c r="G26" s="113" t="str">
        <f>IFERROR(VLOOKUP(F26,'申込書2（馬匹・選手）'!$B$5:$E$19,3,FALSE),"")</f>
        <v/>
      </c>
      <c r="H26" s="93"/>
      <c r="I26" s="112" t="str">
        <f>IFERROR(VLOOKUP(H26,'申込書2（馬匹・選手）'!$G$5:$I$19,3,FALSE),"")</f>
        <v/>
      </c>
      <c r="J26" s="74" t="str">
        <f t="shared" si="54"/>
        <v/>
      </c>
      <c r="K26" s="79" t="str">
        <f>IFERROR(VLOOKUP(I26,'申込書2（馬匹・選手）'!$G$5:$I$19,3,FALSE),"")</f>
        <v/>
      </c>
      <c r="L26" s="38"/>
      <c r="M26" s="111" t="str">
        <f>IF(IFERROR(VLOOKUP(L$3&amp;L26,都馬連編集用!$B$13:$C$49,2,FALSE),"")=0,"",(IFERROR(VLOOKUP(L$3&amp;L26,都馬連編集用!$B$13:$C$49,2,FALSE),"")))</f>
        <v/>
      </c>
      <c r="N26" s="38"/>
      <c r="O26" s="111" t="str">
        <f>IF(IFERROR(VLOOKUP(N$3&amp;N26,都馬連編集用!$B$13:$C$49,2,FALSE),"")=0,"",(IFERROR(VLOOKUP(N$3&amp;N26,都馬連編集用!$B$13:$C$49,2,FALSE),"")))</f>
        <v/>
      </c>
      <c r="P26" s="38"/>
      <c r="Q26" s="111" t="str">
        <f>IF(IFERROR(VLOOKUP(P$3&amp;P26,都馬連編集用!$B$13:$C$49,2,FALSE),"")=0,"",(IFERROR(VLOOKUP(P$3&amp;P26,都馬連編集用!$B$13:$C$49,2,FALSE),"")))</f>
        <v/>
      </c>
      <c r="R26" s="38"/>
      <c r="S26" s="111" t="str">
        <f>IF(IFERROR(VLOOKUP(R$3&amp;R26,都馬連編集用!$B$13:$C$49,2,FALSE),"")=0,"",(IFERROR(VLOOKUP(R$3&amp;R26,都馬連編集用!$B$13:$C$49,2,FALSE),"")))</f>
        <v/>
      </c>
      <c r="T26" s="38"/>
      <c r="U26" s="111" t="str">
        <f>IF(IFERROR(VLOOKUP(T$3&amp;T26,都馬連編集用!$B$13:$C$49,2,FALSE),"")=0,"",(IFERROR(VLOOKUP(T$3&amp;T26,都馬連編集用!$B$13:$C$49,2,FALSE),"")))</f>
        <v/>
      </c>
      <c r="V26" s="38"/>
      <c r="W26" s="111" t="str">
        <f>IF(IFERROR(VLOOKUP(V$3&amp;V26,都馬連編集用!$B$13:$C$49,2,FALSE),"")=0,"",(IFERROR(VLOOKUP(V$3&amp;V26,都馬連編集用!$B$13:$C$49,2,FALSE),"")))</f>
        <v/>
      </c>
      <c r="X26" s="38"/>
      <c r="Y26" s="111" t="str">
        <f>IF(IFERROR(VLOOKUP(X$3&amp;X26,都馬連編集用!$B$13:$C$49,2,FALSE),"")=0,"",(IFERROR(VLOOKUP(X$3&amp;X26,都馬連編集用!$B$13:$C$49,2,FALSE),"")))</f>
        <v/>
      </c>
      <c r="Z26" s="38"/>
      <c r="AA26" s="111" t="str">
        <f>IF(IFERROR(VLOOKUP(Z$3&amp;Z26,都馬連編集用!$B$13:$C$49,2,FALSE),"")=0,"",(IFERROR(VLOOKUP(Z$3&amp;Z26,都馬連編集用!$B$13:$C$49,2,FALSE),"")))</f>
        <v/>
      </c>
      <c r="AB26" s="38"/>
      <c r="AC26" s="111" t="str">
        <f>IF(IFERROR(VLOOKUP(AB$3&amp;AB26,都馬連編集用!$B$13:$C$49,2,FALSE),"")=0,"",(IFERROR(VLOOKUP(AB$3&amp;AB26,都馬連編集用!$B$13:$C$49,2,FALSE),"")))</f>
        <v/>
      </c>
      <c r="AD26" s="38"/>
      <c r="AE26" s="111" t="str">
        <f>IF(IFERROR(VLOOKUP(AD$3&amp;AD26,都馬連編集用!$B$13:$C$49,2,FALSE),"")=0,"",(IFERROR(VLOOKUP(AD$3&amp;AD26,都馬連編集用!$B$13:$C$49,2,FALSE),"")))</f>
        <v/>
      </c>
      <c r="AF26" s="38"/>
      <c r="AG26" s="111" t="str">
        <f>IF(IFERROR(VLOOKUP(AF$3&amp;AF26,都馬連編集用!$B$13:$C$49,2,FALSE),"")=0,"",(IFERROR(VLOOKUP(AF$3&amp;AF26,都馬連編集用!$B$13:$C$49,2,FALSE),"")))</f>
        <v/>
      </c>
      <c r="AH26" s="38"/>
      <c r="AI26" s="111" t="str">
        <f>IF(IFERROR(VLOOKUP(AH$3&amp;AH26,都馬連編集用!$B$13:$C$49,2,FALSE),"")=0,"",(IFERROR(VLOOKUP(AH$3&amp;AH26,都馬連編集用!$B$13:$C$49,2,FALSE),"")))</f>
        <v/>
      </c>
      <c r="AJ26" s="38"/>
      <c r="AK26" s="111" t="str">
        <f>IF(IFERROR(VLOOKUP(AJ$3&amp;AJ26,都馬連編集用!$B$13:$C$49,2,FALSE),"")=0,"",(IFERROR(VLOOKUP(AJ$3&amp;AJ26,都馬連編集用!$B$13:$C$49,2,FALSE),"")))</f>
        <v/>
      </c>
      <c r="AL26" s="38"/>
      <c r="AM26" s="111" t="str">
        <f>IF(IFERROR(VLOOKUP(AL$3&amp;AL26,都馬連編集用!$B$13:$C$49,2,FALSE),"")=0,"",(IFERROR(VLOOKUP(AL$3&amp;AL26,都馬連編集用!$B$13:$C$49,2,FALSE),"")))</f>
        <v/>
      </c>
      <c r="AN26" s="38"/>
      <c r="AO26" s="111" t="str">
        <f>IF(IFERROR(VLOOKUP(AN$3&amp;AN26,都馬連編集用!$B$13:$C$49,2,FALSE),"")=0,"",(IFERROR(VLOOKUP(AN$3&amp;AN26,都馬連編集用!$B$13:$C$49,2,FALSE),"")))</f>
        <v/>
      </c>
      <c r="AP26" s="38"/>
      <c r="AQ26" s="111" t="str">
        <f>IF(IFERROR(VLOOKUP(AP$3&amp;AP26,都馬連編集用!$B$13:$C$49,2,FALSE),"")=0,"",(IFERROR(VLOOKUP(AP$3&amp;AP26,都馬連編集用!$B$13:$C$49,2,FALSE),"")))</f>
        <v/>
      </c>
      <c r="AR26" s="38"/>
      <c r="AS26" s="111" t="str">
        <f>IF(IFERROR(VLOOKUP(AR$3&amp;AR26,都馬連編集用!$B$13:$C$49,2,FALSE),"")=0,"",(IFERROR(VLOOKUP(AR$3&amp;AR26,都馬連編集用!$B$13:$C$49,2,FALSE),"")))</f>
        <v/>
      </c>
      <c r="AT26" s="38"/>
      <c r="AU26" s="111" t="str">
        <f>IF(IFERROR(VLOOKUP(AT$3&amp;AT26,都馬連編集用!$B$13:$C$49,2,FALSE),"")=0,"",(IFERROR(VLOOKUP(AT$3&amp;AT26,都馬連編集用!$B$13:$C$49,2,FALSE),"")))</f>
        <v/>
      </c>
      <c r="AV26" s="38"/>
      <c r="AW26" s="111" t="str">
        <f>IF(IFERROR(VLOOKUP(AV$3&amp;AV26,都馬連編集用!$B$13:$C$49,2,FALSE),"")=0,"",(IFERROR(VLOOKUP(AV$3&amp;AV26,都馬連編集用!$B$13:$C$49,2,FALSE),"")))</f>
        <v/>
      </c>
      <c r="AX26" s="38"/>
      <c r="AY26" s="111" t="str">
        <f>IF(IFERROR(VLOOKUP(AX$3&amp;AX26,都馬連編集用!$B$13:$C$49,2,FALSE),"")=0,"",(IFERROR(VLOOKUP(AX$3&amp;AX26,都馬連編集用!$B$13:$C$49,2,FALSE),"")))</f>
        <v/>
      </c>
      <c r="AZ26" s="38"/>
      <c r="BA26" s="111" t="str">
        <f>IF(IFERROR(VLOOKUP(AZ$3&amp;AZ26,都馬連編集用!$B$13:$C$49,2,FALSE),"")=0,"",(IFERROR(VLOOKUP(AZ$3&amp;AZ26,都馬連編集用!$B$13:$C$49,2,FALSE),"")))</f>
        <v/>
      </c>
      <c r="BB26" s="38"/>
      <c r="BC26" s="111" t="str">
        <f>IF(IFERROR(VLOOKUP(BB$3&amp;BB26,都馬連編集用!$B$13:$C$49,2,FALSE),"")=0,"",(IFERROR(VLOOKUP(BB$3&amp;BB26,都馬連編集用!$B$13:$C$49,2,FALSE),"")))</f>
        <v/>
      </c>
      <c r="BD26" s="38"/>
      <c r="BE26" s="111" t="str">
        <f>IF(IFERROR(VLOOKUP(BD$3&amp;BD26,都馬連編集用!$B$13:$C$49,2,FALSE),"")=0,"",(IFERROR(VLOOKUP(BD$3&amp;BD26,都馬連編集用!$B$13:$C$49,2,FALSE),"")))</f>
        <v/>
      </c>
      <c r="BF26" s="38"/>
      <c r="BG26" s="111" t="str">
        <f>IF(IFERROR(VLOOKUP(BF$3&amp;BF26,都馬連編集用!$B$13:$C$49,2,FALSE),"")=0,"",(IFERROR(VLOOKUP(BF$3&amp;BF26,都馬連編集用!$B$13:$C$49,2,FALSE),"")))</f>
        <v/>
      </c>
      <c r="BH26" s="38"/>
      <c r="BI26" s="111" t="str">
        <f>IF(IFERROR(VLOOKUP(BH$3&amp;BH26,都馬連編集用!$B$13:$C$49,2,FALSE),"")=0,"",(IFERROR(VLOOKUP(BH$3&amp;BH26,都馬連編集用!$B$13:$C$49,2,FALSE),"")))</f>
        <v/>
      </c>
      <c r="BJ26" s="38"/>
      <c r="BK26" s="111" t="str">
        <f>IF(IFERROR(VLOOKUP(BJ$3&amp;BJ26,都馬連編集用!$B$13:$C$49,2,FALSE),"")=0,"",(IFERROR(VLOOKUP(BJ$3&amp;BJ26,都馬連編集用!$B$13:$C$49,2,FALSE),"")))</f>
        <v/>
      </c>
      <c r="BL26" s="38"/>
      <c r="BM26" s="111" t="str">
        <f>IF(IFERROR(VLOOKUP(BL$3&amp;BL26,都馬連編集用!$B$13:$C$49,2,FALSE),"")=0,"",(IFERROR(VLOOKUP(BL$3&amp;BL26,都馬連編集用!$B$13:$C$49,2,FALSE),"")))</f>
        <v/>
      </c>
      <c r="BN26" s="38"/>
      <c r="BO26" s="111" t="str">
        <f>IF(IFERROR(VLOOKUP(BN$3&amp;BN26,都馬連編集用!$B$13:$C$49,2,FALSE),"")=0,"",(IFERROR(VLOOKUP(BN$3&amp;BN26,都馬連編集用!$B$13:$C$49,2,FALSE),"")))</f>
        <v/>
      </c>
      <c r="BP26" s="38"/>
      <c r="BQ26" s="111" t="str">
        <f>IF(IFERROR(VLOOKUP(BP$3&amp;BP26,都馬連編集用!$B$13:$C$49,2,FALSE),"")=0,"",(IFERROR(VLOOKUP(BP$3&amp;BP26,都馬連編集用!$B$13:$C$49,2,FALSE),"")))</f>
        <v/>
      </c>
      <c r="BR26" s="38"/>
      <c r="BS26" s="111" t="str">
        <f>IF(IFERROR(VLOOKUP(BR$3&amp;BR26,都馬連編集用!$B$13:$C$49,2,FALSE),"")=0,"",(IFERROR(VLOOKUP(BR$3&amp;BR26,都馬連編集用!$B$13:$C$49,2,FALSE),"")))</f>
        <v/>
      </c>
      <c r="BT26" s="38"/>
      <c r="BU26" s="111" t="str">
        <f>IF(IFERROR(VLOOKUP(BT$3&amp;BT26,都馬連編集用!$B$13:$C$49,2,FALSE),"")=0,"",(IFERROR(VLOOKUP(BT$3&amp;BT26,都馬連編集用!$B$13:$C$49,2,FALSE),"")))</f>
        <v/>
      </c>
      <c r="BV26" s="38"/>
      <c r="BW26" s="111" t="str">
        <f>IF(IFERROR(VLOOKUP(BV$3&amp;BV26,都馬連編集用!$B$13:$C$49,2,FALSE),"")=0,"",(IFERROR(VLOOKUP(BV$3&amp;BV26,都馬連編集用!$B$13:$C$49,2,FALSE),"")))</f>
        <v/>
      </c>
      <c r="BX26" s="38"/>
      <c r="BY26" s="111" t="str">
        <f>IF(IFERROR(VLOOKUP(BX$3&amp;BX26,都馬連編集用!$B$13:$C$49,2,FALSE),"")=0,"",(IFERROR(VLOOKUP(BX$3&amp;BX26,都馬連編集用!$B$13:$C$49,2,FALSE),"")))</f>
        <v/>
      </c>
      <c r="BZ26" s="38"/>
      <c r="CA26" s="111" t="str">
        <f>IF(IFERROR(VLOOKUP(BZ$3&amp;BZ26,都馬連編集用!$B$13:$C$49,2,FALSE),"")=0,"",(IFERROR(VLOOKUP(BZ$3&amp;BZ26,都馬連編集用!$B$13:$C$49,2,FALSE),"")))</f>
        <v/>
      </c>
      <c r="CB26" s="38"/>
      <c r="CC26" s="111" t="str">
        <f>IF(IFERROR(VLOOKUP(CB$3&amp;CB26,都馬連編集用!$B$13:$C$49,2,FALSE),"")=0,"",(IFERROR(VLOOKUP(CB$3&amp;CB26,都馬連編集用!$B$13:$C$49,2,FALSE),"")))</f>
        <v/>
      </c>
      <c r="CD26" s="38"/>
      <c r="CE26" s="111" t="str">
        <f>IF(IFERROR(VLOOKUP(CD$3&amp;CD26,都馬連編集用!$B$13:$C$49,2,FALSE),"")=0,"",(IFERROR(VLOOKUP(CD$3&amp;CD26,都馬連編集用!$B$13:$C$49,2,FALSE),"")))</f>
        <v/>
      </c>
      <c r="CF26" s="38"/>
      <c r="CG26" s="111" t="str">
        <f>IF(IFERROR(VLOOKUP(CF$3&amp;CF26,都馬連編集用!$B$13:$C$49,2,FALSE),"")=0,"",(IFERROR(VLOOKUP(CF$3&amp;CF26,都馬連編集用!$B$13:$C$49,2,FALSE),"")))</f>
        <v/>
      </c>
      <c r="CH26" s="38"/>
      <c r="CI26" s="111" t="str">
        <f>IF(IFERROR(VLOOKUP(CH$3&amp;CH26,都馬連編集用!$B$13:$C$49,2,FALSE),"")=0,"",(IFERROR(VLOOKUP(CH$3&amp;CH26,都馬連編集用!$B$13:$C$49,2,FALSE),"")))</f>
        <v/>
      </c>
      <c r="CJ26" s="38"/>
      <c r="CK26" s="111" t="str">
        <f>IF(IFERROR(VLOOKUP(CJ$3&amp;CJ26,都馬連編集用!$B$13:$C$49,2,FALSE),"")=0,"",(IFERROR(VLOOKUP(CJ$3&amp;CJ26,都馬連編集用!$B$13:$C$49,2,FALSE),"")))</f>
        <v/>
      </c>
      <c r="CL26" s="38"/>
      <c r="CM26" s="111" t="str">
        <f>IF(IFERROR(VLOOKUP(CL$3&amp;CL26,都馬連編集用!$B$13:$C$49,2,FALSE),"")=0,"",(IFERROR(VLOOKUP(CL$3&amp;CL26,都馬連編集用!$B$13:$C$49,2,FALSE),"")))</f>
        <v/>
      </c>
      <c r="CN26" s="38"/>
      <c r="CO26" s="111" t="str">
        <f>IF(IFERROR(VLOOKUP(CN$3&amp;CN26,都馬連編集用!$B$13:$C$49,2,FALSE),"")=0,"",(IFERROR(VLOOKUP(CN$3&amp;CN26,都馬連編集用!$B$13:$C$49,2,FALSE),"")))</f>
        <v/>
      </c>
      <c r="CP26" s="38"/>
      <c r="CQ26" s="111" t="str">
        <f>IF(IFERROR(VLOOKUP(CP$3&amp;CP26,都馬連編集用!$B$13:$C$49,2,FALSE),"")=0,"",(IFERROR(VLOOKUP(CP$3&amp;CP26,都馬連編集用!$B$13:$C$49,2,FALSE),"")))</f>
        <v/>
      </c>
      <c r="CR26" s="38"/>
      <c r="CS26" s="111" t="str">
        <f>IF(IFERROR(VLOOKUP(CR$3&amp;CR26,都馬連編集用!$B$13:$C$49,2,FALSE),"")=0,"",(IFERROR(VLOOKUP(CR$3&amp;CR26,都馬連編集用!$B$13:$C$49,2,FALSE),"")))</f>
        <v/>
      </c>
      <c r="CT26" s="38"/>
      <c r="CU26" s="111" t="str">
        <f>IF(IFERROR(VLOOKUP(CT$3&amp;CT26,都馬連編集用!$B$13:$C$49,2,FALSE),"")=0,"",(IFERROR(VLOOKUP(CT$3&amp;CT26,都馬連編集用!$B$13:$C$49,2,FALSE),"")))</f>
        <v/>
      </c>
      <c r="CV26" s="38"/>
      <c r="CW26" s="111" t="str">
        <f>IF(IFERROR(VLOOKUP(CV$3&amp;CV26,都馬連編集用!$B$13:$C$49,2,FALSE),"")=0,"",(IFERROR(VLOOKUP(CV$3&amp;CV26,都馬連編集用!$B$13:$C$49,2,FALSE),"")))</f>
        <v/>
      </c>
      <c r="CX26" s="38"/>
      <c r="CY26" s="111" t="str">
        <f>IF(IFERROR(VLOOKUP(CX$3&amp;CX26,都馬連編集用!$B$13:$C$49,2,FALSE),"")=0,"",(IFERROR(VLOOKUP(CX$3&amp;CX26,都馬連編集用!$B$13:$C$49,2,FALSE),"")))</f>
        <v/>
      </c>
      <c r="CZ26" s="38"/>
      <c r="DA26" s="111" t="str">
        <f>IF(IFERROR(VLOOKUP(CZ$3&amp;CZ26,都馬連編集用!$B$13:$C$49,2,FALSE),"")=0,"",(IFERROR(VLOOKUP(CZ$3&amp;CZ26,都馬連編集用!$B$13:$C$49,2,FALSE),"")))</f>
        <v/>
      </c>
      <c r="DB26" s="38"/>
      <c r="DC26" s="111" t="str">
        <f>IF(IFERROR(VLOOKUP(DB$3&amp;DB26,都馬連編集用!$B$13:$C$49,2,FALSE),"")=0,"",(IFERROR(VLOOKUP(DB$3&amp;DB26,都馬連編集用!$B$13:$C$49,2,FALSE),"")))</f>
        <v/>
      </c>
      <c r="DD26" s="38"/>
      <c r="DE26" s="111" t="str">
        <f>IF(IFERROR(VLOOKUP(DD$3&amp;DD26,都馬連編集用!$B$13:$C$49,2,FALSE),"")=0,"",(IFERROR(VLOOKUP(DD$3&amp;DD26,都馬連編集用!$B$13:$C$49,2,FALSE),"")))</f>
        <v/>
      </c>
      <c r="DF26" s="38"/>
      <c r="DG26" s="111" t="str">
        <f>IF(IFERROR(VLOOKUP(DF$3&amp;DF26,都馬連編集用!$B$13:$C$49,2,FALSE),"")=0,"",(IFERROR(VLOOKUP(DF$3&amp;DF26,都馬連編集用!$B$13:$C$49,2,FALSE),"")))</f>
        <v/>
      </c>
      <c r="DH26" s="38"/>
      <c r="DI26" s="111" t="str">
        <f>IF(IFERROR(VLOOKUP(DH$3&amp;DH26,都馬連編集用!$B$13:$C$49,2,FALSE),"")=0,"",(IFERROR(VLOOKUP(DH$3&amp;DH26,都馬連編集用!$B$13:$C$49,2,FALSE),"")))</f>
        <v/>
      </c>
      <c r="DJ26" s="38"/>
      <c r="DK26" s="111" t="str">
        <f>IF(IFERROR(VLOOKUP(DJ$3&amp;DJ26,都馬連編集用!$B$13:$C$49,2,FALSE),"")=0,"",(IFERROR(VLOOKUP(DJ$3&amp;DJ26,都馬連編集用!$B$13:$C$49,2,FALSE),"")))</f>
        <v/>
      </c>
      <c r="DL26" s="38"/>
      <c r="DM26" s="111" t="str">
        <f>IF(IFERROR(VLOOKUP(DL$3&amp;DL26,都馬連編集用!$B$13:$C$49,2,FALSE),"")=0,"",(IFERROR(VLOOKUP(DL$3&amp;DL26,都馬連編集用!$B$13:$C$49,2,FALSE),"")))</f>
        <v/>
      </c>
      <c r="DN26" s="38"/>
      <c r="DO26" s="111" t="str">
        <f>IF(IFERROR(VLOOKUP(DN$3&amp;DN26,都馬連編集用!$B$13:$C$49,2,FALSE),"")=0,"",(IFERROR(VLOOKUP(DN$3&amp;DN26,都馬連編集用!$B$13:$C$49,2,FALSE),"")))</f>
        <v/>
      </c>
      <c r="DP26" s="38"/>
    </row>
    <row r="27" spans="1:120" ht="30.65" customHeight="1" x14ac:dyDescent="0.2">
      <c r="A27" s="29">
        <v>22</v>
      </c>
      <c r="D27" s="29">
        <f t="shared" si="53"/>
        <v>0</v>
      </c>
      <c r="F27" s="93"/>
      <c r="G27" s="113" t="str">
        <f>IFERROR(VLOOKUP(F27,'申込書2（馬匹・選手）'!$B$5:$E$19,3,FALSE),"")</f>
        <v/>
      </c>
      <c r="H27" s="93"/>
      <c r="I27" s="112" t="str">
        <f>IFERROR(VLOOKUP(H27,'申込書2（馬匹・選手）'!$G$5:$I$19,3,FALSE),"")</f>
        <v/>
      </c>
      <c r="J27" s="74" t="str">
        <f t="shared" si="54"/>
        <v/>
      </c>
      <c r="K27" s="79" t="str">
        <f>IFERROR(VLOOKUP(I27,'申込書2（馬匹・選手）'!$G$5:$I$19,3,FALSE),"")</f>
        <v/>
      </c>
      <c r="L27" s="38"/>
      <c r="M27" s="111" t="str">
        <f>IF(IFERROR(VLOOKUP(L$3&amp;L27,都馬連編集用!$B$13:$C$49,2,FALSE),"")=0,"",(IFERROR(VLOOKUP(L$3&amp;L27,都馬連編集用!$B$13:$C$49,2,FALSE),"")))</f>
        <v/>
      </c>
      <c r="N27" s="38"/>
      <c r="O27" s="111" t="str">
        <f>IF(IFERROR(VLOOKUP(N$3&amp;N27,都馬連編集用!$B$13:$C$49,2,FALSE),"")=0,"",(IFERROR(VLOOKUP(N$3&amp;N27,都馬連編集用!$B$13:$C$49,2,FALSE),"")))</f>
        <v/>
      </c>
      <c r="P27" s="38"/>
      <c r="Q27" s="111" t="str">
        <f>IF(IFERROR(VLOOKUP(P$3&amp;P27,都馬連編集用!$B$13:$C$49,2,FALSE),"")=0,"",(IFERROR(VLOOKUP(P$3&amp;P27,都馬連編集用!$B$13:$C$49,2,FALSE),"")))</f>
        <v/>
      </c>
      <c r="R27" s="38"/>
      <c r="S27" s="111" t="str">
        <f>IF(IFERROR(VLOOKUP(R$3&amp;R27,都馬連編集用!$B$13:$C$49,2,FALSE),"")=0,"",(IFERROR(VLOOKUP(R$3&amp;R27,都馬連編集用!$B$13:$C$49,2,FALSE),"")))</f>
        <v/>
      </c>
      <c r="T27" s="38"/>
      <c r="U27" s="111" t="str">
        <f>IF(IFERROR(VLOOKUP(T$3&amp;T27,都馬連編集用!$B$13:$C$49,2,FALSE),"")=0,"",(IFERROR(VLOOKUP(T$3&amp;T27,都馬連編集用!$B$13:$C$49,2,FALSE),"")))</f>
        <v/>
      </c>
      <c r="V27" s="38"/>
      <c r="W27" s="111" t="str">
        <f>IF(IFERROR(VLOOKUP(V$3&amp;V27,都馬連編集用!$B$13:$C$49,2,FALSE),"")=0,"",(IFERROR(VLOOKUP(V$3&amp;V27,都馬連編集用!$B$13:$C$49,2,FALSE),"")))</f>
        <v/>
      </c>
      <c r="X27" s="38"/>
      <c r="Y27" s="111" t="str">
        <f>IF(IFERROR(VLOOKUP(X$3&amp;X27,都馬連編集用!$B$13:$C$49,2,FALSE),"")=0,"",(IFERROR(VLOOKUP(X$3&amp;X27,都馬連編集用!$B$13:$C$49,2,FALSE),"")))</f>
        <v/>
      </c>
      <c r="Z27" s="38"/>
      <c r="AA27" s="111" t="str">
        <f>IF(IFERROR(VLOOKUP(Z$3&amp;Z27,都馬連編集用!$B$13:$C$49,2,FALSE),"")=0,"",(IFERROR(VLOOKUP(Z$3&amp;Z27,都馬連編集用!$B$13:$C$49,2,FALSE),"")))</f>
        <v/>
      </c>
      <c r="AB27" s="38"/>
      <c r="AC27" s="111" t="str">
        <f>IF(IFERROR(VLOOKUP(AB$3&amp;AB27,都馬連編集用!$B$13:$C$49,2,FALSE),"")=0,"",(IFERROR(VLOOKUP(AB$3&amp;AB27,都馬連編集用!$B$13:$C$49,2,FALSE),"")))</f>
        <v/>
      </c>
      <c r="AD27" s="38"/>
      <c r="AE27" s="111" t="str">
        <f>IF(IFERROR(VLOOKUP(AD$3&amp;AD27,都馬連編集用!$B$13:$C$49,2,FALSE),"")=0,"",(IFERROR(VLOOKUP(AD$3&amp;AD27,都馬連編集用!$B$13:$C$49,2,FALSE),"")))</f>
        <v/>
      </c>
      <c r="AF27" s="38"/>
      <c r="AG27" s="111" t="str">
        <f>IF(IFERROR(VLOOKUP(AF$3&amp;AF27,都馬連編集用!$B$13:$C$49,2,FALSE),"")=0,"",(IFERROR(VLOOKUP(AF$3&amp;AF27,都馬連編集用!$B$13:$C$49,2,FALSE),"")))</f>
        <v/>
      </c>
      <c r="AH27" s="38"/>
      <c r="AI27" s="111" t="str">
        <f>IF(IFERROR(VLOOKUP(AH$3&amp;AH27,都馬連編集用!$B$13:$C$49,2,FALSE),"")=0,"",(IFERROR(VLOOKUP(AH$3&amp;AH27,都馬連編集用!$B$13:$C$49,2,FALSE),"")))</f>
        <v/>
      </c>
      <c r="AJ27" s="38"/>
      <c r="AK27" s="111" t="str">
        <f>IF(IFERROR(VLOOKUP(AJ$3&amp;AJ27,都馬連編集用!$B$13:$C$49,2,FALSE),"")=0,"",(IFERROR(VLOOKUP(AJ$3&amp;AJ27,都馬連編集用!$B$13:$C$49,2,FALSE),"")))</f>
        <v/>
      </c>
      <c r="AL27" s="38"/>
      <c r="AM27" s="111" t="str">
        <f>IF(IFERROR(VLOOKUP(AL$3&amp;AL27,都馬連編集用!$B$13:$C$49,2,FALSE),"")=0,"",(IFERROR(VLOOKUP(AL$3&amp;AL27,都馬連編集用!$B$13:$C$49,2,FALSE),"")))</f>
        <v/>
      </c>
      <c r="AN27" s="38"/>
      <c r="AO27" s="111" t="str">
        <f>IF(IFERROR(VLOOKUP(AN$3&amp;AN27,都馬連編集用!$B$13:$C$49,2,FALSE),"")=0,"",(IFERROR(VLOOKUP(AN$3&amp;AN27,都馬連編集用!$B$13:$C$49,2,FALSE),"")))</f>
        <v/>
      </c>
      <c r="AP27" s="38"/>
      <c r="AQ27" s="111" t="str">
        <f>IF(IFERROR(VLOOKUP(AP$3&amp;AP27,都馬連編集用!$B$13:$C$49,2,FALSE),"")=0,"",(IFERROR(VLOOKUP(AP$3&amp;AP27,都馬連編集用!$B$13:$C$49,2,FALSE),"")))</f>
        <v/>
      </c>
      <c r="AR27" s="38"/>
      <c r="AS27" s="111" t="str">
        <f>IF(IFERROR(VLOOKUP(AR$3&amp;AR27,都馬連編集用!$B$13:$C$49,2,FALSE),"")=0,"",(IFERROR(VLOOKUP(AR$3&amp;AR27,都馬連編集用!$B$13:$C$49,2,FALSE),"")))</f>
        <v/>
      </c>
      <c r="AT27" s="38"/>
      <c r="AU27" s="111" t="str">
        <f>IF(IFERROR(VLOOKUP(AT$3&amp;AT27,都馬連編集用!$B$13:$C$49,2,FALSE),"")=0,"",(IFERROR(VLOOKUP(AT$3&amp;AT27,都馬連編集用!$B$13:$C$49,2,FALSE),"")))</f>
        <v/>
      </c>
      <c r="AV27" s="38"/>
      <c r="AW27" s="111" t="str">
        <f>IF(IFERROR(VLOOKUP(AV$3&amp;AV27,都馬連編集用!$B$13:$C$49,2,FALSE),"")=0,"",(IFERROR(VLOOKUP(AV$3&amp;AV27,都馬連編集用!$B$13:$C$49,2,FALSE),"")))</f>
        <v/>
      </c>
      <c r="AX27" s="38"/>
      <c r="AY27" s="111" t="str">
        <f>IF(IFERROR(VLOOKUP(AX$3&amp;AX27,都馬連編集用!$B$13:$C$49,2,FALSE),"")=0,"",(IFERROR(VLOOKUP(AX$3&amp;AX27,都馬連編集用!$B$13:$C$49,2,FALSE),"")))</f>
        <v/>
      </c>
      <c r="AZ27" s="38"/>
      <c r="BA27" s="111" t="str">
        <f>IF(IFERROR(VLOOKUP(AZ$3&amp;AZ27,都馬連編集用!$B$13:$C$49,2,FALSE),"")=0,"",(IFERROR(VLOOKUP(AZ$3&amp;AZ27,都馬連編集用!$B$13:$C$49,2,FALSE),"")))</f>
        <v/>
      </c>
      <c r="BB27" s="38"/>
      <c r="BC27" s="111" t="str">
        <f>IF(IFERROR(VLOOKUP(BB$3&amp;BB27,都馬連編集用!$B$13:$C$49,2,FALSE),"")=0,"",(IFERROR(VLOOKUP(BB$3&amp;BB27,都馬連編集用!$B$13:$C$49,2,FALSE),"")))</f>
        <v/>
      </c>
      <c r="BD27" s="38"/>
      <c r="BE27" s="111" t="str">
        <f>IF(IFERROR(VLOOKUP(BD$3&amp;BD27,都馬連編集用!$B$13:$C$49,2,FALSE),"")=0,"",(IFERROR(VLOOKUP(BD$3&amp;BD27,都馬連編集用!$B$13:$C$49,2,FALSE),"")))</f>
        <v/>
      </c>
      <c r="BF27" s="38"/>
      <c r="BG27" s="111" t="str">
        <f>IF(IFERROR(VLOOKUP(BF$3&amp;BF27,都馬連編集用!$B$13:$C$49,2,FALSE),"")=0,"",(IFERROR(VLOOKUP(BF$3&amp;BF27,都馬連編集用!$B$13:$C$49,2,FALSE),"")))</f>
        <v/>
      </c>
      <c r="BH27" s="38"/>
      <c r="BI27" s="111" t="str">
        <f>IF(IFERROR(VLOOKUP(BH$3&amp;BH27,都馬連編集用!$B$13:$C$49,2,FALSE),"")=0,"",(IFERROR(VLOOKUP(BH$3&amp;BH27,都馬連編集用!$B$13:$C$49,2,FALSE),"")))</f>
        <v/>
      </c>
      <c r="BJ27" s="38"/>
      <c r="BK27" s="111" t="str">
        <f>IF(IFERROR(VLOOKUP(BJ$3&amp;BJ27,都馬連編集用!$B$13:$C$49,2,FALSE),"")=0,"",(IFERROR(VLOOKUP(BJ$3&amp;BJ27,都馬連編集用!$B$13:$C$49,2,FALSE),"")))</f>
        <v/>
      </c>
      <c r="BL27" s="38"/>
      <c r="BM27" s="111" t="str">
        <f>IF(IFERROR(VLOOKUP(BL$3&amp;BL27,都馬連編集用!$B$13:$C$49,2,FALSE),"")=0,"",(IFERROR(VLOOKUP(BL$3&amp;BL27,都馬連編集用!$B$13:$C$49,2,FALSE),"")))</f>
        <v/>
      </c>
      <c r="BN27" s="38"/>
      <c r="BO27" s="111" t="str">
        <f>IF(IFERROR(VLOOKUP(BN$3&amp;BN27,都馬連編集用!$B$13:$C$49,2,FALSE),"")=0,"",(IFERROR(VLOOKUP(BN$3&amp;BN27,都馬連編集用!$B$13:$C$49,2,FALSE),"")))</f>
        <v/>
      </c>
      <c r="BP27" s="38"/>
      <c r="BQ27" s="111" t="str">
        <f>IF(IFERROR(VLOOKUP(BP$3&amp;BP27,都馬連編集用!$B$13:$C$49,2,FALSE),"")=0,"",(IFERROR(VLOOKUP(BP$3&amp;BP27,都馬連編集用!$B$13:$C$49,2,FALSE),"")))</f>
        <v/>
      </c>
      <c r="BR27" s="38"/>
      <c r="BS27" s="111" t="str">
        <f>IF(IFERROR(VLOOKUP(BR$3&amp;BR27,都馬連編集用!$B$13:$C$49,2,FALSE),"")=0,"",(IFERROR(VLOOKUP(BR$3&amp;BR27,都馬連編集用!$B$13:$C$49,2,FALSE),"")))</f>
        <v/>
      </c>
      <c r="BT27" s="38"/>
      <c r="BU27" s="111" t="str">
        <f>IF(IFERROR(VLOOKUP(BT$3&amp;BT27,都馬連編集用!$B$13:$C$49,2,FALSE),"")=0,"",(IFERROR(VLOOKUP(BT$3&amp;BT27,都馬連編集用!$B$13:$C$49,2,FALSE),"")))</f>
        <v/>
      </c>
      <c r="BV27" s="38"/>
      <c r="BW27" s="111" t="str">
        <f>IF(IFERROR(VLOOKUP(BV$3&amp;BV27,都馬連編集用!$B$13:$C$49,2,FALSE),"")=0,"",(IFERROR(VLOOKUP(BV$3&amp;BV27,都馬連編集用!$B$13:$C$49,2,FALSE),"")))</f>
        <v/>
      </c>
      <c r="BX27" s="38"/>
      <c r="BY27" s="111" t="str">
        <f>IF(IFERROR(VLOOKUP(BX$3&amp;BX27,都馬連編集用!$B$13:$C$49,2,FALSE),"")=0,"",(IFERROR(VLOOKUP(BX$3&amp;BX27,都馬連編集用!$B$13:$C$49,2,FALSE),"")))</f>
        <v/>
      </c>
      <c r="BZ27" s="38"/>
      <c r="CA27" s="111" t="str">
        <f>IF(IFERROR(VLOOKUP(BZ$3&amp;BZ27,都馬連編集用!$B$13:$C$49,2,FALSE),"")=0,"",(IFERROR(VLOOKUP(BZ$3&amp;BZ27,都馬連編集用!$B$13:$C$49,2,FALSE),"")))</f>
        <v/>
      </c>
      <c r="CB27" s="38"/>
      <c r="CC27" s="111" t="str">
        <f>IF(IFERROR(VLOOKUP(CB$3&amp;CB27,都馬連編集用!$B$13:$C$49,2,FALSE),"")=0,"",(IFERROR(VLOOKUP(CB$3&amp;CB27,都馬連編集用!$B$13:$C$49,2,FALSE),"")))</f>
        <v/>
      </c>
      <c r="CD27" s="38"/>
      <c r="CE27" s="111" t="str">
        <f>IF(IFERROR(VLOOKUP(CD$3&amp;CD27,都馬連編集用!$B$13:$C$49,2,FALSE),"")=0,"",(IFERROR(VLOOKUP(CD$3&amp;CD27,都馬連編集用!$B$13:$C$49,2,FALSE),"")))</f>
        <v/>
      </c>
      <c r="CF27" s="38"/>
      <c r="CG27" s="111" t="str">
        <f>IF(IFERROR(VLOOKUP(CF$3&amp;CF27,都馬連編集用!$B$13:$C$49,2,FALSE),"")=0,"",(IFERROR(VLOOKUP(CF$3&amp;CF27,都馬連編集用!$B$13:$C$49,2,FALSE),"")))</f>
        <v/>
      </c>
      <c r="CH27" s="38"/>
      <c r="CI27" s="111" t="str">
        <f>IF(IFERROR(VLOOKUP(CH$3&amp;CH27,都馬連編集用!$B$13:$C$49,2,FALSE),"")=0,"",(IFERROR(VLOOKUP(CH$3&amp;CH27,都馬連編集用!$B$13:$C$49,2,FALSE),"")))</f>
        <v/>
      </c>
      <c r="CJ27" s="38"/>
      <c r="CK27" s="111" t="str">
        <f>IF(IFERROR(VLOOKUP(CJ$3&amp;CJ27,都馬連編集用!$B$13:$C$49,2,FALSE),"")=0,"",(IFERROR(VLOOKUP(CJ$3&amp;CJ27,都馬連編集用!$B$13:$C$49,2,FALSE),"")))</f>
        <v/>
      </c>
      <c r="CL27" s="38"/>
      <c r="CM27" s="111" t="str">
        <f>IF(IFERROR(VLOOKUP(CL$3&amp;CL27,都馬連編集用!$B$13:$C$49,2,FALSE),"")=0,"",(IFERROR(VLOOKUP(CL$3&amp;CL27,都馬連編集用!$B$13:$C$49,2,FALSE),"")))</f>
        <v/>
      </c>
      <c r="CN27" s="38"/>
      <c r="CO27" s="111" t="str">
        <f>IF(IFERROR(VLOOKUP(CN$3&amp;CN27,都馬連編集用!$B$13:$C$49,2,FALSE),"")=0,"",(IFERROR(VLOOKUP(CN$3&amp;CN27,都馬連編集用!$B$13:$C$49,2,FALSE),"")))</f>
        <v/>
      </c>
      <c r="CP27" s="38"/>
      <c r="CQ27" s="111" t="str">
        <f>IF(IFERROR(VLOOKUP(CP$3&amp;CP27,都馬連編集用!$B$13:$C$49,2,FALSE),"")=0,"",(IFERROR(VLOOKUP(CP$3&amp;CP27,都馬連編集用!$B$13:$C$49,2,FALSE),"")))</f>
        <v/>
      </c>
      <c r="CR27" s="38"/>
      <c r="CS27" s="111" t="str">
        <f>IF(IFERROR(VLOOKUP(CR$3&amp;CR27,都馬連編集用!$B$13:$C$49,2,FALSE),"")=0,"",(IFERROR(VLOOKUP(CR$3&amp;CR27,都馬連編集用!$B$13:$C$49,2,FALSE),"")))</f>
        <v/>
      </c>
      <c r="CT27" s="38"/>
      <c r="CU27" s="111" t="str">
        <f>IF(IFERROR(VLOOKUP(CT$3&amp;CT27,都馬連編集用!$B$13:$C$49,2,FALSE),"")=0,"",(IFERROR(VLOOKUP(CT$3&amp;CT27,都馬連編集用!$B$13:$C$49,2,FALSE),"")))</f>
        <v/>
      </c>
      <c r="CV27" s="38"/>
      <c r="CW27" s="111" t="str">
        <f>IF(IFERROR(VLOOKUP(CV$3&amp;CV27,都馬連編集用!$B$13:$C$49,2,FALSE),"")=0,"",(IFERROR(VLOOKUP(CV$3&amp;CV27,都馬連編集用!$B$13:$C$49,2,FALSE),"")))</f>
        <v/>
      </c>
      <c r="CX27" s="38"/>
      <c r="CY27" s="111" t="str">
        <f>IF(IFERROR(VLOOKUP(CX$3&amp;CX27,都馬連編集用!$B$13:$C$49,2,FALSE),"")=0,"",(IFERROR(VLOOKUP(CX$3&amp;CX27,都馬連編集用!$B$13:$C$49,2,FALSE),"")))</f>
        <v/>
      </c>
      <c r="CZ27" s="38"/>
      <c r="DA27" s="111" t="str">
        <f>IF(IFERROR(VLOOKUP(CZ$3&amp;CZ27,都馬連編集用!$B$13:$C$49,2,FALSE),"")=0,"",(IFERROR(VLOOKUP(CZ$3&amp;CZ27,都馬連編集用!$B$13:$C$49,2,FALSE),"")))</f>
        <v/>
      </c>
      <c r="DB27" s="38"/>
      <c r="DC27" s="111" t="str">
        <f>IF(IFERROR(VLOOKUP(DB$3&amp;DB27,都馬連編集用!$B$13:$C$49,2,FALSE),"")=0,"",(IFERROR(VLOOKUP(DB$3&amp;DB27,都馬連編集用!$B$13:$C$49,2,FALSE),"")))</f>
        <v/>
      </c>
      <c r="DD27" s="38"/>
      <c r="DE27" s="111" t="str">
        <f>IF(IFERROR(VLOOKUP(DD$3&amp;DD27,都馬連編集用!$B$13:$C$49,2,FALSE),"")=0,"",(IFERROR(VLOOKUP(DD$3&amp;DD27,都馬連編集用!$B$13:$C$49,2,FALSE),"")))</f>
        <v/>
      </c>
      <c r="DF27" s="38"/>
      <c r="DG27" s="111" t="str">
        <f>IF(IFERROR(VLOOKUP(DF$3&amp;DF27,都馬連編集用!$B$13:$C$49,2,FALSE),"")=0,"",(IFERROR(VLOOKUP(DF$3&amp;DF27,都馬連編集用!$B$13:$C$49,2,FALSE),"")))</f>
        <v/>
      </c>
      <c r="DH27" s="38"/>
      <c r="DI27" s="111" t="str">
        <f>IF(IFERROR(VLOOKUP(DH$3&amp;DH27,都馬連編集用!$B$13:$C$49,2,FALSE),"")=0,"",(IFERROR(VLOOKUP(DH$3&amp;DH27,都馬連編集用!$B$13:$C$49,2,FALSE),"")))</f>
        <v/>
      </c>
      <c r="DJ27" s="38"/>
      <c r="DK27" s="111" t="str">
        <f>IF(IFERROR(VLOOKUP(DJ$3&amp;DJ27,都馬連編集用!$B$13:$C$49,2,FALSE),"")=0,"",(IFERROR(VLOOKUP(DJ$3&amp;DJ27,都馬連編集用!$B$13:$C$49,2,FALSE),"")))</f>
        <v/>
      </c>
      <c r="DL27" s="38"/>
      <c r="DM27" s="111" t="str">
        <f>IF(IFERROR(VLOOKUP(DL$3&amp;DL27,都馬連編集用!$B$13:$C$49,2,FALSE),"")=0,"",(IFERROR(VLOOKUP(DL$3&amp;DL27,都馬連編集用!$B$13:$C$49,2,FALSE),"")))</f>
        <v/>
      </c>
      <c r="DN27" s="38"/>
      <c r="DO27" s="111" t="str">
        <f>IF(IFERROR(VLOOKUP(DN$3&amp;DN27,都馬連編集用!$B$13:$C$49,2,FALSE),"")=0,"",(IFERROR(VLOOKUP(DN$3&amp;DN27,都馬連編集用!$B$13:$C$49,2,FALSE),"")))</f>
        <v/>
      </c>
      <c r="DP27" s="38"/>
    </row>
    <row r="28" spans="1:120" ht="30.65" customHeight="1" x14ac:dyDescent="0.2">
      <c r="A28" s="29">
        <v>23</v>
      </c>
      <c r="D28" s="29">
        <f t="shared" si="53"/>
        <v>0</v>
      </c>
      <c r="F28" s="93"/>
      <c r="G28" s="113" t="str">
        <f>IFERROR(VLOOKUP(F28,'申込書2（馬匹・選手）'!$B$5:$E$19,3,FALSE),"")</f>
        <v/>
      </c>
      <c r="H28" s="93"/>
      <c r="I28" s="112" t="str">
        <f>IFERROR(VLOOKUP(H28,'申込書2（馬匹・選手）'!$G$5:$I$19,3,FALSE),"")</f>
        <v/>
      </c>
      <c r="J28" s="74" t="str">
        <f t="shared" si="54"/>
        <v/>
      </c>
      <c r="K28" s="79" t="str">
        <f>IFERROR(VLOOKUP(I28,'申込書2（馬匹・選手）'!$G$5:$I$19,3,FALSE),"")</f>
        <v/>
      </c>
      <c r="L28" s="38"/>
      <c r="M28" s="111" t="str">
        <f>IF(IFERROR(VLOOKUP(L$3&amp;L28,都馬連編集用!$B$13:$C$49,2,FALSE),"")=0,"",(IFERROR(VLOOKUP(L$3&amp;L28,都馬連編集用!$B$13:$C$49,2,FALSE),"")))</f>
        <v/>
      </c>
      <c r="N28" s="38"/>
      <c r="O28" s="111" t="str">
        <f>IF(IFERROR(VLOOKUP(N$3&amp;N28,都馬連編集用!$B$13:$C$49,2,FALSE),"")=0,"",(IFERROR(VLOOKUP(N$3&amp;N28,都馬連編集用!$B$13:$C$49,2,FALSE),"")))</f>
        <v/>
      </c>
      <c r="P28" s="38"/>
      <c r="Q28" s="111" t="str">
        <f>IF(IFERROR(VLOOKUP(P$3&amp;P28,都馬連編集用!$B$13:$C$49,2,FALSE),"")=0,"",(IFERROR(VLOOKUP(P$3&amp;P28,都馬連編集用!$B$13:$C$49,2,FALSE),"")))</f>
        <v/>
      </c>
      <c r="R28" s="38"/>
      <c r="S28" s="111" t="str">
        <f>IF(IFERROR(VLOOKUP(R$3&amp;R28,都馬連編集用!$B$13:$C$49,2,FALSE),"")=0,"",(IFERROR(VLOOKUP(R$3&amp;R28,都馬連編集用!$B$13:$C$49,2,FALSE),"")))</f>
        <v/>
      </c>
      <c r="T28" s="38"/>
      <c r="U28" s="111" t="str">
        <f>IF(IFERROR(VLOOKUP(T$3&amp;T28,都馬連編集用!$B$13:$C$49,2,FALSE),"")=0,"",(IFERROR(VLOOKUP(T$3&amp;T28,都馬連編集用!$B$13:$C$49,2,FALSE),"")))</f>
        <v/>
      </c>
      <c r="V28" s="38"/>
      <c r="W28" s="111" t="str">
        <f>IF(IFERROR(VLOOKUP(V$3&amp;V28,都馬連編集用!$B$13:$C$49,2,FALSE),"")=0,"",(IFERROR(VLOOKUP(V$3&amp;V28,都馬連編集用!$B$13:$C$49,2,FALSE),"")))</f>
        <v/>
      </c>
      <c r="X28" s="38"/>
      <c r="Y28" s="111" t="str">
        <f>IF(IFERROR(VLOOKUP(X$3&amp;X28,都馬連編集用!$B$13:$C$49,2,FALSE),"")=0,"",(IFERROR(VLOOKUP(X$3&amp;X28,都馬連編集用!$B$13:$C$49,2,FALSE),"")))</f>
        <v/>
      </c>
      <c r="Z28" s="38"/>
      <c r="AA28" s="111" t="str">
        <f>IF(IFERROR(VLOOKUP(Z$3&amp;Z28,都馬連編集用!$B$13:$C$49,2,FALSE),"")=0,"",(IFERROR(VLOOKUP(Z$3&amp;Z28,都馬連編集用!$B$13:$C$49,2,FALSE),"")))</f>
        <v/>
      </c>
      <c r="AB28" s="38"/>
      <c r="AC28" s="111" t="str">
        <f>IF(IFERROR(VLOOKUP(AB$3&amp;AB28,都馬連編集用!$B$13:$C$49,2,FALSE),"")=0,"",(IFERROR(VLOOKUP(AB$3&amp;AB28,都馬連編集用!$B$13:$C$49,2,FALSE),"")))</f>
        <v/>
      </c>
      <c r="AD28" s="38"/>
      <c r="AE28" s="111" t="str">
        <f>IF(IFERROR(VLOOKUP(AD$3&amp;AD28,都馬連編集用!$B$13:$C$49,2,FALSE),"")=0,"",(IFERROR(VLOOKUP(AD$3&amp;AD28,都馬連編集用!$B$13:$C$49,2,FALSE),"")))</f>
        <v/>
      </c>
      <c r="AF28" s="38"/>
      <c r="AG28" s="111" t="str">
        <f>IF(IFERROR(VLOOKUP(AF$3&amp;AF28,都馬連編集用!$B$13:$C$49,2,FALSE),"")=0,"",(IFERROR(VLOOKUP(AF$3&amp;AF28,都馬連編集用!$B$13:$C$49,2,FALSE),"")))</f>
        <v/>
      </c>
      <c r="AH28" s="38"/>
      <c r="AI28" s="111" t="str">
        <f>IF(IFERROR(VLOOKUP(AH$3&amp;AH28,都馬連編集用!$B$13:$C$49,2,FALSE),"")=0,"",(IFERROR(VLOOKUP(AH$3&amp;AH28,都馬連編集用!$B$13:$C$49,2,FALSE),"")))</f>
        <v/>
      </c>
      <c r="AJ28" s="38"/>
      <c r="AK28" s="111" t="str">
        <f>IF(IFERROR(VLOOKUP(AJ$3&amp;AJ28,都馬連編集用!$B$13:$C$49,2,FALSE),"")=0,"",(IFERROR(VLOOKUP(AJ$3&amp;AJ28,都馬連編集用!$B$13:$C$49,2,FALSE),"")))</f>
        <v/>
      </c>
      <c r="AL28" s="38"/>
      <c r="AM28" s="111" t="str">
        <f>IF(IFERROR(VLOOKUP(AL$3&amp;AL28,都馬連編集用!$B$13:$C$49,2,FALSE),"")=0,"",(IFERROR(VLOOKUP(AL$3&amp;AL28,都馬連編集用!$B$13:$C$49,2,FALSE),"")))</f>
        <v/>
      </c>
      <c r="AN28" s="38"/>
      <c r="AO28" s="111" t="str">
        <f>IF(IFERROR(VLOOKUP(AN$3&amp;AN28,都馬連編集用!$B$13:$C$49,2,FALSE),"")=0,"",(IFERROR(VLOOKUP(AN$3&amp;AN28,都馬連編集用!$B$13:$C$49,2,FALSE),"")))</f>
        <v/>
      </c>
      <c r="AP28" s="38"/>
      <c r="AQ28" s="111" t="str">
        <f>IF(IFERROR(VLOOKUP(AP$3&amp;AP28,都馬連編集用!$B$13:$C$49,2,FALSE),"")=0,"",(IFERROR(VLOOKUP(AP$3&amp;AP28,都馬連編集用!$B$13:$C$49,2,FALSE),"")))</f>
        <v/>
      </c>
      <c r="AR28" s="38"/>
      <c r="AS28" s="111" t="str">
        <f>IF(IFERROR(VLOOKUP(AR$3&amp;AR28,都馬連編集用!$B$13:$C$49,2,FALSE),"")=0,"",(IFERROR(VLOOKUP(AR$3&amp;AR28,都馬連編集用!$B$13:$C$49,2,FALSE),"")))</f>
        <v/>
      </c>
      <c r="AT28" s="38"/>
      <c r="AU28" s="111" t="str">
        <f>IF(IFERROR(VLOOKUP(AT$3&amp;AT28,都馬連編集用!$B$13:$C$49,2,FALSE),"")=0,"",(IFERROR(VLOOKUP(AT$3&amp;AT28,都馬連編集用!$B$13:$C$49,2,FALSE),"")))</f>
        <v/>
      </c>
      <c r="AV28" s="38"/>
      <c r="AW28" s="111" t="str">
        <f>IF(IFERROR(VLOOKUP(AV$3&amp;AV28,都馬連編集用!$B$13:$C$49,2,FALSE),"")=0,"",(IFERROR(VLOOKUP(AV$3&amp;AV28,都馬連編集用!$B$13:$C$49,2,FALSE),"")))</f>
        <v/>
      </c>
      <c r="AX28" s="38"/>
      <c r="AY28" s="111" t="str">
        <f>IF(IFERROR(VLOOKUP(AX$3&amp;AX28,都馬連編集用!$B$13:$C$49,2,FALSE),"")=0,"",(IFERROR(VLOOKUP(AX$3&amp;AX28,都馬連編集用!$B$13:$C$49,2,FALSE),"")))</f>
        <v/>
      </c>
      <c r="AZ28" s="38"/>
      <c r="BA28" s="111" t="str">
        <f>IF(IFERROR(VLOOKUP(AZ$3&amp;AZ28,都馬連編集用!$B$13:$C$49,2,FALSE),"")=0,"",(IFERROR(VLOOKUP(AZ$3&amp;AZ28,都馬連編集用!$B$13:$C$49,2,FALSE),"")))</f>
        <v/>
      </c>
      <c r="BB28" s="38"/>
      <c r="BC28" s="111" t="str">
        <f>IF(IFERROR(VLOOKUP(BB$3&amp;BB28,都馬連編集用!$B$13:$C$49,2,FALSE),"")=0,"",(IFERROR(VLOOKUP(BB$3&amp;BB28,都馬連編集用!$B$13:$C$49,2,FALSE),"")))</f>
        <v/>
      </c>
      <c r="BD28" s="38"/>
      <c r="BE28" s="111" t="str">
        <f>IF(IFERROR(VLOOKUP(BD$3&amp;BD28,都馬連編集用!$B$13:$C$49,2,FALSE),"")=0,"",(IFERROR(VLOOKUP(BD$3&amp;BD28,都馬連編集用!$B$13:$C$49,2,FALSE),"")))</f>
        <v/>
      </c>
      <c r="BF28" s="38"/>
      <c r="BG28" s="111" t="str">
        <f>IF(IFERROR(VLOOKUP(BF$3&amp;BF28,都馬連編集用!$B$13:$C$49,2,FALSE),"")=0,"",(IFERROR(VLOOKUP(BF$3&amp;BF28,都馬連編集用!$B$13:$C$49,2,FALSE),"")))</f>
        <v/>
      </c>
      <c r="BH28" s="38"/>
      <c r="BI28" s="111" t="str">
        <f>IF(IFERROR(VLOOKUP(BH$3&amp;BH28,都馬連編集用!$B$13:$C$49,2,FALSE),"")=0,"",(IFERROR(VLOOKUP(BH$3&amp;BH28,都馬連編集用!$B$13:$C$49,2,FALSE),"")))</f>
        <v/>
      </c>
      <c r="BJ28" s="38"/>
      <c r="BK28" s="111" t="str">
        <f>IF(IFERROR(VLOOKUP(BJ$3&amp;BJ28,都馬連編集用!$B$13:$C$49,2,FALSE),"")=0,"",(IFERROR(VLOOKUP(BJ$3&amp;BJ28,都馬連編集用!$B$13:$C$49,2,FALSE),"")))</f>
        <v/>
      </c>
      <c r="BL28" s="38"/>
      <c r="BM28" s="111" t="str">
        <f>IF(IFERROR(VLOOKUP(BL$3&amp;BL28,都馬連編集用!$B$13:$C$49,2,FALSE),"")=0,"",(IFERROR(VLOOKUP(BL$3&amp;BL28,都馬連編集用!$B$13:$C$49,2,FALSE),"")))</f>
        <v/>
      </c>
      <c r="BN28" s="38"/>
      <c r="BO28" s="111" t="str">
        <f>IF(IFERROR(VLOOKUP(BN$3&amp;BN28,都馬連編集用!$B$13:$C$49,2,FALSE),"")=0,"",(IFERROR(VLOOKUP(BN$3&amp;BN28,都馬連編集用!$B$13:$C$49,2,FALSE),"")))</f>
        <v/>
      </c>
      <c r="BP28" s="38"/>
      <c r="BQ28" s="111" t="str">
        <f>IF(IFERROR(VLOOKUP(BP$3&amp;BP28,都馬連編集用!$B$13:$C$49,2,FALSE),"")=0,"",(IFERROR(VLOOKUP(BP$3&amp;BP28,都馬連編集用!$B$13:$C$49,2,FALSE),"")))</f>
        <v/>
      </c>
      <c r="BR28" s="38"/>
      <c r="BS28" s="111" t="str">
        <f>IF(IFERROR(VLOOKUP(BR$3&amp;BR28,都馬連編集用!$B$13:$C$49,2,FALSE),"")=0,"",(IFERROR(VLOOKUP(BR$3&amp;BR28,都馬連編集用!$B$13:$C$49,2,FALSE),"")))</f>
        <v/>
      </c>
      <c r="BT28" s="38"/>
      <c r="BU28" s="111" t="str">
        <f>IF(IFERROR(VLOOKUP(BT$3&amp;BT28,都馬連編集用!$B$13:$C$49,2,FALSE),"")=0,"",(IFERROR(VLOOKUP(BT$3&amp;BT28,都馬連編集用!$B$13:$C$49,2,FALSE),"")))</f>
        <v/>
      </c>
      <c r="BV28" s="38"/>
      <c r="BW28" s="111" t="str">
        <f>IF(IFERROR(VLOOKUP(BV$3&amp;BV28,都馬連編集用!$B$13:$C$49,2,FALSE),"")=0,"",(IFERROR(VLOOKUP(BV$3&amp;BV28,都馬連編集用!$B$13:$C$49,2,FALSE),"")))</f>
        <v/>
      </c>
      <c r="BX28" s="38"/>
      <c r="BY28" s="111" t="str">
        <f>IF(IFERROR(VLOOKUP(BX$3&amp;BX28,都馬連編集用!$B$13:$C$49,2,FALSE),"")=0,"",(IFERROR(VLOOKUP(BX$3&amp;BX28,都馬連編集用!$B$13:$C$49,2,FALSE),"")))</f>
        <v/>
      </c>
      <c r="BZ28" s="38"/>
      <c r="CA28" s="111" t="str">
        <f>IF(IFERROR(VLOOKUP(BZ$3&amp;BZ28,都馬連編集用!$B$13:$C$49,2,FALSE),"")=0,"",(IFERROR(VLOOKUP(BZ$3&amp;BZ28,都馬連編集用!$B$13:$C$49,2,FALSE),"")))</f>
        <v/>
      </c>
      <c r="CB28" s="38"/>
      <c r="CC28" s="111" t="str">
        <f>IF(IFERROR(VLOOKUP(CB$3&amp;CB28,都馬連編集用!$B$13:$C$49,2,FALSE),"")=0,"",(IFERROR(VLOOKUP(CB$3&amp;CB28,都馬連編集用!$B$13:$C$49,2,FALSE),"")))</f>
        <v/>
      </c>
      <c r="CD28" s="38"/>
      <c r="CE28" s="111" t="str">
        <f>IF(IFERROR(VLOOKUP(CD$3&amp;CD28,都馬連編集用!$B$13:$C$49,2,FALSE),"")=0,"",(IFERROR(VLOOKUP(CD$3&amp;CD28,都馬連編集用!$B$13:$C$49,2,FALSE),"")))</f>
        <v/>
      </c>
      <c r="CF28" s="38"/>
      <c r="CG28" s="111" t="str">
        <f>IF(IFERROR(VLOOKUP(CF$3&amp;CF28,都馬連編集用!$B$13:$C$49,2,FALSE),"")=0,"",(IFERROR(VLOOKUP(CF$3&amp;CF28,都馬連編集用!$B$13:$C$49,2,FALSE),"")))</f>
        <v/>
      </c>
      <c r="CH28" s="38"/>
      <c r="CI28" s="111" t="str">
        <f>IF(IFERROR(VLOOKUP(CH$3&amp;CH28,都馬連編集用!$B$13:$C$49,2,FALSE),"")=0,"",(IFERROR(VLOOKUP(CH$3&amp;CH28,都馬連編集用!$B$13:$C$49,2,FALSE),"")))</f>
        <v/>
      </c>
      <c r="CJ28" s="38"/>
      <c r="CK28" s="111" t="str">
        <f>IF(IFERROR(VLOOKUP(CJ$3&amp;CJ28,都馬連編集用!$B$13:$C$49,2,FALSE),"")=0,"",(IFERROR(VLOOKUP(CJ$3&amp;CJ28,都馬連編集用!$B$13:$C$49,2,FALSE),"")))</f>
        <v/>
      </c>
      <c r="CL28" s="38"/>
      <c r="CM28" s="111" t="str">
        <f>IF(IFERROR(VLOOKUP(CL$3&amp;CL28,都馬連編集用!$B$13:$C$49,2,FALSE),"")=0,"",(IFERROR(VLOOKUP(CL$3&amp;CL28,都馬連編集用!$B$13:$C$49,2,FALSE),"")))</f>
        <v/>
      </c>
      <c r="CN28" s="38"/>
      <c r="CO28" s="111" t="str">
        <f>IF(IFERROR(VLOOKUP(CN$3&amp;CN28,都馬連編集用!$B$13:$C$49,2,FALSE),"")=0,"",(IFERROR(VLOOKUP(CN$3&amp;CN28,都馬連編集用!$B$13:$C$49,2,FALSE),"")))</f>
        <v/>
      </c>
      <c r="CP28" s="38"/>
      <c r="CQ28" s="111" t="str">
        <f>IF(IFERROR(VLOOKUP(CP$3&amp;CP28,都馬連編集用!$B$13:$C$49,2,FALSE),"")=0,"",(IFERROR(VLOOKUP(CP$3&amp;CP28,都馬連編集用!$B$13:$C$49,2,FALSE),"")))</f>
        <v/>
      </c>
      <c r="CR28" s="38"/>
      <c r="CS28" s="111" t="str">
        <f>IF(IFERROR(VLOOKUP(CR$3&amp;CR28,都馬連編集用!$B$13:$C$49,2,FALSE),"")=0,"",(IFERROR(VLOOKUP(CR$3&amp;CR28,都馬連編集用!$B$13:$C$49,2,FALSE),"")))</f>
        <v/>
      </c>
      <c r="CT28" s="38"/>
      <c r="CU28" s="111" t="str">
        <f>IF(IFERROR(VLOOKUP(CT$3&amp;CT28,都馬連編集用!$B$13:$C$49,2,FALSE),"")=0,"",(IFERROR(VLOOKUP(CT$3&amp;CT28,都馬連編集用!$B$13:$C$49,2,FALSE),"")))</f>
        <v/>
      </c>
      <c r="CV28" s="38"/>
      <c r="CW28" s="111" t="str">
        <f>IF(IFERROR(VLOOKUP(CV$3&amp;CV28,都馬連編集用!$B$13:$C$49,2,FALSE),"")=0,"",(IFERROR(VLOOKUP(CV$3&amp;CV28,都馬連編集用!$B$13:$C$49,2,FALSE),"")))</f>
        <v/>
      </c>
      <c r="CX28" s="38"/>
      <c r="CY28" s="111" t="str">
        <f>IF(IFERROR(VLOOKUP(CX$3&amp;CX28,都馬連編集用!$B$13:$C$49,2,FALSE),"")=0,"",(IFERROR(VLOOKUP(CX$3&amp;CX28,都馬連編集用!$B$13:$C$49,2,FALSE),"")))</f>
        <v/>
      </c>
      <c r="CZ28" s="38"/>
      <c r="DA28" s="111" t="str">
        <f>IF(IFERROR(VLOOKUP(CZ$3&amp;CZ28,都馬連編集用!$B$13:$C$49,2,FALSE),"")=0,"",(IFERROR(VLOOKUP(CZ$3&amp;CZ28,都馬連編集用!$B$13:$C$49,2,FALSE),"")))</f>
        <v/>
      </c>
      <c r="DB28" s="38"/>
      <c r="DC28" s="111" t="str">
        <f>IF(IFERROR(VLOOKUP(DB$3&amp;DB28,都馬連編集用!$B$13:$C$49,2,FALSE),"")=0,"",(IFERROR(VLOOKUP(DB$3&amp;DB28,都馬連編集用!$B$13:$C$49,2,FALSE),"")))</f>
        <v/>
      </c>
      <c r="DD28" s="38"/>
      <c r="DE28" s="111" t="str">
        <f>IF(IFERROR(VLOOKUP(DD$3&amp;DD28,都馬連編集用!$B$13:$C$49,2,FALSE),"")=0,"",(IFERROR(VLOOKUP(DD$3&amp;DD28,都馬連編集用!$B$13:$C$49,2,FALSE),"")))</f>
        <v/>
      </c>
      <c r="DF28" s="38"/>
      <c r="DG28" s="111" t="str">
        <f>IF(IFERROR(VLOOKUP(DF$3&amp;DF28,都馬連編集用!$B$13:$C$49,2,FALSE),"")=0,"",(IFERROR(VLOOKUP(DF$3&amp;DF28,都馬連編集用!$B$13:$C$49,2,FALSE),"")))</f>
        <v/>
      </c>
      <c r="DH28" s="38"/>
      <c r="DI28" s="111" t="str">
        <f>IF(IFERROR(VLOOKUP(DH$3&amp;DH28,都馬連編集用!$B$13:$C$49,2,FALSE),"")=0,"",(IFERROR(VLOOKUP(DH$3&amp;DH28,都馬連編集用!$B$13:$C$49,2,FALSE),"")))</f>
        <v/>
      </c>
      <c r="DJ28" s="38"/>
      <c r="DK28" s="111" t="str">
        <f>IF(IFERROR(VLOOKUP(DJ$3&amp;DJ28,都馬連編集用!$B$13:$C$49,2,FALSE),"")=0,"",(IFERROR(VLOOKUP(DJ$3&amp;DJ28,都馬連編集用!$B$13:$C$49,2,FALSE),"")))</f>
        <v/>
      </c>
      <c r="DL28" s="38"/>
      <c r="DM28" s="111" t="str">
        <f>IF(IFERROR(VLOOKUP(DL$3&amp;DL28,都馬連編集用!$B$13:$C$49,2,FALSE),"")=0,"",(IFERROR(VLOOKUP(DL$3&amp;DL28,都馬連編集用!$B$13:$C$49,2,FALSE),"")))</f>
        <v/>
      </c>
      <c r="DN28" s="38"/>
      <c r="DO28" s="111" t="str">
        <f>IF(IFERROR(VLOOKUP(DN$3&amp;DN28,都馬連編集用!$B$13:$C$49,2,FALSE),"")=0,"",(IFERROR(VLOOKUP(DN$3&amp;DN28,都馬連編集用!$B$13:$C$49,2,FALSE),"")))</f>
        <v/>
      </c>
      <c r="DP28" s="38"/>
    </row>
    <row r="29" spans="1:120" ht="30.65" customHeight="1" x14ac:dyDescent="0.2">
      <c r="A29" s="29">
        <v>24</v>
      </c>
      <c r="D29" s="29">
        <f t="shared" si="53"/>
        <v>0</v>
      </c>
      <c r="F29" s="93"/>
      <c r="G29" s="113" t="str">
        <f>IFERROR(VLOOKUP(F29,'申込書2（馬匹・選手）'!$B$5:$E$19,3,FALSE),"")</f>
        <v/>
      </c>
      <c r="H29" s="93"/>
      <c r="I29" s="112" t="str">
        <f>IFERROR(VLOOKUP(H29,'申込書2（馬匹・選手）'!$G$5:$I$19,3,FALSE),"")</f>
        <v/>
      </c>
      <c r="J29" s="74" t="str">
        <f t="shared" si="54"/>
        <v/>
      </c>
      <c r="K29" s="79" t="str">
        <f>IFERROR(VLOOKUP(I29,'申込書2（馬匹・選手）'!$G$5:$I$19,3,FALSE),"")</f>
        <v/>
      </c>
      <c r="L29" s="38"/>
      <c r="M29" s="111" t="str">
        <f>IF(IFERROR(VLOOKUP(L$3&amp;L29,都馬連編集用!$B$13:$C$49,2,FALSE),"")=0,"",(IFERROR(VLOOKUP(L$3&amp;L29,都馬連編集用!$B$13:$C$49,2,FALSE),"")))</f>
        <v/>
      </c>
      <c r="N29" s="38"/>
      <c r="O29" s="111" t="str">
        <f>IF(IFERROR(VLOOKUP(N$3&amp;N29,都馬連編集用!$B$13:$C$49,2,FALSE),"")=0,"",(IFERROR(VLOOKUP(N$3&amp;N29,都馬連編集用!$B$13:$C$49,2,FALSE),"")))</f>
        <v/>
      </c>
      <c r="P29" s="38"/>
      <c r="Q29" s="111" t="str">
        <f>IF(IFERROR(VLOOKUP(P$3&amp;P29,都馬連編集用!$B$13:$C$49,2,FALSE),"")=0,"",(IFERROR(VLOOKUP(P$3&amp;P29,都馬連編集用!$B$13:$C$49,2,FALSE),"")))</f>
        <v/>
      </c>
      <c r="R29" s="38"/>
      <c r="S29" s="111" t="str">
        <f>IF(IFERROR(VLOOKUP(R$3&amp;R29,都馬連編集用!$B$13:$C$49,2,FALSE),"")=0,"",(IFERROR(VLOOKUP(R$3&amp;R29,都馬連編集用!$B$13:$C$49,2,FALSE),"")))</f>
        <v/>
      </c>
      <c r="T29" s="38"/>
      <c r="U29" s="111" t="str">
        <f>IF(IFERROR(VLOOKUP(T$3&amp;T29,都馬連編集用!$B$13:$C$49,2,FALSE),"")=0,"",(IFERROR(VLOOKUP(T$3&amp;T29,都馬連編集用!$B$13:$C$49,2,FALSE),"")))</f>
        <v/>
      </c>
      <c r="V29" s="38"/>
      <c r="W29" s="111" t="str">
        <f>IF(IFERROR(VLOOKUP(V$3&amp;V29,都馬連編集用!$B$13:$C$49,2,FALSE),"")=0,"",(IFERROR(VLOOKUP(V$3&amp;V29,都馬連編集用!$B$13:$C$49,2,FALSE),"")))</f>
        <v/>
      </c>
      <c r="X29" s="38"/>
      <c r="Y29" s="111" t="str">
        <f>IF(IFERROR(VLOOKUP(X$3&amp;X29,都馬連編集用!$B$13:$C$49,2,FALSE),"")=0,"",(IFERROR(VLOOKUP(X$3&amp;X29,都馬連編集用!$B$13:$C$49,2,FALSE),"")))</f>
        <v/>
      </c>
      <c r="Z29" s="38"/>
      <c r="AA29" s="111" t="str">
        <f>IF(IFERROR(VLOOKUP(Z$3&amp;Z29,都馬連編集用!$B$13:$C$49,2,FALSE),"")=0,"",(IFERROR(VLOOKUP(Z$3&amp;Z29,都馬連編集用!$B$13:$C$49,2,FALSE),"")))</f>
        <v/>
      </c>
      <c r="AB29" s="38"/>
      <c r="AC29" s="111" t="str">
        <f>IF(IFERROR(VLOOKUP(AB$3&amp;AB29,都馬連編集用!$B$13:$C$49,2,FALSE),"")=0,"",(IFERROR(VLOOKUP(AB$3&amp;AB29,都馬連編集用!$B$13:$C$49,2,FALSE),"")))</f>
        <v/>
      </c>
      <c r="AD29" s="38"/>
      <c r="AE29" s="111" t="str">
        <f>IF(IFERROR(VLOOKUP(AD$3&amp;AD29,都馬連編集用!$B$13:$C$49,2,FALSE),"")=0,"",(IFERROR(VLOOKUP(AD$3&amp;AD29,都馬連編集用!$B$13:$C$49,2,FALSE),"")))</f>
        <v/>
      </c>
      <c r="AF29" s="38"/>
      <c r="AG29" s="111" t="str">
        <f>IF(IFERROR(VLOOKUP(AF$3&amp;AF29,都馬連編集用!$B$13:$C$49,2,FALSE),"")=0,"",(IFERROR(VLOOKUP(AF$3&amp;AF29,都馬連編集用!$B$13:$C$49,2,FALSE),"")))</f>
        <v/>
      </c>
      <c r="AH29" s="38"/>
      <c r="AI29" s="111" t="str">
        <f>IF(IFERROR(VLOOKUP(AH$3&amp;AH29,都馬連編集用!$B$13:$C$49,2,FALSE),"")=0,"",(IFERROR(VLOOKUP(AH$3&amp;AH29,都馬連編集用!$B$13:$C$49,2,FALSE),"")))</f>
        <v/>
      </c>
      <c r="AJ29" s="38"/>
      <c r="AK29" s="111" t="str">
        <f>IF(IFERROR(VLOOKUP(AJ$3&amp;AJ29,都馬連編集用!$B$13:$C$49,2,FALSE),"")=0,"",(IFERROR(VLOOKUP(AJ$3&amp;AJ29,都馬連編集用!$B$13:$C$49,2,FALSE),"")))</f>
        <v/>
      </c>
      <c r="AL29" s="38"/>
      <c r="AM29" s="111" t="str">
        <f>IF(IFERROR(VLOOKUP(AL$3&amp;AL29,都馬連編集用!$B$13:$C$49,2,FALSE),"")=0,"",(IFERROR(VLOOKUP(AL$3&amp;AL29,都馬連編集用!$B$13:$C$49,2,FALSE),"")))</f>
        <v/>
      </c>
      <c r="AN29" s="38"/>
      <c r="AO29" s="111" t="str">
        <f>IF(IFERROR(VLOOKUP(AN$3&amp;AN29,都馬連編集用!$B$13:$C$49,2,FALSE),"")=0,"",(IFERROR(VLOOKUP(AN$3&amp;AN29,都馬連編集用!$B$13:$C$49,2,FALSE),"")))</f>
        <v/>
      </c>
      <c r="AP29" s="38"/>
      <c r="AQ29" s="111" t="str">
        <f>IF(IFERROR(VLOOKUP(AP$3&amp;AP29,都馬連編集用!$B$13:$C$49,2,FALSE),"")=0,"",(IFERROR(VLOOKUP(AP$3&amp;AP29,都馬連編集用!$B$13:$C$49,2,FALSE),"")))</f>
        <v/>
      </c>
      <c r="AR29" s="38"/>
      <c r="AS29" s="111" t="str">
        <f>IF(IFERROR(VLOOKUP(AR$3&amp;AR29,都馬連編集用!$B$13:$C$49,2,FALSE),"")=0,"",(IFERROR(VLOOKUP(AR$3&amp;AR29,都馬連編集用!$B$13:$C$49,2,FALSE),"")))</f>
        <v/>
      </c>
      <c r="AT29" s="38"/>
      <c r="AU29" s="111" t="str">
        <f>IF(IFERROR(VLOOKUP(AT$3&amp;AT29,都馬連編集用!$B$13:$C$49,2,FALSE),"")=0,"",(IFERROR(VLOOKUP(AT$3&amp;AT29,都馬連編集用!$B$13:$C$49,2,FALSE),"")))</f>
        <v/>
      </c>
      <c r="AV29" s="38"/>
      <c r="AW29" s="111" t="str">
        <f>IF(IFERROR(VLOOKUP(AV$3&amp;AV29,都馬連編集用!$B$13:$C$49,2,FALSE),"")=0,"",(IFERROR(VLOOKUP(AV$3&amp;AV29,都馬連編集用!$B$13:$C$49,2,FALSE),"")))</f>
        <v/>
      </c>
      <c r="AX29" s="38"/>
      <c r="AY29" s="111" t="str">
        <f>IF(IFERROR(VLOOKUP(AX$3&amp;AX29,都馬連編集用!$B$13:$C$49,2,FALSE),"")=0,"",(IFERROR(VLOOKUP(AX$3&amp;AX29,都馬連編集用!$B$13:$C$49,2,FALSE),"")))</f>
        <v/>
      </c>
      <c r="AZ29" s="38"/>
      <c r="BA29" s="111" t="str">
        <f>IF(IFERROR(VLOOKUP(AZ$3&amp;AZ29,都馬連編集用!$B$13:$C$49,2,FALSE),"")=0,"",(IFERROR(VLOOKUP(AZ$3&amp;AZ29,都馬連編集用!$B$13:$C$49,2,FALSE),"")))</f>
        <v/>
      </c>
      <c r="BB29" s="38"/>
      <c r="BC29" s="111" t="str">
        <f>IF(IFERROR(VLOOKUP(BB$3&amp;BB29,都馬連編集用!$B$13:$C$49,2,FALSE),"")=0,"",(IFERROR(VLOOKUP(BB$3&amp;BB29,都馬連編集用!$B$13:$C$49,2,FALSE),"")))</f>
        <v/>
      </c>
      <c r="BD29" s="38"/>
      <c r="BE29" s="111" t="str">
        <f>IF(IFERROR(VLOOKUP(BD$3&amp;BD29,都馬連編集用!$B$13:$C$49,2,FALSE),"")=0,"",(IFERROR(VLOOKUP(BD$3&amp;BD29,都馬連編集用!$B$13:$C$49,2,FALSE),"")))</f>
        <v/>
      </c>
      <c r="BF29" s="38"/>
      <c r="BG29" s="111" t="str">
        <f>IF(IFERROR(VLOOKUP(BF$3&amp;BF29,都馬連編集用!$B$13:$C$49,2,FALSE),"")=0,"",(IFERROR(VLOOKUP(BF$3&amp;BF29,都馬連編集用!$B$13:$C$49,2,FALSE),"")))</f>
        <v/>
      </c>
      <c r="BH29" s="38"/>
      <c r="BI29" s="111" t="str">
        <f>IF(IFERROR(VLOOKUP(BH$3&amp;BH29,都馬連編集用!$B$13:$C$49,2,FALSE),"")=0,"",(IFERROR(VLOOKUP(BH$3&amp;BH29,都馬連編集用!$B$13:$C$49,2,FALSE),"")))</f>
        <v/>
      </c>
      <c r="BJ29" s="38"/>
      <c r="BK29" s="111" t="str">
        <f>IF(IFERROR(VLOOKUP(BJ$3&amp;BJ29,都馬連編集用!$B$13:$C$49,2,FALSE),"")=0,"",(IFERROR(VLOOKUP(BJ$3&amp;BJ29,都馬連編集用!$B$13:$C$49,2,FALSE),"")))</f>
        <v/>
      </c>
      <c r="BL29" s="38"/>
      <c r="BM29" s="111" t="str">
        <f>IF(IFERROR(VLOOKUP(BL$3&amp;BL29,都馬連編集用!$B$13:$C$49,2,FALSE),"")=0,"",(IFERROR(VLOOKUP(BL$3&amp;BL29,都馬連編集用!$B$13:$C$49,2,FALSE),"")))</f>
        <v/>
      </c>
      <c r="BN29" s="38"/>
      <c r="BO29" s="111" t="str">
        <f>IF(IFERROR(VLOOKUP(BN$3&amp;BN29,都馬連編集用!$B$13:$C$49,2,FALSE),"")=0,"",(IFERROR(VLOOKUP(BN$3&amp;BN29,都馬連編集用!$B$13:$C$49,2,FALSE),"")))</f>
        <v/>
      </c>
      <c r="BP29" s="38"/>
      <c r="BQ29" s="111" t="str">
        <f>IF(IFERROR(VLOOKUP(BP$3&amp;BP29,都馬連編集用!$B$13:$C$49,2,FALSE),"")=0,"",(IFERROR(VLOOKUP(BP$3&amp;BP29,都馬連編集用!$B$13:$C$49,2,FALSE),"")))</f>
        <v/>
      </c>
      <c r="BR29" s="38"/>
      <c r="BS29" s="111" t="str">
        <f>IF(IFERROR(VLOOKUP(BR$3&amp;BR29,都馬連編集用!$B$13:$C$49,2,FALSE),"")=0,"",(IFERROR(VLOOKUP(BR$3&amp;BR29,都馬連編集用!$B$13:$C$49,2,FALSE),"")))</f>
        <v/>
      </c>
      <c r="BT29" s="38"/>
      <c r="BU29" s="111" t="str">
        <f>IF(IFERROR(VLOOKUP(BT$3&amp;BT29,都馬連編集用!$B$13:$C$49,2,FALSE),"")=0,"",(IFERROR(VLOOKUP(BT$3&amp;BT29,都馬連編集用!$B$13:$C$49,2,FALSE),"")))</f>
        <v/>
      </c>
      <c r="BV29" s="38"/>
      <c r="BW29" s="111" t="str">
        <f>IF(IFERROR(VLOOKUP(BV$3&amp;BV29,都馬連編集用!$B$13:$C$49,2,FALSE),"")=0,"",(IFERROR(VLOOKUP(BV$3&amp;BV29,都馬連編集用!$B$13:$C$49,2,FALSE),"")))</f>
        <v/>
      </c>
      <c r="BX29" s="38"/>
      <c r="BY29" s="111" t="str">
        <f>IF(IFERROR(VLOOKUP(BX$3&amp;BX29,都馬連編集用!$B$13:$C$49,2,FALSE),"")=0,"",(IFERROR(VLOOKUP(BX$3&amp;BX29,都馬連編集用!$B$13:$C$49,2,FALSE),"")))</f>
        <v/>
      </c>
      <c r="BZ29" s="38"/>
      <c r="CA29" s="111" t="str">
        <f>IF(IFERROR(VLOOKUP(BZ$3&amp;BZ29,都馬連編集用!$B$13:$C$49,2,FALSE),"")=0,"",(IFERROR(VLOOKUP(BZ$3&amp;BZ29,都馬連編集用!$B$13:$C$49,2,FALSE),"")))</f>
        <v/>
      </c>
      <c r="CB29" s="38"/>
      <c r="CC29" s="111" t="str">
        <f>IF(IFERROR(VLOOKUP(CB$3&amp;CB29,都馬連編集用!$B$13:$C$49,2,FALSE),"")=0,"",(IFERROR(VLOOKUP(CB$3&amp;CB29,都馬連編集用!$B$13:$C$49,2,FALSE),"")))</f>
        <v/>
      </c>
      <c r="CD29" s="38"/>
      <c r="CE29" s="111" t="str">
        <f>IF(IFERROR(VLOOKUP(CD$3&amp;CD29,都馬連編集用!$B$13:$C$49,2,FALSE),"")=0,"",(IFERROR(VLOOKUP(CD$3&amp;CD29,都馬連編集用!$B$13:$C$49,2,FALSE),"")))</f>
        <v/>
      </c>
      <c r="CF29" s="38"/>
      <c r="CG29" s="111" t="str">
        <f>IF(IFERROR(VLOOKUP(CF$3&amp;CF29,都馬連編集用!$B$13:$C$49,2,FALSE),"")=0,"",(IFERROR(VLOOKUP(CF$3&amp;CF29,都馬連編集用!$B$13:$C$49,2,FALSE),"")))</f>
        <v/>
      </c>
      <c r="CH29" s="38"/>
      <c r="CI29" s="111" t="str">
        <f>IF(IFERROR(VLOOKUP(CH$3&amp;CH29,都馬連編集用!$B$13:$C$49,2,FALSE),"")=0,"",(IFERROR(VLOOKUP(CH$3&amp;CH29,都馬連編集用!$B$13:$C$49,2,FALSE),"")))</f>
        <v/>
      </c>
      <c r="CJ29" s="38"/>
      <c r="CK29" s="111" t="str">
        <f>IF(IFERROR(VLOOKUP(CJ$3&amp;CJ29,都馬連編集用!$B$13:$C$49,2,FALSE),"")=0,"",(IFERROR(VLOOKUP(CJ$3&amp;CJ29,都馬連編集用!$B$13:$C$49,2,FALSE),"")))</f>
        <v/>
      </c>
      <c r="CL29" s="38"/>
      <c r="CM29" s="111" t="str">
        <f>IF(IFERROR(VLOOKUP(CL$3&amp;CL29,都馬連編集用!$B$13:$C$49,2,FALSE),"")=0,"",(IFERROR(VLOOKUP(CL$3&amp;CL29,都馬連編集用!$B$13:$C$49,2,FALSE),"")))</f>
        <v/>
      </c>
      <c r="CN29" s="38"/>
      <c r="CO29" s="111" t="str">
        <f>IF(IFERROR(VLOOKUP(CN$3&amp;CN29,都馬連編集用!$B$13:$C$49,2,FALSE),"")=0,"",(IFERROR(VLOOKUP(CN$3&amp;CN29,都馬連編集用!$B$13:$C$49,2,FALSE),"")))</f>
        <v/>
      </c>
      <c r="CP29" s="38"/>
      <c r="CQ29" s="111" t="str">
        <f>IF(IFERROR(VLOOKUP(CP$3&amp;CP29,都馬連編集用!$B$13:$C$49,2,FALSE),"")=0,"",(IFERROR(VLOOKUP(CP$3&amp;CP29,都馬連編集用!$B$13:$C$49,2,FALSE),"")))</f>
        <v/>
      </c>
      <c r="CR29" s="38"/>
      <c r="CS29" s="111" t="str">
        <f>IF(IFERROR(VLOOKUP(CR$3&amp;CR29,都馬連編集用!$B$13:$C$49,2,FALSE),"")=0,"",(IFERROR(VLOOKUP(CR$3&amp;CR29,都馬連編集用!$B$13:$C$49,2,FALSE),"")))</f>
        <v/>
      </c>
      <c r="CT29" s="38"/>
      <c r="CU29" s="111" t="str">
        <f>IF(IFERROR(VLOOKUP(CT$3&amp;CT29,都馬連編集用!$B$13:$C$49,2,FALSE),"")=0,"",(IFERROR(VLOOKUP(CT$3&amp;CT29,都馬連編集用!$B$13:$C$49,2,FALSE),"")))</f>
        <v/>
      </c>
      <c r="CV29" s="38"/>
      <c r="CW29" s="111" t="str">
        <f>IF(IFERROR(VLOOKUP(CV$3&amp;CV29,都馬連編集用!$B$13:$C$49,2,FALSE),"")=0,"",(IFERROR(VLOOKUP(CV$3&amp;CV29,都馬連編集用!$B$13:$C$49,2,FALSE),"")))</f>
        <v/>
      </c>
      <c r="CX29" s="38"/>
      <c r="CY29" s="111" t="str">
        <f>IF(IFERROR(VLOOKUP(CX$3&amp;CX29,都馬連編集用!$B$13:$C$49,2,FALSE),"")=0,"",(IFERROR(VLOOKUP(CX$3&amp;CX29,都馬連編集用!$B$13:$C$49,2,FALSE),"")))</f>
        <v/>
      </c>
      <c r="CZ29" s="38"/>
      <c r="DA29" s="111" t="str">
        <f>IF(IFERROR(VLOOKUP(CZ$3&amp;CZ29,都馬連編集用!$B$13:$C$49,2,FALSE),"")=0,"",(IFERROR(VLOOKUP(CZ$3&amp;CZ29,都馬連編集用!$B$13:$C$49,2,FALSE),"")))</f>
        <v/>
      </c>
      <c r="DB29" s="38"/>
      <c r="DC29" s="111" t="str">
        <f>IF(IFERROR(VLOOKUP(DB$3&amp;DB29,都馬連編集用!$B$13:$C$49,2,FALSE),"")=0,"",(IFERROR(VLOOKUP(DB$3&amp;DB29,都馬連編集用!$B$13:$C$49,2,FALSE),"")))</f>
        <v/>
      </c>
      <c r="DD29" s="38"/>
      <c r="DE29" s="111" t="str">
        <f>IF(IFERROR(VLOOKUP(DD$3&amp;DD29,都馬連編集用!$B$13:$C$49,2,FALSE),"")=0,"",(IFERROR(VLOOKUP(DD$3&amp;DD29,都馬連編集用!$B$13:$C$49,2,FALSE),"")))</f>
        <v/>
      </c>
      <c r="DF29" s="38"/>
      <c r="DG29" s="111" t="str">
        <f>IF(IFERROR(VLOOKUP(DF$3&amp;DF29,都馬連編集用!$B$13:$C$49,2,FALSE),"")=0,"",(IFERROR(VLOOKUP(DF$3&amp;DF29,都馬連編集用!$B$13:$C$49,2,FALSE),"")))</f>
        <v/>
      </c>
      <c r="DH29" s="38"/>
      <c r="DI29" s="111" t="str">
        <f>IF(IFERROR(VLOOKUP(DH$3&amp;DH29,都馬連編集用!$B$13:$C$49,2,FALSE),"")=0,"",(IFERROR(VLOOKUP(DH$3&amp;DH29,都馬連編集用!$B$13:$C$49,2,FALSE),"")))</f>
        <v/>
      </c>
      <c r="DJ29" s="38"/>
      <c r="DK29" s="111" t="str">
        <f>IF(IFERROR(VLOOKUP(DJ$3&amp;DJ29,都馬連編集用!$B$13:$C$49,2,FALSE),"")=0,"",(IFERROR(VLOOKUP(DJ$3&amp;DJ29,都馬連編集用!$B$13:$C$49,2,FALSE),"")))</f>
        <v/>
      </c>
      <c r="DL29" s="38"/>
      <c r="DM29" s="111" t="str">
        <f>IF(IFERROR(VLOOKUP(DL$3&amp;DL29,都馬連編集用!$B$13:$C$49,2,FALSE),"")=0,"",(IFERROR(VLOOKUP(DL$3&amp;DL29,都馬連編集用!$B$13:$C$49,2,FALSE),"")))</f>
        <v/>
      </c>
      <c r="DN29" s="38"/>
      <c r="DO29" s="111" t="str">
        <f>IF(IFERROR(VLOOKUP(DN$3&amp;DN29,都馬連編集用!$B$13:$C$49,2,FALSE),"")=0,"",(IFERROR(VLOOKUP(DN$3&amp;DN29,都馬連編集用!$B$13:$C$49,2,FALSE),"")))</f>
        <v/>
      </c>
      <c r="DP29" s="38"/>
    </row>
    <row r="30" spans="1:120" ht="30.65" customHeight="1" x14ac:dyDescent="0.2">
      <c r="A30" s="29">
        <v>25</v>
      </c>
      <c r="D30" s="29">
        <f t="shared" si="53"/>
        <v>0</v>
      </c>
      <c r="F30" s="93"/>
      <c r="G30" s="113" t="str">
        <f>IFERROR(VLOOKUP(F30,'申込書2（馬匹・選手）'!$B$5:$E$19,3,FALSE),"")</f>
        <v/>
      </c>
      <c r="H30" s="93"/>
      <c r="I30" s="112" t="str">
        <f>IFERROR(VLOOKUP(H30,'申込書2（馬匹・選手）'!$G$5:$I$19,3,FALSE),"")</f>
        <v/>
      </c>
      <c r="J30" s="74" t="str">
        <f t="shared" si="54"/>
        <v/>
      </c>
      <c r="K30" s="79" t="str">
        <f>IFERROR(VLOOKUP(I30,'申込書2（馬匹・選手）'!$G$5:$I$19,3,FALSE),"")</f>
        <v/>
      </c>
      <c r="L30" s="38"/>
      <c r="M30" s="111" t="str">
        <f>IF(IFERROR(VLOOKUP(L$3&amp;L30,都馬連編集用!$B$13:$C$49,2,FALSE),"")=0,"",(IFERROR(VLOOKUP(L$3&amp;L30,都馬連編集用!$B$13:$C$49,2,FALSE),"")))</f>
        <v/>
      </c>
      <c r="N30" s="38"/>
      <c r="O30" s="111" t="str">
        <f>IF(IFERROR(VLOOKUP(N$3&amp;N30,都馬連編集用!$B$13:$C$49,2,FALSE),"")=0,"",(IFERROR(VLOOKUP(N$3&amp;N30,都馬連編集用!$B$13:$C$49,2,FALSE),"")))</f>
        <v/>
      </c>
      <c r="P30" s="38"/>
      <c r="Q30" s="111" t="str">
        <f>IF(IFERROR(VLOOKUP(P$3&amp;P30,都馬連編集用!$B$13:$C$49,2,FALSE),"")=0,"",(IFERROR(VLOOKUP(P$3&amp;P30,都馬連編集用!$B$13:$C$49,2,FALSE),"")))</f>
        <v/>
      </c>
      <c r="R30" s="38"/>
      <c r="S30" s="111" t="str">
        <f>IF(IFERROR(VLOOKUP(R$3&amp;R30,都馬連編集用!$B$13:$C$49,2,FALSE),"")=0,"",(IFERROR(VLOOKUP(R$3&amp;R30,都馬連編集用!$B$13:$C$49,2,FALSE),"")))</f>
        <v/>
      </c>
      <c r="T30" s="38"/>
      <c r="U30" s="111" t="str">
        <f>IF(IFERROR(VLOOKUP(T$3&amp;T30,都馬連編集用!$B$13:$C$49,2,FALSE),"")=0,"",(IFERROR(VLOOKUP(T$3&amp;T30,都馬連編集用!$B$13:$C$49,2,FALSE),"")))</f>
        <v/>
      </c>
      <c r="V30" s="38"/>
      <c r="W30" s="111" t="str">
        <f>IF(IFERROR(VLOOKUP(V$3&amp;V30,都馬連編集用!$B$13:$C$49,2,FALSE),"")=0,"",(IFERROR(VLOOKUP(V$3&amp;V30,都馬連編集用!$B$13:$C$49,2,FALSE),"")))</f>
        <v/>
      </c>
      <c r="X30" s="38"/>
      <c r="Y30" s="111" t="str">
        <f>IF(IFERROR(VLOOKUP(X$3&amp;X30,都馬連編集用!$B$13:$C$49,2,FALSE),"")=0,"",(IFERROR(VLOOKUP(X$3&amp;X30,都馬連編集用!$B$13:$C$49,2,FALSE),"")))</f>
        <v/>
      </c>
      <c r="Z30" s="38"/>
      <c r="AA30" s="111" t="str">
        <f>IF(IFERROR(VLOOKUP(Z$3&amp;Z30,都馬連編集用!$B$13:$C$49,2,FALSE),"")=0,"",(IFERROR(VLOOKUP(Z$3&amp;Z30,都馬連編集用!$B$13:$C$49,2,FALSE),"")))</f>
        <v/>
      </c>
      <c r="AB30" s="38"/>
      <c r="AC30" s="111" t="str">
        <f>IF(IFERROR(VLOOKUP(AB$3&amp;AB30,都馬連編集用!$B$13:$C$49,2,FALSE),"")=0,"",(IFERROR(VLOOKUP(AB$3&amp;AB30,都馬連編集用!$B$13:$C$49,2,FALSE),"")))</f>
        <v/>
      </c>
      <c r="AD30" s="38"/>
      <c r="AE30" s="111" t="str">
        <f>IF(IFERROR(VLOOKUP(AD$3&amp;AD30,都馬連編集用!$B$13:$C$49,2,FALSE),"")=0,"",(IFERROR(VLOOKUP(AD$3&amp;AD30,都馬連編集用!$B$13:$C$49,2,FALSE),"")))</f>
        <v/>
      </c>
      <c r="AF30" s="38"/>
      <c r="AG30" s="111" t="str">
        <f>IF(IFERROR(VLOOKUP(AF$3&amp;AF30,都馬連編集用!$B$13:$C$49,2,FALSE),"")=0,"",(IFERROR(VLOOKUP(AF$3&amp;AF30,都馬連編集用!$B$13:$C$49,2,FALSE),"")))</f>
        <v/>
      </c>
      <c r="AH30" s="38"/>
      <c r="AI30" s="111" t="str">
        <f>IF(IFERROR(VLOOKUP(AH$3&amp;AH30,都馬連編集用!$B$13:$C$49,2,FALSE),"")=0,"",(IFERROR(VLOOKUP(AH$3&amp;AH30,都馬連編集用!$B$13:$C$49,2,FALSE),"")))</f>
        <v/>
      </c>
      <c r="AJ30" s="38"/>
      <c r="AK30" s="111" t="str">
        <f>IF(IFERROR(VLOOKUP(AJ$3&amp;AJ30,都馬連編集用!$B$13:$C$49,2,FALSE),"")=0,"",(IFERROR(VLOOKUP(AJ$3&amp;AJ30,都馬連編集用!$B$13:$C$49,2,FALSE),"")))</f>
        <v/>
      </c>
      <c r="AL30" s="38"/>
      <c r="AM30" s="111" t="str">
        <f>IF(IFERROR(VLOOKUP(AL$3&amp;AL30,都馬連編集用!$B$13:$C$49,2,FALSE),"")=0,"",(IFERROR(VLOOKUP(AL$3&amp;AL30,都馬連編集用!$B$13:$C$49,2,FALSE),"")))</f>
        <v/>
      </c>
      <c r="AN30" s="38"/>
      <c r="AO30" s="111" t="str">
        <f>IF(IFERROR(VLOOKUP(AN$3&amp;AN30,都馬連編集用!$B$13:$C$49,2,FALSE),"")=0,"",(IFERROR(VLOOKUP(AN$3&amp;AN30,都馬連編集用!$B$13:$C$49,2,FALSE),"")))</f>
        <v/>
      </c>
      <c r="AP30" s="38"/>
      <c r="AQ30" s="111" t="str">
        <f>IF(IFERROR(VLOOKUP(AP$3&amp;AP30,都馬連編集用!$B$13:$C$49,2,FALSE),"")=0,"",(IFERROR(VLOOKUP(AP$3&amp;AP30,都馬連編集用!$B$13:$C$49,2,FALSE),"")))</f>
        <v/>
      </c>
      <c r="AR30" s="38"/>
      <c r="AS30" s="111" t="str">
        <f>IF(IFERROR(VLOOKUP(AR$3&amp;AR30,都馬連編集用!$B$13:$C$49,2,FALSE),"")=0,"",(IFERROR(VLOOKUP(AR$3&amp;AR30,都馬連編集用!$B$13:$C$49,2,FALSE),"")))</f>
        <v/>
      </c>
      <c r="AT30" s="38"/>
      <c r="AU30" s="111" t="str">
        <f>IF(IFERROR(VLOOKUP(AT$3&amp;AT30,都馬連編集用!$B$13:$C$49,2,FALSE),"")=0,"",(IFERROR(VLOOKUP(AT$3&amp;AT30,都馬連編集用!$B$13:$C$49,2,FALSE),"")))</f>
        <v/>
      </c>
      <c r="AV30" s="38"/>
      <c r="AW30" s="111" t="str">
        <f>IF(IFERROR(VLOOKUP(AV$3&amp;AV30,都馬連編集用!$B$13:$C$49,2,FALSE),"")=0,"",(IFERROR(VLOOKUP(AV$3&amp;AV30,都馬連編集用!$B$13:$C$49,2,FALSE),"")))</f>
        <v/>
      </c>
      <c r="AX30" s="38"/>
      <c r="AY30" s="111" t="str">
        <f>IF(IFERROR(VLOOKUP(AX$3&amp;AX30,都馬連編集用!$B$13:$C$49,2,FALSE),"")=0,"",(IFERROR(VLOOKUP(AX$3&amp;AX30,都馬連編集用!$B$13:$C$49,2,FALSE),"")))</f>
        <v/>
      </c>
      <c r="AZ30" s="38"/>
      <c r="BA30" s="111" t="str">
        <f>IF(IFERROR(VLOOKUP(AZ$3&amp;AZ30,都馬連編集用!$B$13:$C$49,2,FALSE),"")=0,"",(IFERROR(VLOOKUP(AZ$3&amp;AZ30,都馬連編集用!$B$13:$C$49,2,FALSE),"")))</f>
        <v/>
      </c>
      <c r="BB30" s="38"/>
      <c r="BC30" s="111" t="str">
        <f>IF(IFERROR(VLOOKUP(BB$3&amp;BB30,都馬連編集用!$B$13:$C$49,2,FALSE),"")=0,"",(IFERROR(VLOOKUP(BB$3&amp;BB30,都馬連編集用!$B$13:$C$49,2,FALSE),"")))</f>
        <v/>
      </c>
      <c r="BD30" s="38"/>
      <c r="BE30" s="111" t="str">
        <f>IF(IFERROR(VLOOKUP(BD$3&amp;BD30,都馬連編集用!$B$13:$C$49,2,FALSE),"")=0,"",(IFERROR(VLOOKUP(BD$3&amp;BD30,都馬連編集用!$B$13:$C$49,2,FALSE),"")))</f>
        <v/>
      </c>
      <c r="BF30" s="38"/>
      <c r="BG30" s="111" t="str">
        <f>IF(IFERROR(VLOOKUP(BF$3&amp;BF30,都馬連編集用!$B$13:$C$49,2,FALSE),"")=0,"",(IFERROR(VLOOKUP(BF$3&amp;BF30,都馬連編集用!$B$13:$C$49,2,FALSE),"")))</f>
        <v/>
      </c>
      <c r="BH30" s="38"/>
      <c r="BI30" s="111" t="str">
        <f>IF(IFERROR(VLOOKUP(BH$3&amp;BH30,都馬連編集用!$B$13:$C$49,2,FALSE),"")=0,"",(IFERROR(VLOOKUP(BH$3&amp;BH30,都馬連編集用!$B$13:$C$49,2,FALSE),"")))</f>
        <v/>
      </c>
      <c r="BJ30" s="38"/>
      <c r="BK30" s="111" t="str">
        <f>IF(IFERROR(VLOOKUP(BJ$3&amp;BJ30,都馬連編集用!$B$13:$C$49,2,FALSE),"")=0,"",(IFERROR(VLOOKUP(BJ$3&amp;BJ30,都馬連編集用!$B$13:$C$49,2,FALSE),"")))</f>
        <v/>
      </c>
      <c r="BL30" s="38"/>
      <c r="BM30" s="111" t="str">
        <f>IF(IFERROR(VLOOKUP(BL$3&amp;BL30,都馬連編集用!$B$13:$C$49,2,FALSE),"")=0,"",(IFERROR(VLOOKUP(BL$3&amp;BL30,都馬連編集用!$B$13:$C$49,2,FALSE),"")))</f>
        <v/>
      </c>
      <c r="BN30" s="38"/>
      <c r="BO30" s="111" t="str">
        <f>IF(IFERROR(VLOOKUP(BN$3&amp;BN30,都馬連編集用!$B$13:$C$49,2,FALSE),"")=0,"",(IFERROR(VLOOKUP(BN$3&amp;BN30,都馬連編集用!$B$13:$C$49,2,FALSE),"")))</f>
        <v/>
      </c>
      <c r="BP30" s="38"/>
      <c r="BQ30" s="111" t="str">
        <f>IF(IFERROR(VLOOKUP(BP$3&amp;BP30,都馬連編集用!$B$13:$C$49,2,FALSE),"")=0,"",(IFERROR(VLOOKUP(BP$3&amp;BP30,都馬連編集用!$B$13:$C$49,2,FALSE),"")))</f>
        <v/>
      </c>
      <c r="BR30" s="38"/>
      <c r="BS30" s="111" t="str">
        <f>IF(IFERROR(VLOOKUP(BR$3&amp;BR30,都馬連編集用!$B$13:$C$49,2,FALSE),"")=0,"",(IFERROR(VLOOKUP(BR$3&amp;BR30,都馬連編集用!$B$13:$C$49,2,FALSE),"")))</f>
        <v/>
      </c>
      <c r="BT30" s="38"/>
      <c r="BU30" s="111" t="str">
        <f>IF(IFERROR(VLOOKUP(BT$3&amp;BT30,都馬連編集用!$B$13:$C$49,2,FALSE),"")=0,"",(IFERROR(VLOOKUP(BT$3&amp;BT30,都馬連編集用!$B$13:$C$49,2,FALSE),"")))</f>
        <v/>
      </c>
      <c r="BV30" s="38"/>
      <c r="BW30" s="111" t="str">
        <f>IF(IFERROR(VLOOKUP(BV$3&amp;BV30,都馬連編集用!$B$13:$C$49,2,FALSE),"")=0,"",(IFERROR(VLOOKUP(BV$3&amp;BV30,都馬連編集用!$B$13:$C$49,2,FALSE),"")))</f>
        <v/>
      </c>
      <c r="BX30" s="38"/>
      <c r="BY30" s="111" t="str">
        <f>IF(IFERROR(VLOOKUP(BX$3&amp;BX30,都馬連編集用!$B$13:$C$49,2,FALSE),"")=0,"",(IFERROR(VLOOKUP(BX$3&amp;BX30,都馬連編集用!$B$13:$C$49,2,FALSE),"")))</f>
        <v/>
      </c>
      <c r="BZ30" s="38"/>
      <c r="CA30" s="111" t="str">
        <f>IF(IFERROR(VLOOKUP(BZ$3&amp;BZ30,都馬連編集用!$B$13:$C$49,2,FALSE),"")=0,"",(IFERROR(VLOOKUP(BZ$3&amp;BZ30,都馬連編集用!$B$13:$C$49,2,FALSE),"")))</f>
        <v/>
      </c>
      <c r="CB30" s="38"/>
      <c r="CC30" s="111" t="str">
        <f>IF(IFERROR(VLOOKUP(CB$3&amp;CB30,都馬連編集用!$B$13:$C$49,2,FALSE),"")=0,"",(IFERROR(VLOOKUP(CB$3&amp;CB30,都馬連編集用!$B$13:$C$49,2,FALSE),"")))</f>
        <v/>
      </c>
      <c r="CD30" s="38"/>
      <c r="CE30" s="111" t="str">
        <f>IF(IFERROR(VLOOKUP(CD$3&amp;CD30,都馬連編集用!$B$13:$C$49,2,FALSE),"")=0,"",(IFERROR(VLOOKUP(CD$3&amp;CD30,都馬連編集用!$B$13:$C$49,2,FALSE),"")))</f>
        <v/>
      </c>
      <c r="CF30" s="38"/>
      <c r="CG30" s="111" t="str">
        <f>IF(IFERROR(VLOOKUP(CF$3&amp;CF30,都馬連編集用!$B$13:$C$49,2,FALSE),"")=0,"",(IFERROR(VLOOKUP(CF$3&amp;CF30,都馬連編集用!$B$13:$C$49,2,FALSE),"")))</f>
        <v/>
      </c>
      <c r="CH30" s="38"/>
      <c r="CI30" s="111" t="str">
        <f>IF(IFERROR(VLOOKUP(CH$3&amp;CH30,都馬連編集用!$B$13:$C$49,2,FALSE),"")=0,"",(IFERROR(VLOOKUP(CH$3&amp;CH30,都馬連編集用!$B$13:$C$49,2,FALSE),"")))</f>
        <v/>
      </c>
      <c r="CJ30" s="38"/>
      <c r="CK30" s="111" t="str">
        <f>IF(IFERROR(VLOOKUP(CJ$3&amp;CJ30,都馬連編集用!$B$13:$C$49,2,FALSE),"")=0,"",(IFERROR(VLOOKUP(CJ$3&amp;CJ30,都馬連編集用!$B$13:$C$49,2,FALSE),"")))</f>
        <v/>
      </c>
      <c r="CL30" s="38"/>
      <c r="CM30" s="111" t="str">
        <f>IF(IFERROR(VLOOKUP(CL$3&amp;CL30,都馬連編集用!$B$13:$C$49,2,FALSE),"")=0,"",(IFERROR(VLOOKUP(CL$3&amp;CL30,都馬連編集用!$B$13:$C$49,2,FALSE),"")))</f>
        <v/>
      </c>
      <c r="CN30" s="38"/>
      <c r="CO30" s="111" t="str">
        <f>IF(IFERROR(VLOOKUP(CN$3&amp;CN30,都馬連編集用!$B$13:$C$49,2,FALSE),"")=0,"",(IFERROR(VLOOKUP(CN$3&amp;CN30,都馬連編集用!$B$13:$C$49,2,FALSE),"")))</f>
        <v/>
      </c>
      <c r="CP30" s="38"/>
      <c r="CQ30" s="111" t="str">
        <f>IF(IFERROR(VLOOKUP(CP$3&amp;CP30,都馬連編集用!$B$13:$C$49,2,FALSE),"")=0,"",(IFERROR(VLOOKUP(CP$3&amp;CP30,都馬連編集用!$B$13:$C$49,2,FALSE),"")))</f>
        <v/>
      </c>
      <c r="CR30" s="38"/>
      <c r="CS30" s="111" t="str">
        <f>IF(IFERROR(VLOOKUP(CR$3&amp;CR30,都馬連編集用!$B$13:$C$49,2,FALSE),"")=0,"",(IFERROR(VLOOKUP(CR$3&amp;CR30,都馬連編集用!$B$13:$C$49,2,FALSE),"")))</f>
        <v/>
      </c>
      <c r="CT30" s="38"/>
      <c r="CU30" s="111" t="str">
        <f>IF(IFERROR(VLOOKUP(CT$3&amp;CT30,都馬連編集用!$B$13:$C$49,2,FALSE),"")=0,"",(IFERROR(VLOOKUP(CT$3&amp;CT30,都馬連編集用!$B$13:$C$49,2,FALSE),"")))</f>
        <v/>
      </c>
      <c r="CV30" s="38"/>
      <c r="CW30" s="111" t="str">
        <f>IF(IFERROR(VLOOKUP(CV$3&amp;CV30,都馬連編集用!$B$13:$C$49,2,FALSE),"")=0,"",(IFERROR(VLOOKUP(CV$3&amp;CV30,都馬連編集用!$B$13:$C$49,2,FALSE),"")))</f>
        <v/>
      </c>
      <c r="CX30" s="38"/>
      <c r="CY30" s="111" t="str">
        <f>IF(IFERROR(VLOOKUP(CX$3&amp;CX30,都馬連編集用!$B$13:$C$49,2,FALSE),"")=0,"",(IFERROR(VLOOKUP(CX$3&amp;CX30,都馬連編集用!$B$13:$C$49,2,FALSE),"")))</f>
        <v/>
      </c>
      <c r="CZ30" s="38"/>
      <c r="DA30" s="111" t="str">
        <f>IF(IFERROR(VLOOKUP(CZ$3&amp;CZ30,都馬連編集用!$B$13:$C$49,2,FALSE),"")=0,"",(IFERROR(VLOOKUP(CZ$3&amp;CZ30,都馬連編集用!$B$13:$C$49,2,FALSE),"")))</f>
        <v/>
      </c>
      <c r="DB30" s="38"/>
      <c r="DC30" s="111" t="str">
        <f>IF(IFERROR(VLOOKUP(DB$3&amp;DB30,都馬連編集用!$B$13:$C$49,2,FALSE),"")=0,"",(IFERROR(VLOOKUP(DB$3&amp;DB30,都馬連編集用!$B$13:$C$49,2,FALSE),"")))</f>
        <v/>
      </c>
      <c r="DD30" s="38"/>
      <c r="DE30" s="111" t="str">
        <f>IF(IFERROR(VLOOKUP(DD$3&amp;DD30,都馬連編集用!$B$13:$C$49,2,FALSE),"")=0,"",(IFERROR(VLOOKUP(DD$3&amp;DD30,都馬連編集用!$B$13:$C$49,2,FALSE),"")))</f>
        <v/>
      </c>
      <c r="DF30" s="38"/>
      <c r="DG30" s="111" t="str">
        <f>IF(IFERROR(VLOOKUP(DF$3&amp;DF30,都馬連編集用!$B$13:$C$49,2,FALSE),"")=0,"",(IFERROR(VLOOKUP(DF$3&amp;DF30,都馬連編集用!$B$13:$C$49,2,FALSE),"")))</f>
        <v/>
      </c>
      <c r="DH30" s="38"/>
      <c r="DI30" s="111" t="str">
        <f>IF(IFERROR(VLOOKUP(DH$3&amp;DH30,都馬連編集用!$B$13:$C$49,2,FALSE),"")=0,"",(IFERROR(VLOOKUP(DH$3&amp;DH30,都馬連編集用!$B$13:$C$49,2,FALSE),"")))</f>
        <v/>
      </c>
      <c r="DJ30" s="38"/>
      <c r="DK30" s="111" t="str">
        <f>IF(IFERROR(VLOOKUP(DJ$3&amp;DJ30,都馬連編集用!$B$13:$C$49,2,FALSE),"")=0,"",(IFERROR(VLOOKUP(DJ$3&amp;DJ30,都馬連編集用!$B$13:$C$49,2,FALSE),"")))</f>
        <v/>
      </c>
      <c r="DL30" s="38"/>
      <c r="DM30" s="111" t="str">
        <f>IF(IFERROR(VLOOKUP(DL$3&amp;DL30,都馬連編集用!$B$13:$C$49,2,FALSE),"")=0,"",(IFERROR(VLOOKUP(DL$3&amp;DL30,都馬連編集用!$B$13:$C$49,2,FALSE),"")))</f>
        <v/>
      </c>
      <c r="DN30" s="38"/>
      <c r="DO30" s="111" t="str">
        <f>IF(IFERROR(VLOOKUP(DN$3&amp;DN30,都馬連編集用!$B$13:$C$49,2,FALSE),"")=0,"",(IFERROR(VLOOKUP(DN$3&amp;DN30,都馬連編集用!$B$13:$C$49,2,FALSE),"")))</f>
        <v/>
      </c>
      <c r="DP30" s="38"/>
    </row>
    <row r="31" spans="1:120" ht="30.65" customHeight="1" x14ac:dyDescent="0.2">
      <c r="A31" s="29">
        <v>26</v>
      </c>
      <c r="D31" s="29">
        <f t="shared" si="53"/>
        <v>0</v>
      </c>
      <c r="F31" s="93"/>
      <c r="G31" s="113" t="str">
        <f>IFERROR(VLOOKUP(F31,'申込書2（馬匹・選手）'!$B$5:$E$19,3,FALSE),"")</f>
        <v/>
      </c>
      <c r="H31" s="93"/>
      <c r="I31" s="112" t="str">
        <f>IFERROR(VLOOKUP(H31,'申込書2（馬匹・選手）'!$G$5:$I$19,3,FALSE),"")</f>
        <v/>
      </c>
      <c r="J31" s="74" t="str">
        <f t="shared" si="54"/>
        <v/>
      </c>
      <c r="K31" s="79" t="str">
        <f>IFERROR(VLOOKUP(I31,'申込書2（馬匹・選手）'!$G$5:$I$19,3,FALSE),"")</f>
        <v/>
      </c>
      <c r="L31" s="38"/>
      <c r="M31" s="111" t="str">
        <f>IF(IFERROR(VLOOKUP(L$3&amp;L31,都馬連編集用!$B$13:$C$49,2,FALSE),"")=0,"",(IFERROR(VLOOKUP(L$3&amp;L31,都馬連編集用!$B$13:$C$49,2,FALSE),"")))</f>
        <v/>
      </c>
      <c r="N31" s="38"/>
      <c r="O31" s="111" t="str">
        <f>IF(IFERROR(VLOOKUP(N$3&amp;N31,都馬連編集用!$B$13:$C$49,2,FALSE),"")=0,"",(IFERROR(VLOOKUP(N$3&amp;N31,都馬連編集用!$B$13:$C$49,2,FALSE),"")))</f>
        <v/>
      </c>
      <c r="P31" s="38"/>
      <c r="Q31" s="111" t="str">
        <f>IF(IFERROR(VLOOKUP(P$3&amp;P31,都馬連編集用!$B$13:$C$49,2,FALSE),"")=0,"",(IFERROR(VLOOKUP(P$3&amp;P31,都馬連編集用!$B$13:$C$49,2,FALSE),"")))</f>
        <v/>
      </c>
      <c r="R31" s="38"/>
      <c r="S31" s="111" t="str">
        <f>IF(IFERROR(VLOOKUP(R$3&amp;R31,都馬連編集用!$B$13:$C$49,2,FALSE),"")=0,"",(IFERROR(VLOOKUP(R$3&amp;R31,都馬連編集用!$B$13:$C$49,2,FALSE),"")))</f>
        <v/>
      </c>
      <c r="T31" s="38"/>
      <c r="U31" s="111" t="str">
        <f>IF(IFERROR(VLOOKUP(T$3&amp;T31,都馬連編集用!$B$13:$C$49,2,FALSE),"")=0,"",(IFERROR(VLOOKUP(T$3&amp;T31,都馬連編集用!$B$13:$C$49,2,FALSE),"")))</f>
        <v/>
      </c>
      <c r="V31" s="38"/>
      <c r="W31" s="111" t="str">
        <f>IF(IFERROR(VLOOKUP(V$3&amp;V31,都馬連編集用!$B$13:$C$49,2,FALSE),"")=0,"",(IFERROR(VLOOKUP(V$3&amp;V31,都馬連編集用!$B$13:$C$49,2,FALSE),"")))</f>
        <v/>
      </c>
      <c r="X31" s="38"/>
      <c r="Y31" s="111" t="str">
        <f>IF(IFERROR(VLOOKUP(X$3&amp;X31,都馬連編集用!$B$13:$C$49,2,FALSE),"")=0,"",(IFERROR(VLOOKUP(X$3&amp;X31,都馬連編集用!$B$13:$C$49,2,FALSE),"")))</f>
        <v/>
      </c>
      <c r="Z31" s="38"/>
      <c r="AA31" s="111" t="str">
        <f>IF(IFERROR(VLOOKUP(Z$3&amp;Z31,都馬連編集用!$B$13:$C$49,2,FALSE),"")=0,"",(IFERROR(VLOOKUP(Z$3&amp;Z31,都馬連編集用!$B$13:$C$49,2,FALSE),"")))</f>
        <v/>
      </c>
      <c r="AB31" s="38"/>
      <c r="AC31" s="111" t="str">
        <f>IF(IFERROR(VLOOKUP(AB$3&amp;AB31,都馬連編集用!$B$13:$C$49,2,FALSE),"")=0,"",(IFERROR(VLOOKUP(AB$3&amp;AB31,都馬連編集用!$B$13:$C$49,2,FALSE),"")))</f>
        <v/>
      </c>
      <c r="AD31" s="38"/>
      <c r="AE31" s="111" t="str">
        <f>IF(IFERROR(VLOOKUP(AD$3&amp;AD31,都馬連編集用!$B$13:$C$49,2,FALSE),"")=0,"",(IFERROR(VLOOKUP(AD$3&amp;AD31,都馬連編集用!$B$13:$C$49,2,FALSE),"")))</f>
        <v/>
      </c>
      <c r="AF31" s="38"/>
      <c r="AG31" s="111" t="str">
        <f>IF(IFERROR(VLOOKUP(AF$3&amp;AF31,都馬連編集用!$B$13:$C$49,2,FALSE),"")=0,"",(IFERROR(VLOOKUP(AF$3&amp;AF31,都馬連編集用!$B$13:$C$49,2,FALSE),"")))</f>
        <v/>
      </c>
      <c r="AH31" s="38"/>
      <c r="AI31" s="111" t="str">
        <f>IF(IFERROR(VLOOKUP(AH$3&amp;AH31,都馬連編集用!$B$13:$C$49,2,FALSE),"")=0,"",(IFERROR(VLOOKUP(AH$3&amp;AH31,都馬連編集用!$B$13:$C$49,2,FALSE),"")))</f>
        <v/>
      </c>
      <c r="AJ31" s="38"/>
      <c r="AK31" s="111" t="str">
        <f>IF(IFERROR(VLOOKUP(AJ$3&amp;AJ31,都馬連編集用!$B$13:$C$49,2,FALSE),"")=0,"",(IFERROR(VLOOKUP(AJ$3&amp;AJ31,都馬連編集用!$B$13:$C$49,2,FALSE),"")))</f>
        <v/>
      </c>
      <c r="AL31" s="38"/>
      <c r="AM31" s="111" t="str">
        <f>IF(IFERROR(VLOOKUP(AL$3&amp;AL31,都馬連編集用!$B$13:$C$49,2,FALSE),"")=0,"",(IFERROR(VLOOKUP(AL$3&amp;AL31,都馬連編集用!$B$13:$C$49,2,FALSE),"")))</f>
        <v/>
      </c>
      <c r="AN31" s="38"/>
      <c r="AO31" s="111" t="str">
        <f>IF(IFERROR(VLOOKUP(AN$3&amp;AN31,都馬連編集用!$B$13:$C$49,2,FALSE),"")=0,"",(IFERROR(VLOOKUP(AN$3&amp;AN31,都馬連編集用!$B$13:$C$49,2,FALSE),"")))</f>
        <v/>
      </c>
      <c r="AP31" s="38"/>
      <c r="AQ31" s="111" t="str">
        <f>IF(IFERROR(VLOOKUP(AP$3&amp;AP31,都馬連編集用!$B$13:$C$49,2,FALSE),"")=0,"",(IFERROR(VLOOKUP(AP$3&amp;AP31,都馬連編集用!$B$13:$C$49,2,FALSE),"")))</f>
        <v/>
      </c>
      <c r="AR31" s="38"/>
      <c r="AS31" s="111" t="str">
        <f>IF(IFERROR(VLOOKUP(AR$3&amp;AR31,都馬連編集用!$B$13:$C$49,2,FALSE),"")=0,"",(IFERROR(VLOOKUP(AR$3&amp;AR31,都馬連編集用!$B$13:$C$49,2,FALSE),"")))</f>
        <v/>
      </c>
      <c r="AT31" s="38"/>
      <c r="AU31" s="111" t="str">
        <f>IF(IFERROR(VLOOKUP(AT$3&amp;AT31,都馬連編集用!$B$13:$C$49,2,FALSE),"")=0,"",(IFERROR(VLOOKUP(AT$3&amp;AT31,都馬連編集用!$B$13:$C$49,2,FALSE),"")))</f>
        <v/>
      </c>
      <c r="AV31" s="38"/>
      <c r="AW31" s="111" t="str">
        <f>IF(IFERROR(VLOOKUP(AV$3&amp;AV31,都馬連編集用!$B$13:$C$49,2,FALSE),"")=0,"",(IFERROR(VLOOKUP(AV$3&amp;AV31,都馬連編集用!$B$13:$C$49,2,FALSE),"")))</f>
        <v/>
      </c>
      <c r="AX31" s="38"/>
      <c r="AY31" s="111" t="str">
        <f>IF(IFERROR(VLOOKUP(AX$3&amp;AX31,都馬連編集用!$B$13:$C$49,2,FALSE),"")=0,"",(IFERROR(VLOOKUP(AX$3&amp;AX31,都馬連編集用!$B$13:$C$49,2,FALSE),"")))</f>
        <v/>
      </c>
      <c r="AZ31" s="38"/>
      <c r="BA31" s="111" t="str">
        <f>IF(IFERROR(VLOOKUP(AZ$3&amp;AZ31,都馬連編集用!$B$13:$C$49,2,FALSE),"")=0,"",(IFERROR(VLOOKUP(AZ$3&amp;AZ31,都馬連編集用!$B$13:$C$49,2,FALSE),"")))</f>
        <v/>
      </c>
      <c r="BB31" s="38"/>
      <c r="BC31" s="111" t="str">
        <f>IF(IFERROR(VLOOKUP(BB$3&amp;BB31,都馬連編集用!$B$13:$C$49,2,FALSE),"")=0,"",(IFERROR(VLOOKUP(BB$3&amp;BB31,都馬連編集用!$B$13:$C$49,2,FALSE),"")))</f>
        <v/>
      </c>
      <c r="BD31" s="38"/>
      <c r="BE31" s="111" t="str">
        <f>IF(IFERROR(VLOOKUP(BD$3&amp;BD31,都馬連編集用!$B$13:$C$49,2,FALSE),"")=0,"",(IFERROR(VLOOKUP(BD$3&amp;BD31,都馬連編集用!$B$13:$C$49,2,FALSE),"")))</f>
        <v/>
      </c>
      <c r="BF31" s="38"/>
      <c r="BG31" s="111" t="str">
        <f>IF(IFERROR(VLOOKUP(BF$3&amp;BF31,都馬連編集用!$B$13:$C$49,2,FALSE),"")=0,"",(IFERROR(VLOOKUP(BF$3&amp;BF31,都馬連編集用!$B$13:$C$49,2,FALSE),"")))</f>
        <v/>
      </c>
      <c r="BH31" s="38"/>
      <c r="BI31" s="111" t="str">
        <f>IF(IFERROR(VLOOKUP(BH$3&amp;BH31,都馬連編集用!$B$13:$C$49,2,FALSE),"")=0,"",(IFERROR(VLOOKUP(BH$3&amp;BH31,都馬連編集用!$B$13:$C$49,2,FALSE),"")))</f>
        <v/>
      </c>
      <c r="BJ31" s="38"/>
      <c r="BK31" s="111" t="str">
        <f>IF(IFERROR(VLOOKUP(BJ$3&amp;BJ31,都馬連編集用!$B$13:$C$49,2,FALSE),"")=0,"",(IFERROR(VLOOKUP(BJ$3&amp;BJ31,都馬連編集用!$B$13:$C$49,2,FALSE),"")))</f>
        <v/>
      </c>
      <c r="BL31" s="38"/>
      <c r="BM31" s="111" t="str">
        <f>IF(IFERROR(VLOOKUP(BL$3&amp;BL31,都馬連編集用!$B$13:$C$49,2,FALSE),"")=0,"",(IFERROR(VLOOKUP(BL$3&amp;BL31,都馬連編集用!$B$13:$C$49,2,FALSE),"")))</f>
        <v/>
      </c>
      <c r="BN31" s="38"/>
      <c r="BO31" s="111" t="str">
        <f>IF(IFERROR(VLOOKUP(BN$3&amp;BN31,都馬連編集用!$B$13:$C$49,2,FALSE),"")=0,"",(IFERROR(VLOOKUP(BN$3&amp;BN31,都馬連編集用!$B$13:$C$49,2,FALSE),"")))</f>
        <v/>
      </c>
      <c r="BP31" s="38"/>
      <c r="BQ31" s="111" t="str">
        <f>IF(IFERROR(VLOOKUP(BP$3&amp;BP31,都馬連編集用!$B$13:$C$49,2,FALSE),"")=0,"",(IFERROR(VLOOKUP(BP$3&amp;BP31,都馬連編集用!$B$13:$C$49,2,FALSE),"")))</f>
        <v/>
      </c>
      <c r="BR31" s="38"/>
      <c r="BS31" s="111" t="str">
        <f>IF(IFERROR(VLOOKUP(BR$3&amp;BR31,都馬連編集用!$B$13:$C$49,2,FALSE),"")=0,"",(IFERROR(VLOOKUP(BR$3&amp;BR31,都馬連編集用!$B$13:$C$49,2,FALSE),"")))</f>
        <v/>
      </c>
      <c r="BT31" s="38"/>
      <c r="BU31" s="111" t="str">
        <f>IF(IFERROR(VLOOKUP(BT$3&amp;BT31,都馬連編集用!$B$13:$C$49,2,FALSE),"")=0,"",(IFERROR(VLOOKUP(BT$3&amp;BT31,都馬連編集用!$B$13:$C$49,2,FALSE),"")))</f>
        <v/>
      </c>
      <c r="BV31" s="38"/>
      <c r="BW31" s="111" t="str">
        <f>IF(IFERROR(VLOOKUP(BV$3&amp;BV31,都馬連編集用!$B$13:$C$49,2,FALSE),"")=0,"",(IFERROR(VLOOKUP(BV$3&amp;BV31,都馬連編集用!$B$13:$C$49,2,FALSE),"")))</f>
        <v/>
      </c>
      <c r="BX31" s="38"/>
      <c r="BY31" s="111" t="str">
        <f>IF(IFERROR(VLOOKUP(BX$3&amp;BX31,都馬連編集用!$B$13:$C$49,2,FALSE),"")=0,"",(IFERROR(VLOOKUP(BX$3&amp;BX31,都馬連編集用!$B$13:$C$49,2,FALSE),"")))</f>
        <v/>
      </c>
      <c r="BZ31" s="38"/>
      <c r="CA31" s="111" t="str">
        <f>IF(IFERROR(VLOOKUP(BZ$3&amp;BZ31,都馬連編集用!$B$13:$C$49,2,FALSE),"")=0,"",(IFERROR(VLOOKUP(BZ$3&amp;BZ31,都馬連編集用!$B$13:$C$49,2,FALSE),"")))</f>
        <v/>
      </c>
      <c r="CB31" s="38"/>
      <c r="CC31" s="111" t="str">
        <f>IF(IFERROR(VLOOKUP(CB$3&amp;CB31,都馬連編集用!$B$13:$C$49,2,FALSE),"")=0,"",(IFERROR(VLOOKUP(CB$3&amp;CB31,都馬連編集用!$B$13:$C$49,2,FALSE),"")))</f>
        <v/>
      </c>
      <c r="CD31" s="38"/>
      <c r="CE31" s="111" t="str">
        <f>IF(IFERROR(VLOOKUP(CD$3&amp;CD31,都馬連編集用!$B$13:$C$49,2,FALSE),"")=0,"",(IFERROR(VLOOKUP(CD$3&amp;CD31,都馬連編集用!$B$13:$C$49,2,FALSE),"")))</f>
        <v/>
      </c>
      <c r="CF31" s="38"/>
      <c r="CG31" s="111" t="str">
        <f>IF(IFERROR(VLOOKUP(CF$3&amp;CF31,都馬連編集用!$B$13:$C$49,2,FALSE),"")=0,"",(IFERROR(VLOOKUP(CF$3&amp;CF31,都馬連編集用!$B$13:$C$49,2,FALSE),"")))</f>
        <v/>
      </c>
      <c r="CH31" s="38"/>
      <c r="CI31" s="111" t="str">
        <f>IF(IFERROR(VLOOKUP(CH$3&amp;CH31,都馬連編集用!$B$13:$C$49,2,FALSE),"")=0,"",(IFERROR(VLOOKUP(CH$3&amp;CH31,都馬連編集用!$B$13:$C$49,2,FALSE),"")))</f>
        <v/>
      </c>
      <c r="CJ31" s="38"/>
      <c r="CK31" s="111" t="str">
        <f>IF(IFERROR(VLOOKUP(CJ$3&amp;CJ31,都馬連編集用!$B$13:$C$49,2,FALSE),"")=0,"",(IFERROR(VLOOKUP(CJ$3&amp;CJ31,都馬連編集用!$B$13:$C$49,2,FALSE),"")))</f>
        <v/>
      </c>
      <c r="CL31" s="38"/>
      <c r="CM31" s="111" t="str">
        <f>IF(IFERROR(VLOOKUP(CL$3&amp;CL31,都馬連編集用!$B$13:$C$49,2,FALSE),"")=0,"",(IFERROR(VLOOKUP(CL$3&amp;CL31,都馬連編集用!$B$13:$C$49,2,FALSE),"")))</f>
        <v/>
      </c>
      <c r="CN31" s="38"/>
      <c r="CO31" s="111" t="str">
        <f>IF(IFERROR(VLOOKUP(CN$3&amp;CN31,都馬連編集用!$B$13:$C$49,2,FALSE),"")=0,"",(IFERROR(VLOOKUP(CN$3&amp;CN31,都馬連編集用!$B$13:$C$49,2,FALSE),"")))</f>
        <v/>
      </c>
      <c r="CP31" s="38"/>
      <c r="CQ31" s="111" t="str">
        <f>IF(IFERROR(VLOOKUP(CP$3&amp;CP31,都馬連編集用!$B$13:$C$49,2,FALSE),"")=0,"",(IFERROR(VLOOKUP(CP$3&amp;CP31,都馬連編集用!$B$13:$C$49,2,FALSE),"")))</f>
        <v/>
      </c>
      <c r="CR31" s="38"/>
      <c r="CS31" s="111" t="str">
        <f>IF(IFERROR(VLOOKUP(CR$3&amp;CR31,都馬連編集用!$B$13:$C$49,2,FALSE),"")=0,"",(IFERROR(VLOOKUP(CR$3&amp;CR31,都馬連編集用!$B$13:$C$49,2,FALSE),"")))</f>
        <v/>
      </c>
      <c r="CT31" s="38"/>
      <c r="CU31" s="111" t="str">
        <f>IF(IFERROR(VLOOKUP(CT$3&amp;CT31,都馬連編集用!$B$13:$C$49,2,FALSE),"")=0,"",(IFERROR(VLOOKUP(CT$3&amp;CT31,都馬連編集用!$B$13:$C$49,2,FALSE),"")))</f>
        <v/>
      </c>
      <c r="CV31" s="38"/>
      <c r="CW31" s="111" t="str">
        <f>IF(IFERROR(VLOOKUP(CV$3&amp;CV31,都馬連編集用!$B$13:$C$49,2,FALSE),"")=0,"",(IFERROR(VLOOKUP(CV$3&amp;CV31,都馬連編集用!$B$13:$C$49,2,FALSE),"")))</f>
        <v/>
      </c>
      <c r="CX31" s="38"/>
      <c r="CY31" s="111" t="str">
        <f>IF(IFERROR(VLOOKUP(CX$3&amp;CX31,都馬連編集用!$B$13:$C$49,2,FALSE),"")=0,"",(IFERROR(VLOOKUP(CX$3&amp;CX31,都馬連編集用!$B$13:$C$49,2,FALSE),"")))</f>
        <v/>
      </c>
      <c r="CZ31" s="38"/>
      <c r="DA31" s="111" t="str">
        <f>IF(IFERROR(VLOOKUP(CZ$3&amp;CZ31,都馬連編集用!$B$13:$C$49,2,FALSE),"")=0,"",(IFERROR(VLOOKUP(CZ$3&amp;CZ31,都馬連編集用!$B$13:$C$49,2,FALSE),"")))</f>
        <v/>
      </c>
      <c r="DB31" s="38"/>
      <c r="DC31" s="111" t="str">
        <f>IF(IFERROR(VLOOKUP(DB$3&amp;DB31,都馬連編集用!$B$13:$C$49,2,FALSE),"")=0,"",(IFERROR(VLOOKUP(DB$3&amp;DB31,都馬連編集用!$B$13:$C$49,2,FALSE),"")))</f>
        <v/>
      </c>
      <c r="DD31" s="38"/>
      <c r="DE31" s="111" t="str">
        <f>IF(IFERROR(VLOOKUP(DD$3&amp;DD31,都馬連編集用!$B$13:$C$49,2,FALSE),"")=0,"",(IFERROR(VLOOKUP(DD$3&amp;DD31,都馬連編集用!$B$13:$C$49,2,FALSE),"")))</f>
        <v/>
      </c>
      <c r="DF31" s="38"/>
      <c r="DG31" s="111" t="str">
        <f>IF(IFERROR(VLOOKUP(DF$3&amp;DF31,都馬連編集用!$B$13:$C$49,2,FALSE),"")=0,"",(IFERROR(VLOOKUP(DF$3&amp;DF31,都馬連編集用!$B$13:$C$49,2,FALSE),"")))</f>
        <v/>
      </c>
      <c r="DH31" s="38"/>
      <c r="DI31" s="111" t="str">
        <f>IF(IFERROR(VLOOKUP(DH$3&amp;DH31,都馬連編集用!$B$13:$C$49,2,FALSE),"")=0,"",(IFERROR(VLOOKUP(DH$3&amp;DH31,都馬連編集用!$B$13:$C$49,2,FALSE),"")))</f>
        <v/>
      </c>
      <c r="DJ31" s="38"/>
      <c r="DK31" s="111" t="str">
        <f>IF(IFERROR(VLOOKUP(DJ$3&amp;DJ31,都馬連編集用!$B$13:$C$49,2,FALSE),"")=0,"",(IFERROR(VLOOKUP(DJ$3&amp;DJ31,都馬連編集用!$B$13:$C$49,2,FALSE),"")))</f>
        <v/>
      </c>
      <c r="DL31" s="38"/>
      <c r="DM31" s="111" t="str">
        <f>IF(IFERROR(VLOOKUP(DL$3&amp;DL31,都馬連編集用!$B$13:$C$49,2,FALSE),"")=0,"",(IFERROR(VLOOKUP(DL$3&amp;DL31,都馬連編集用!$B$13:$C$49,2,FALSE),"")))</f>
        <v/>
      </c>
      <c r="DN31" s="38"/>
      <c r="DO31" s="111" t="str">
        <f>IF(IFERROR(VLOOKUP(DN$3&amp;DN31,都馬連編集用!$B$13:$C$49,2,FALSE),"")=0,"",(IFERROR(VLOOKUP(DN$3&amp;DN31,都馬連編集用!$B$13:$C$49,2,FALSE),"")))</f>
        <v/>
      </c>
      <c r="DP31" s="38"/>
    </row>
    <row r="32" spans="1:120" ht="30.65" customHeight="1" x14ac:dyDescent="0.2">
      <c r="A32" s="29">
        <v>27</v>
      </c>
      <c r="D32" s="29">
        <f t="shared" si="53"/>
        <v>0</v>
      </c>
      <c r="F32" s="93"/>
      <c r="G32" s="113" t="str">
        <f>IFERROR(VLOOKUP(F32,'申込書2（馬匹・選手）'!$B$5:$E$19,3,FALSE),"")</f>
        <v/>
      </c>
      <c r="H32" s="93"/>
      <c r="I32" s="112" t="str">
        <f>IFERROR(VLOOKUP(H32,'申込書2（馬匹・選手）'!$G$5:$I$19,3,FALSE),"")</f>
        <v/>
      </c>
      <c r="J32" s="74" t="str">
        <f t="shared" si="54"/>
        <v/>
      </c>
      <c r="K32" s="79" t="str">
        <f>IFERROR(VLOOKUP(I32,'申込書2（馬匹・選手）'!$G$5:$I$19,3,FALSE),"")</f>
        <v/>
      </c>
      <c r="L32" s="38"/>
      <c r="M32" s="111" t="str">
        <f>IF(IFERROR(VLOOKUP(L$3&amp;L32,都馬連編集用!$B$13:$C$49,2,FALSE),"")=0,"",(IFERROR(VLOOKUP(L$3&amp;L32,都馬連編集用!$B$13:$C$49,2,FALSE),"")))</f>
        <v/>
      </c>
      <c r="N32" s="38"/>
      <c r="O32" s="111" t="str">
        <f>IF(IFERROR(VLOOKUP(N$3&amp;N32,都馬連編集用!$B$13:$C$49,2,FALSE),"")=0,"",(IFERROR(VLOOKUP(N$3&amp;N32,都馬連編集用!$B$13:$C$49,2,FALSE),"")))</f>
        <v/>
      </c>
      <c r="P32" s="38"/>
      <c r="Q32" s="111" t="str">
        <f>IF(IFERROR(VLOOKUP(P$3&amp;P32,都馬連編集用!$B$13:$C$49,2,FALSE),"")=0,"",(IFERROR(VLOOKUP(P$3&amp;P32,都馬連編集用!$B$13:$C$49,2,FALSE),"")))</f>
        <v/>
      </c>
      <c r="R32" s="38"/>
      <c r="S32" s="111" t="str">
        <f>IF(IFERROR(VLOOKUP(R$3&amp;R32,都馬連編集用!$B$13:$C$49,2,FALSE),"")=0,"",(IFERROR(VLOOKUP(R$3&amp;R32,都馬連編集用!$B$13:$C$49,2,FALSE),"")))</f>
        <v/>
      </c>
      <c r="T32" s="38"/>
      <c r="U32" s="111" t="str">
        <f>IF(IFERROR(VLOOKUP(T$3&amp;T32,都馬連編集用!$B$13:$C$49,2,FALSE),"")=0,"",(IFERROR(VLOOKUP(T$3&amp;T32,都馬連編集用!$B$13:$C$49,2,FALSE),"")))</f>
        <v/>
      </c>
      <c r="V32" s="38"/>
      <c r="W32" s="111" t="str">
        <f>IF(IFERROR(VLOOKUP(V$3&amp;V32,都馬連編集用!$B$13:$C$49,2,FALSE),"")=0,"",(IFERROR(VLOOKUP(V$3&amp;V32,都馬連編集用!$B$13:$C$49,2,FALSE),"")))</f>
        <v/>
      </c>
      <c r="X32" s="38"/>
      <c r="Y32" s="111" t="str">
        <f>IF(IFERROR(VLOOKUP(X$3&amp;X32,都馬連編集用!$B$13:$C$49,2,FALSE),"")=0,"",(IFERROR(VLOOKUP(X$3&amp;X32,都馬連編集用!$B$13:$C$49,2,FALSE),"")))</f>
        <v/>
      </c>
      <c r="Z32" s="38"/>
      <c r="AA32" s="111" t="str">
        <f>IF(IFERROR(VLOOKUP(Z$3&amp;Z32,都馬連編集用!$B$13:$C$49,2,FALSE),"")=0,"",(IFERROR(VLOOKUP(Z$3&amp;Z32,都馬連編集用!$B$13:$C$49,2,FALSE),"")))</f>
        <v/>
      </c>
      <c r="AB32" s="38"/>
      <c r="AC32" s="111" t="str">
        <f>IF(IFERROR(VLOOKUP(AB$3&amp;AB32,都馬連編集用!$B$13:$C$49,2,FALSE),"")=0,"",(IFERROR(VLOOKUP(AB$3&amp;AB32,都馬連編集用!$B$13:$C$49,2,FALSE),"")))</f>
        <v/>
      </c>
      <c r="AD32" s="38"/>
      <c r="AE32" s="111" t="str">
        <f>IF(IFERROR(VLOOKUP(AD$3&amp;AD32,都馬連編集用!$B$13:$C$49,2,FALSE),"")=0,"",(IFERROR(VLOOKUP(AD$3&amp;AD32,都馬連編集用!$B$13:$C$49,2,FALSE),"")))</f>
        <v/>
      </c>
      <c r="AF32" s="38"/>
      <c r="AG32" s="111" t="str">
        <f>IF(IFERROR(VLOOKUP(AF$3&amp;AF32,都馬連編集用!$B$13:$C$49,2,FALSE),"")=0,"",(IFERROR(VLOOKUP(AF$3&amp;AF32,都馬連編集用!$B$13:$C$49,2,FALSE),"")))</f>
        <v/>
      </c>
      <c r="AH32" s="38"/>
      <c r="AI32" s="111" t="str">
        <f>IF(IFERROR(VLOOKUP(AH$3&amp;AH32,都馬連編集用!$B$13:$C$49,2,FALSE),"")=0,"",(IFERROR(VLOOKUP(AH$3&amp;AH32,都馬連編集用!$B$13:$C$49,2,FALSE),"")))</f>
        <v/>
      </c>
      <c r="AJ32" s="38"/>
      <c r="AK32" s="111" t="str">
        <f>IF(IFERROR(VLOOKUP(AJ$3&amp;AJ32,都馬連編集用!$B$13:$C$49,2,FALSE),"")=0,"",(IFERROR(VLOOKUP(AJ$3&amp;AJ32,都馬連編集用!$B$13:$C$49,2,FALSE),"")))</f>
        <v/>
      </c>
      <c r="AL32" s="38"/>
      <c r="AM32" s="111" t="str">
        <f>IF(IFERROR(VLOOKUP(AL$3&amp;AL32,都馬連編集用!$B$13:$C$49,2,FALSE),"")=0,"",(IFERROR(VLOOKUP(AL$3&amp;AL32,都馬連編集用!$B$13:$C$49,2,FALSE),"")))</f>
        <v/>
      </c>
      <c r="AN32" s="38"/>
      <c r="AO32" s="111" t="str">
        <f>IF(IFERROR(VLOOKUP(AN$3&amp;AN32,都馬連編集用!$B$13:$C$49,2,FALSE),"")=0,"",(IFERROR(VLOOKUP(AN$3&amp;AN32,都馬連編集用!$B$13:$C$49,2,FALSE),"")))</f>
        <v/>
      </c>
      <c r="AP32" s="38"/>
      <c r="AQ32" s="111" t="str">
        <f>IF(IFERROR(VLOOKUP(AP$3&amp;AP32,都馬連編集用!$B$13:$C$49,2,FALSE),"")=0,"",(IFERROR(VLOOKUP(AP$3&amp;AP32,都馬連編集用!$B$13:$C$49,2,FALSE),"")))</f>
        <v/>
      </c>
      <c r="AR32" s="38"/>
      <c r="AS32" s="111" t="str">
        <f>IF(IFERROR(VLOOKUP(AR$3&amp;AR32,都馬連編集用!$B$13:$C$49,2,FALSE),"")=0,"",(IFERROR(VLOOKUP(AR$3&amp;AR32,都馬連編集用!$B$13:$C$49,2,FALSE),"")))</f>
        <v/>
      </c>
      <c r="AT32" s="38"/>
      <c r="AU32" s="111" t="str">
        <f>IF(IFERROR(VLOOKUP(AT$3&amp;AT32,都馬連編集用!$B$13:$C$49,2,FALSE),"")=0,"",(IFERROR(VLOOKUP(AT$3&amp;AT32,都馬連編集用!$B$13:$C$49,2,FALSE),"")))</f>
        <v/>
      </c>
      <c r="AV32" s="38"/>
      <c r="AW32" s="111" t="str">
        <f>IF(IFERROR(VLOOKUP(AV$3&amp;AV32,都馬連編集用!$B$13:$C$49,2,FALSE),"")=0,"",(IFERROR(VLOOKUP(AV$3&amp;AV32,都馬連編集用!$B$13:$C$49,2,FALSE),"")))</f>
        <v/>
      </c>
      <c r="AX32" s="38"/>
      <c r="AY32" s="111" t="str">
        <f>IF(IFERROR(VLOOKUP(AX$3&amp;AX32,都馬連編集用!$B$13:$C$49,2,FALSE),"")=0,"",(IFERROR(VLOOKUP(AX$3&amp;AX32,都馬連編集用!$B$13:$C$49,2,FALSE),"")))</f>
        <v/>
      </c>
      <c r="AZ32" s="38"/>
      <c r="BA32" s="111" t="str">
        <f>IF(IFERROR(VLOOKUP(AZ$3&amp;AZ32,都馬連編集用!$B$13:$C$49,2,FALSE),"")=0,"",(IFERROR(VLOOKUP(AZ$3&amp;AZ32,都馬連編集用!$B$13:$C$49,2,FALSE),"")))</f>
        <v/>
      </c>
      <c r="BB32" s="38"/>
      <c r="BC32" s="111" t="str">
        <f>IF(IFERROR(VLOOKUP(BB$3&amp;BB32,都馬連編集用!$B$13:$C$49,2,FALSE),"")=0,"",(IFERROR(VLOOKUP(BB$3&amp;BB32,都馬連編集用!$B$13:$C$49,2,FALSE),"")))</f>
        <v/>
      </c>
      <c r="BD32" s="38"/>
      <c r="BE32" s="111" t="str">
        <f>IF(IFERROR(VLOOKUP(BD$3&amp;BD32,都馬連編集用!$B$13:$C$49,2,FALSE),"")=0,"",(IFERROR(VLOOKUP(BD$3&amp;BD32,都馬連編集用!$B$13:$C$49,2,FALSE),"")))</f>
        <v/>
      </c>
      <c r="BF32" s="38"/>
      <c r="BG32" s="111" t="str">
        <f>IF(IFERROR(VLOOKUP(BF$3&amp;BF32,都馬連編集用!$B$13:$C$49,2,FALSE),"")=0,"",(IFERROR(VLOOKUP(BF$3&amp;BF32,都馬連編集用!$B$13:$C$49,2,FALSE),"")))</f>
        <v/>
      </c>
      <c r="BH32" s="38"/>
      <c r="BI32" s="111" t="str">
        <f>IF(IFERROR(VLOOKUP(BH$3&amp;BH32,都馬連編集用!$B$13:$C$49,2,FALSE),"")=0,"",(IFERROR(VLOOKUP(BH$3&amp;BH32,都馬連編集用!$B$13:$C$49,2,FALSE),"")))</f>
        <v/>
      </c>
      <c r="BJ32" s="38"/>
      <c r="BK32" s="111" t="str">
        <f>IF(IFERROR(VLOOKUP(BJ$3&amp;BJ32,都馬連編集用!$B$13:$C$49,2,FALSE),"")=0,"",(IFERROR(VLOOKUP(BJ$3&amp;BJ32,都馬連編集用!$B$13:$C$49,2,FALSE),"")))</f>
        <v/>
      </c>
      <c r="BL32" s="38"/>
      <c r="BM32" s="111" t="str">
        <f>IF(IFERROR(VLOOKUP(BL$3&amp;BL32,都馬連編集用!$B$13:$C$49,2,FALSE),"")=0,"",(IFERROR(VLOOKUP(BL$3&amp;BL32,都馬連編集用!$B$13:$C$49,2,FALSE),"")))</f>
        <v/>
      </c>
      <c r="BN32" s="38"/>
      <c r="BO32" s="111" t="str">
        <f>IF(IFERROR(VLOOKUP(BN$3&amp;BN32,都馬連編集用!$B$13:$C$49,2,FALSE),"")=0,"",(IFERROR(VLOOKUP(BN$3&amp;BN32,都馬連編集用!$B$13:$C$49,2,FALSE),"")))</f>
        <v/>
      </c>
      <c r="BP32" s="38"/>
      <c r="BQ32" s="111" t="str">
        <f>IF(IFERROR(VLOOKUP(BP$3&amp;BP32,都馬連編集用!$B$13:$C$49,2,FALSE),"")=0,"",(IFERROR(VLOOKUP(BP$3&amp;BP32,都馬連編集用!$B$13:$C$49,2,FALSE),"")))</f>
        <v/>
      </c>
      <c r="BR32" s="38"/>
      <c r="BS32" s="111" t="str">
        <f>IF(IFERROR(VLOOKUP(BR$3&amp;BR32,都馬連編集用!$B$13:$C$49,2,FALSE),"")=0,"",(IFERROR(VLOOKUP(BR$3&amp;BR32,都馬連編集用!$B$13:$C$49,2,FALSE),"")))</f>
        <v/>
      </c>
      <c r="BT32" s="38"/>
      <c r="BU32" s="111" t="str">
        <f>IF(IFERROR(VLOOKUP(BT$3&amp;BT32,都馬連編集用!$B$13:$C$49,2,FALSE),"")=0,"",(IFERROR(VLOOKUP(BT$3&amp;BT32,都馬連編集用!$B$13:$C$49,2,FALSE),"")))</f>
        <v/>
      </c>
      <c r="BV32" s="38"/>
      <c r="BW32" s="111" t="str">
        <f>IF(IFERROR(VLOOKUP(BV$3&amp;BV32,都馬連編集用!$B$13:$C$49,2,FALSE),"")=0,"",(IFERROR(VLOOKUP(BV$3&amp;BV32,都馬連編集用!$B$13:$C$49,2,FALSE),"")))</f>
        <v/>
      </c>
      <c r="BX32" s="38"/>
      <c r="BY32" s="111" t="str">
        <f>IF(IFERROR(VLOOKUP(BX$3&amp;BX32,都馬連編集用!$B$13:$C$49,2,FALSE),"")=0,"",(IFERROR(VLOOKUP(BX$3&amp;BX32,都馬連編集用!$B$13:$C$49,2,FALSE),"")))</f>
        <v/>
      </c>
      <c r="BZ32" s="38"/>
      <c r="CA32" s="111" t="str">
        <f>IF(IFERROR(VLOOKUP(BZ$3&amp;BZ32,都馬連編集用!$B$13:$C$49,2,FALSE),"")=0,"",(IFERROR(VLOOKUP(BZ$3&amp;BZ32,都馬連編集用!$B$13:$C$49,2,FALSE),"")))</f>
        <v/>
      </c>
      <c r="CB32" s="38"/>
      <c r="CC32" s="111" t="str">
        <f>IF(IFERROR(VLOOKUP(CB$3&amp;CB32,都馬連編集用!$B$13:$C$49,2,FALSE),"")=0,"",(IFERROR(VLOOKUP(CB$3&amp;CB32,都馬連編集用!$B$13:$C$49,2,FALSE),"")))</f>
        <v/>
      </c>
      <c r="CD32" s="38"/>
      <c r="CE32" s="111" t="str">
        <f>IF(IFERROR(VLOOKUP(CD$3&amp;CD32,都馬連編集用!$B$13:$C$49,2,FALSE),"")=0,"",(IFERROR(VLOOKUP(CD$3&amp;CD32,都馬連編集用!$B$13:$C$49,2,FALSE),"")))</f>
        <v/>
      </c>
      <c r="CF32" s="38"/>
      <c r="CG32" s="111" t="str">
        <f>IF(IFERROR(VLOOKUP(CF$3&amp;CF32,都馬連編集用!$B$13:$C$49,2,FALSE),"")=0,"",(IFERROR(VLOOKUP(CF$3&amp;CF32,都馬連編集用!$B$13:$C$49,2,FALSE),"")))</f>
        <v/>
      </c>
      <c r="CH32" s="38"/>
      <c r="CI32" s="111" t="str">
        <f>IF(IFERROR(VLOOKUP(CH$3&amp;CH32,都馬連編集用!$B$13:$C$49,2,FALSE),"")=0,"",(IFERROR(VLOOKUP(CH$3&amp;CH32,都馬連編集用!$B$13:$C$49,2,FALSE),"")))</f>
        <v/>
      </c>
      <c r="CJ32" s="38"/>
      <c r="CK32" s="111" t="str">
        <f>IF(IFERROR(VLOOKUP(CJ$3&amp;CJ32,都馬連編集用!$B$13:$C$49,2,FALSE),"")=0,"",(IFERROR(VLOOKUP(CJ$3&amp;CJ32,都馬連編集用!$B$13:$C$49,2,FALSE),"")))</f>
        <v/>
      </c>
      <c r="CL32" s="38"/>
      <c r="CM32" s="111" t="str">
        <f>IF(IFERROR(VLOOKUP(CL$3&amp;CL32,都馬連編集用!$B$13:$C$49,2,FALSE),"")=0,"",(IFERROR(VLOOKUP(CL$3&amp;CL32,都馬連編集用!$B$13:$C$49,2,FALSE),"")))</f>
        <v/>
      </c>
      <c r="CN32" s="38"/>
      <c r="CO32" s="111" t="str">
        <f>IF(IFERROR(VLOOKUP(CN$3&amp;CN32,都馬連編集用!$B$13:$C$49,2,FALSE),"")=0,"",(IFERROR(VLOOKUP(CN$3&amp;CN32,都馬連編集用!$B$13:$C$49,2,FALSE),"")))</f>
        <v/>
      </c>
      <c r="CP32" s="38"/>
      <c r="CQ32" s="111" t="str">
        <f>IF(IFERROR(VLOOKUP(CP$3&amp;CP32,都馬連編集用!$B$13:$C$49,2,FALSE),"")=0,"",(IFERROR(VLOOKUP(CP$3&amp;CP32,都馬連編集用!$B$13:$C$49,2,FALSE),"")))</f>
        <v/>
      </c>
      <c r="CR32" s="38"/>
      <c r="CS32" s="111" t="str">
        <f>IF(IFERROR(VLOOKUP(CR$3&amp;CR32,都馬連編集用!$B$13:$C$49,2,FALSE),"")=0,"",(IFERROR(VLOOKUP(CR$3&amp;CR32,都馬連編集用!$B$13:$C$49,2,FALSE),"")))</f>
        <v/>
      </c>
      <c r="CT32" s="38"/>
      <c r="CU32" s="111" t="str">
        <f>IF(IFERROR(VLOOKUP(CT$3&amp;CT32,都馬連編集用!$B$13:$C$49,2,FALSE),"")=0,"",(IFERROR(VLOOKUP(CT$3&amp;CT32,都馬連編集用!$B$13:$C$49,2,FALSE),"")))</f>
        <v/>
      </c>
      <c r="CV32" s="38"/>
      <c r="CW32" s="111" t="str">
        <f>IF(IFERROR(VLOOKUP(CV$3&amp;CV32,都馬連編集用!$B$13:$C$49,2,FALSE),"")=0,"",(IFERROR(VLOOKUP(CV$3&amp;CV32,都馬連編集用!$B$13:$C$49,2,FALSE),"")))</f>
        <v/>
      </c>
      <c r="CX32" s="38"/>
      <c r="CY32" s="111" t="str">
        <f>IF(IFERROR(VLOOKUP(CX$3&amp;CX32,都馬連編集用!$B$13:$C$49,2,FALSE),"")=0,"",(IFERROR(VLOOKUP(CX$3&amp;CX32,都馬連編集用!$B$13:$C$49,2,FALSE),"")))</f>
        <v/>
      </c>
      <c r="CZ32" s="38"/>
      <c r="DA32" s="111" t="str">
        <f>IF(IFERROR(VLOOKUP(CZ$3&amp;CZ32,都馬連編集用!$B$13:$C$49,2,FALSE),"")=0,"",(IFERROR(VLOOKUP(CZ$3&amp;CZ32,都馬連編集用!$B$13:$C$49,2,FALSE),"")))</f>
        <v/>
      </c>
      <c r="DB32" s="38"/>
      <c r="DC32" s="111" t="str">
        <f>IF(IFERROR(VLOOKUP(DB$3&amp;DB32,都馬連編集用!$B$13:$C$49,2,FALSE),"")=0,"",(IFERROR(VLOOKUP(DB$3&amp;DB32,都馬連編集用!$B$13:$C$49,2,FALSE),"")))</f>
        <v/>
      </c>
      <c r="DD32" s="38"/>
      <c r="DE32" s="111" t="str">
        <f>IF(IFERROR(VLOOKUP(DD$3&amp;DD32,都馬連編集用!$B$13:$C$49,2,FALSE),"")=0,"",(IFERROR(VLOOKUP(DD$3&amp;DD32,都馬連編集用!$B$13:$C$49,2,FALSE),"")))</f>
        <v/>
      </c>
      <c r="DF32" s="38"/>
      <c r="DG32" s="111" t="str">
        <f>IF(IFERROR(VLOOKUP(DF$3&amp;DF32,都馬連編集用!$B$13:$C$49,2,FALSE),"")=0,"",(IFERROR(VLOOKUP(DF$3&amp;DF32,都馬連編集用!$B$13:$C$49,2,FALSE),"")))</f>
        <v/>
      </c>
      <c r="DH32" s="38"/>
      <c r="DI32" s="111" t="str">
        <f>IF(IFERROR(VLOOKUP(DH$3&amp;DH32,都馬連編集用!$B$13:$C$49,2,FALSE),"")=0,"",(IFERROR(VLOOKUP(DH$3&amp;DH32,都馬連編集用!$B$13:$C$49,2,FALSE),"")))</f>
        <v/>
      </c>
      <c r="DJ32" s="38"/>
      <c r="DK32" s="111" t="str">
        <f>IF(IFERROR(VLOOKUP(DJ$3&amp;DJ32,都馬連編集用!$B$13:$C$49,2,FALSE),"")=0,"",(IFERROR(VLOOKUP(DJ$3&amp;DJ32,都馬連編集用!$B$13:$C$49,2,FALSE),"")))</f>
        <v/>
      </c>
      <c r="DL32" s="38"/>
      <c r="DM32" s="111" t="str">
        <f>IF(IFERROR(VLOOKUP(DL$3&amp;DL32,都馬連編集用!$B$13:$C$49,2,FALSE),"")=0,"",(IFERROR(VLOOKUP(DL$3&amp;DL32,都馬連編集用!$B$13:$C$49,2,FALSE),"")))</f>
        <v/>
      </c>
      <c r="DN32" s="38"/>
      <c r="DO32" s="111" t="str">
        <f>IF(IFERROR(VLOOKUP(DN$3&amp;DN32,都馬連編集用!$B$13:$C$49,2,FALSE),"")=0,"",(IFERROR(VLOOKUP(DN$3&amp;DN32,都馬連編集用!$B$13:$C$49,2,FALSE),"")))</f>
        <v/>
      </c>
      <c r="DP32" s="38"/>
    </row>
    <row r="33" spans="1:120" ht="30.65" customHeight="1" x14ac:dyDescent="0.2">
      <c r="A33" s="29">
        <v>28</v>
      </c>
      <c r="D33" s="29">
        <f t="shared" si="53"/>
        <v>0</v>
      </c>
      <c r="F33" s="93"/>
      <c r="G33" s="113" t="str">
        <f>IFERROR(VLOOKUP(F33,'申込書2（馬匹・選手）'!$B$5:$E$19,3,FALSE),"")</f>
        <v/>
      </c>
      <c r="H33" s="93"/>
      <c r="I33" s="112" t="str">
        <f>IFERROR(VLOOKUP(H33,'申込書2（馬匹・選手）'!$G$5:$I$19,3,FALSE),"")</f>
        <v/>
      </c>
      <c r="J33" s="74" t="str">
        <f t="shared" si="54"/>
        <v/>
      </c>
      <c r="K33" s="79" t="str">
        <f>IFERROR(VLOOKUP(I33,'申込書2（馬匹・選手）'!$G$5:$I$19,3,FALSE),"")</f>
        <v/>
      </c>
      <c r="L33" s="38"/>
      <c r="M33" s="111" t="str">
        <f>IF(IFERROR(VLOOKUP(L$3&amp;L33,都馬連編集用!$B$13:$C$49,2,FALSE),"")=0,"",(IFERROR(VLOOKUP(L$3&amp;L33,都馬連編集用!$B$13:$C$49,2,FALSE),"")))</f>
        <v/>
      </c>
      <c r="N33" s="38"/>
      <c r="O33" s="111" t="str">
        <f>IF(IFERROR(VLOOKUP(N$3&amp;N33,都馬連編集用!$B$13:$C$49,2,FALSE),"")=0,"",(IFERROR(VLOOKUP(N$3&amp;N33,都馬連編集用!$B$13:$C$49,2,FALSE),"")))</f>
        <v/>
      </c>
      <c r="P33" s="38"/>
      <c r="Q33" s="111" t="str">
        <f>IF(IFERROR(VLOOKUP(P$3&amp;P33,都馬連編集用!$B$13:$C$49,2,FALSE),"")=0,"",(IFERROR(VLOOKUP(P$3&amp;P33,都馬連編集用!$B$13:$C$49,2,FALSE),"")))</f>
        <v/>
      </c>
      <c r="R33" s="38"/>
      <c r="S33" s="111" t="str">
        <f>IF(IFERROR(VLOOKUP(R$3&amp;R33,都馬連編集用!$B$13:$C$49,2,FALSE),"")=0,"",(IFERROR(VLOOKUP(R$3&amp;R33,都馬連編集用!$B$13:$C$49,2,FALSE),"")))</f>
        <v/>
      </c>
      <c r="T33" s="38"/>
      <c r="U33" s="111" t="str">
        <f>IF(IFERROR(VLOOKUP(T$3&amp;T33,都馬連編集用!$B$13:$C$49,2,FALSE),"")=0,"",(IFERROR(VLOOKUP(T$3&amp;T33,都馬連編集用!$B$13:$C$49,2,FALSE),"")))</f>
        <v/>
      </c>
      <c r="V33" s="38"/>
      <c r="W33" s="111" t="str">
        <f>IF(IFERROR(VLOOKUP(V$3&amp;V33,都馬連編集用!$B$13:$C$49,2,FALSE),"")=0,"",(IFERROR(VLOOKUP(V$3&amp;V33,都馬連編集用!$B$13:$C$49,2,FALSE),"")))</f>
        <v/>
      </c>
      <c r="X33" s="38"/>
      <c r="Y33" s="111" t="str">
        <f>IF(IFERROR(VLOOKUP(X$3&amp;X33,都馬連編集用!$B$13:$C$49,2,FALSE),"")=0,"",(IFERROR(VLOOKUP(X$3&amp;X33,都馬連編集用!$B$13:$C$49,2,FALSE),"")))</f>
        <v/>
      </c>
      <c r="Z33" s="38"/>
      <c r="AA33" s="111" t="str">
        <f>IF(IFERROR(VLOOKUP(Z$3&amp;Z33,都馬連編集用!$B$13:$C$49,2,FALSE),"")=0,"",(IFERROR(VLOOKUP(Z$3&amp;Z33,都馬連編集用!$B$13:$C$49,2,FALSE),"")))</f>
        <v/>
      </c>
      <c r="AB33" s="38"/>
      <c r="AC33" s="111" t="str">
        <f>IF(IFERROR(VLOOKUP(AB$3&amp;AB33,都馬連編集用!$B$13:$C$49,2,FALSE),"")=0,"",(IFERROR(VLOOKUP(AB$3&amp;AB33,都馬連編集用!$B$13:$C$49,2,FALSE),"")))</f>
        <v/>
      </c>
      <c r="AD33" s="38"/>
      <c r="AE33" s="111" t="str">
        <f>IF(IFERROR(VLOOKUP(AD$3&amp;AD33,都馬連編集用!$B$13:$C$49,2,FALSE),"")=0,"",(IFERROR(VLOOKUP(AD$3&amp;AD33,都馬連編集用!$B$13:$C$49,2,FALSE),"")))</f>
        <v/>
      </c>
      <c r="AF33" s="38"/>
      <c r="AG33" s="111" t="str">
        <f>IF(IFERROR(VLOOKUP(AF$3&amp;AF33,都馬連編集用!$B$13:$C$49,2,FALSE),"")=0,"",(IFERROR(VLOOKUP(AF$3&amp;AF33,都馬連編集用!$B$13:$C$49,2,FALSE),"")))</f>
        <v/>
      </c>
      <c r="AH33" s="38"/>
      <c r="AI33" s="111" t="str">
        <f>IF(IFERROR(VLOOKUP(AH$3&amp;AH33,都馬連編集用!$B$13:$C$49,2,FALSE),"")=0,"",(IFERROR(VLOOKUP(AH$3&amp;AH33,都馬連編集用!$B$13:$C$49,2,FALSE),"")))</f>
        <v/>
      </c>
      <c r="AJ33" s="38"/>
      <c r="AK33" s="111" t="str">
        <f>IF(IFERROR(VLOOKUP(AJ$3&amp;AJ33,都馬連編集用!$B$13:$C$49,2,FALSE),"")=0,"",(IFERROR(VLOOKUP(AJ$3&amp;AJ33,都馬連編集用!$B$13:$C$49,2,FALSE),"")))</f>
        <v/>
      </c>
      <c r="AL33" s="38"/>
      <c r="AM33" s="111" t="str">
        <f>IF(IFERROR(VLOOKUP(AL$3&amp;AL33,都馬連編集用!$B$13:$C$49,2,FALSE),"")=0,"",(IFERROR(VLOOKUP(AL$3&amp;AL33,都馬連編集用!$B$13:$C$49,2,FALSE),"")))</f>
        <v/>
      </c>
      <c r="AN33" s="38"/>
      <c r="AO33" s="111" t="str">
        <f>IF(IFERROR(VLOOKUP(AN$3&amp;AN33,都馬連編集用!$B$13:$C$49,2,FALSE),"")=0,"",(IFERROR(VLOOKUP(AN$3&amp;AN33,都馬連編集用!$B$13:$C$49,2,FALSE),"")))</f>
        <v/>
      </c>
      <c r="AP33" s="38"/>
      <c r="AQ33" s="111" t="str">
        <f>IF(IFERROR(VLOOKUP(AP$3&amp;AP33,都馬連編集用!$B$13:$C$49,2,FALSE),"")=0,"",(IFERROR(VLOOKUP(AP$3&amp;AP33,都馬連編集用!$B$13:$C$49,2,FALSE),"")))</f>
        <v/>
      </c>
      <c r="AR33" s="38"/>
      <c r="AS33" s="111" t="str">
        <f>IF(IFERROR(VLOOKUP(AR$3&amp;AR33,都馬連編集用!$B$13:$C$49,2,FALSE),"")=0,"",(IFERROR(VLOOKUP(AR$3&amp;AR33,都馬連編集用!$B$13:$C$49,2,FALSE),"")))</f>
        <v/>
      </c>
      <c r="AT33" s="38"/>
      <c r="AU33" s="111" t="str">
        <f>IF(IFERROR(VLOOKUP(AT$3&amp;AT33,都馬連編集用!$B$13:$C$49,2,FALSE),"")=0,"",(IFERROR(VLOOKUP(AT$3&amp;AT33,都馬連編集用!$B$13:$C$49,2,FALSE),"")))</f>
        <v/>
      </c>
      <c r="AV33" s="38"/>
      <c r="AW33" s="111" t="str">
        <f>IF(IFERROR(VLOOKUP(AV$3&amp;AV33,都馬連編集用!$B$13:$C$49,2,FALSE),"")=0,"",(IFERROR(VLOOKUP(AV$3&amp;AV33,都馬連編集用!$B$13:$C$49,2,FALSE),"")))</f>
        <v/>
      </c>
      <c r="AX33" s="38"/>
      <c r="AY33" s="111" t="str">
        <f>IF(IFERROR(VLOOKUP(AX$3&amp;AX33,都馬連編集用!$B$13:$C$49,2,FALSE),"")=0,"",(IFERROR(VLOOKUP(AX$3&amp;AX33,都馬連編集用!$B$13:$C$49,2,FALSE),"")))</f>
        <v/>
      </c>
      <c r="AZ33" s="38"/>
      <c r="BA33" s="111" t="str">
        <f>IF(IFERROR(VLOOKUP(AZ$3&amp;AZ33,都馬連編集用!$B$13:$C$49,2,FALSE),"")=0,"",(IFERROR(VLOOKUP(AZ$3&amp;AZ33,都馬連編集用!$B$13:$C$49,2,FALSE),"")))</f>
        <v/>
      </c>
      <c r="BB33" s="38"/>
      <c r="BC33" s="111" t="str">
        <f>IF(IFERROR(VLOOKUP(BB$3&amp;BB33,都馬連編集用!$B$13:$C$49,2,FALSE),"")=0,"",(IFERROR(VLOOKUP(BB$3&amp;BB33,都馬連編集用!$B$13:$C$49,2,FALSE),"")))</f>
        <v/>
      </c>
      <c r="BD33" s="38"/>
      <c r="BE33" s="111" t="str">
        <f>IF(IFERROR(VLOOKUP(BD$3&amp;BD33,都馬連編集用!$B$13:$C$49,2,FALSE),"")=0,"",(IFERROR(VLOOKUP(BD$3&amp;BD33,都馬連編集用!$B$13:$C$49,2,FALSE),"")))</f>
        <v/>
      </c>
      <c r="BF33" s="38"/>
      <c r="BG33" s="111" t="str">
        <f>IF(IFERROR(VLOOKUP(BF$3&amp;BF33,都馬連編集用!$B$13:$C$49,2,FALSE),"")=0,"",(IFERROR(VLOOKUP(BF$3&amp;BF33,都馬連編集用!$B$13:$C$49,2,FALSE),"")))</f>
        <v/>
      </c>
      <c r="BH33" s="38"/>
      <c r="BI33" s="111" t="str">
        <f>IF(IFERROR(VLOOKUP(BH$3&amp;BH33,都馬連編集用!$B$13:$C$49,2,FALSE),"")=0,"",(IFERROR(VLOOKUP(BH$3&amp;BH33,都馬連編集用!$B$13:$C$49,2,FALSE),"")))</f>
        <v/>
      </c>
      <c r="BJ33" s="38"/>
      <c r="BK33" s="111" t="str">
        <f>IF(IFERROR(VLOOKUP(BJ$3&amp;BJ33,都馬連編集用!$B$13:$C$49,2,FALSE),"")=0,"",(IFERROR(VLOOKUP(BJ$3&amp;BJ33,都馬連編集用!$B$13:$C$49,2,FALSE),"")))</f>
        <v/>
      </c>
      <c r="BL33" s="38"/>
      <c r="BM33" s="111" t="str">
        <f>IF(IFERROR(VLOOKUP(BL$3&amp;BL33,都馬連編集用!$B$13:$C$49,2,FALSE),"")=0,"",(IFERROR(VLOOKUP(BL$3&amp;BL33,都馬連編集用!$B$13:$C$49,2,FALSE),"")))</f>
        <v/>
      </c>
      <c r="BN33" s="38"/>
      <c r="BO33" s="111" t="str">
        <f>IF(IFERROR(VLOOKUP(BN$3&amp;BN33,都馬連編集用!$B$13:$C$49,2,FALSE),"")=0,"",(IFERROR(VLOOKUP(BN$3&amp;BN33,都馬連編集用!$B$13:$C$49,2,FALSE),"")))</f>
        <v/>
      </c>
      <c r="BP33" s="38"/>
      <c r="BQ33" s="111" t="str">
        <f>IF(IFERROR(VLOOKUP(BP$3&amp;BP33,都馬連編集用!$B$13:$C$49,2,FALSE),"")=0,"",(IFERROR(VLOOKUP(BP$3&amp;BP33,都馬連編集用!$B$13:$C$49,2,FALSE),"")))</f>
        <v/>
      </c>
      <c r="BR33" s="38"/>
      <c r="BS33" s="111" t="str">
        <f>IF(IFERROR(VLOOKUP(BR$3&amp;BR33,都馬連編集用!$B$13:$C$49,2,FALSE),"")=0,"",(IFERROR(VLOOKUP(BR$3&amp;BR33,都馬連編集用!$B$13:$C$49,2,FALSE),"")))</f>
        <v/>
      </c>
      <c r="BT33" s="38"/>
      <c r="BU33" s="111" t="str">
        <f>IF(IFERROR(VLOOKUP(BT$3&amp;BT33,都馬連編集用!$B$13:$C$49,2,FALSE),"")=0,"",(IFERROR(VLOOKUP(BT$3&amp;BT33,都馬連編集用!$B$13:$C$49,2,FALSE),"")))</f>
        <v/>
      </c>
      <c r="BV33" s="38"/>
      <c r="BW33" s="111" t="str">
        <f>IF(IFERROR(VLOOKUP(BV$3&amp;BV33,都馬連編集用!$B$13:$C$49,2,FALSE),"")=0,"",(IFERROR(VLOOKUP(BV$3&amp;BV33,都馬連編集用!$B$13:$C$49,2,FALSE),"")))</f>
        <v/>
      </c>
      <c r="BX33" s="38"/>
      <c r="BY33" s="111" t="str">
        <f>IF(IFERROR(VLOOKUP(BX$3&amp;BX33,都馬連編集用!$B$13:$C$49,2,FALSE),"")=0,"",(IFERROR(VLOOKUP(BX$3&amp;BX33,都馬連編集用!$B$13:$C$49,2,FALSE),"")))</f>
        <v/>
      </c>
      <c r="BZ33" s="38"/>
      <c r="CA33" s="111" t="str">
        <f>IF(IFERROR(VLOOKUP(BZ$3&amp;BZ33,都馬連編集用!$B$13:$C$49,2,FALSE),"")=0,"",(IFERROR(VLOOKUP(BZ$3&amp;BZ33,都馬連編集用!$B$13:$C$49,2,FALSE),"")))</f>
        <v/>
      </c>
      <c r="CB33" s="38"/>
      <c r="CC33" s="111" t="str">
        <f>IF(IFERROR(VLOOKUP(CB$3&amp;CB33,都馬連編集用!$B$13:$C$49,2,FALSE),"")=0,"",(IFERROR(VLOOKUP(CB$3&amp;CB33,都馬連編集用!$B$13:$C$49,2,FALSE),"")))</f>
        <v/>
      </c>
      <c r="CD33" s="38"/>
      <c r="CE33" s="111" t="str">
        <f>IF(IFERROR(VLOOKUP(CD$3&amp;CD33,都馬連編集用!$B$13:$C$49,2,FALSE),"")=0,"",(IFERROR(VLOOKUP(CD$3&amp;CD33,都馬連編集用!$B$13:$C$49,2,FALSE),"")))</f>
        <v/>
      </c>
      <c r="CF33" s="38"/>
      <c r="CG33" s="111" t="str">
        <f>IF(IFERROR(VLOOKUP(CF$3&amp;CF33,都馬連編集用!$B$13:$C$49,2,FALSE),"")=0,"",(IFERROR(VLOOKUP(CF$3&amp;CF33,都馬連編集用!$B$13:$C$49,2,FALSE),"")))</f>
        <v/>
      </c>
      <c r="CH33" s="38"/>
      <c r="CI33" s="111" t="str">
        <f>IF(IFERROR(VLOOKUP(CH$3&amp;CH33,都馬連編集用!$B$13:$C$49,2,FALSE),"")=0,"",(IFERROR(VLOOKUP(CH$3&amp;CH33,都馬連編集用!$B$13:$C$49,2,FALSE),"")))</f>
        <v/>
      </c>
      <c r="CJ33" s="38"/>
      <c r="CK33" s="111" t="str">
        <f>IF(IFERROR(VLOOKUP(CJ$3&amp;CJ33,都馬連編集用!$B$13:$C$49,2,FALSE),"")=0,"",(IFERROR(VLOOKUP(CJ$3&amp;CJ33,都馬連編集用!$B$13:$C$49,2,FALSE),"")))</f>
        <v/>
      </c>
      <c r="CL33" s="38"/>
      <c r="CM33" s="111" t="str">
        <f>IF(IFERROR(VLOOKUP(CL$3&amp;CL33,都馬連編集用!$B$13:$C$49,2,FALSE),"")=0,"",(IFERROR(VLOOKUP(CL$3&amp;CL33,都馬連編集用!$B$13:$C$49,2,FALSE),"")))</f>
        <v/>
      </c>
      <c r="CN33" s="38"/>
      <c r="CO33" s="111" t="str">
        <f>IF(IFERROR(VLOOKUP(CN$3&amp;CN33,都馬連編集用!$B$13:$C$49,2,FALSE),"")=0,"",(IFERROR(VLOOKUP(CN$3&amp;CN33,都馬連編集用!$B$13:$C$49,2,FALSE),"")))</f>
        <v/>
      </c>
      <c r="CP33" s="38"/>
      <c r="CQ33" s="111" t="str">
        <f>IF(IFERROR(VLOOKUP(CP$3&amp;CP33,都馬連編集用!$B$13:$C$49,2,FALSE),"")=0,"",(IFERROR(VLOOKUP(CP$3&amp;CP33,都馬連編集用!$B$13:$C$49,2,FALSE),"")))</f>
        <v/>
      </c>
      <c r="CR33" s="38"/>
      <c r="CS33" s="111" t="str">
        <f>IF(IFERROR(VLOOKUP(CR$3&amp;CR33,都馬連編集用!$B$13:$C$49,2,FALSE),"")=0,"",(IFERROR(VLOOKUP(CR$3&amp;CR33,都馬連編集用!$B$13:$C$49,2,FALSE),"")))</f>
        <v/>
      </c>
      <c r="CT33" s="38"/>
      <c r="CU33" s="111" t="str">
        <f>IF(IFERROR(VLOOKUP(CT$3&amp;CT33,都馬連編集用!$B$13:$C$49,2,FALSE),"")=0,"",(IFERROR(VLOOKUP(CT$3&amp;CT33,都馬連編集用!$B$13:$C$49,2,FALSE),"")))</f>
        <v/>
      </c>
      <c r="CV33" s="38"/>
      <c r="CW33" s="111" t="str">
        <f>IF(IFERROR(VLOOKUP(CV$3&amp;CV33,都馬連編集用!$B$13:$C$49,2,FALSE),"")=0,"",(IFERROR(VLOOKUP(CV$3&amp;CV33,都馬連編集用!$B$13:$C$49,2,FALSE),"")))</f>
        <v/>
      </c>
      <c r="CX33" s="38"/>
      <c r="CY33" s="111" t="str">
        <f>IF(IFERROR(VLOOKUP(CX$3&amp;CX33,都馬連編集用!$B$13:$C$49,2,FALSE),"")=0,"",(IFERROR(VLOOKUP(CX$3&amp;CX33,都馬連編集用!$B$13:$C$49,2,FALSE),"")))</f>
        <v/>
      </c>
      <c r="CZ33" s="38"/>
      <c r="DA33" s="111" t="str">
        <f>IF(IFERROR(VLOOKUP(CZ$3&amp;CZ33,都馬連編集用!$B$13:$C$49,2,FALSE),"")=0,"",(IFERROR(VLOOKUP(CZ$3&amp;CZ33,都馬連編集用!$B$13:$C$49,2,FALSE),"")))</f>
        <v/>
      </c>
      <c r="DB33" s="38"/>
      <c r="DC33" s="111" t="str">
        <f>IF(IFERROR(VLOOKUP(DB$3&amp;DB33,都馬連編集用!$B$13:$C$49,2,FALSE),"")=0,"",(IFERROR(VLOOKUP(DB$3&amp;DB33,都馬連編集用!$B$13:$C$49,2,FALSE),"")))</f>
        <v/>
      </c>
      <c r="DD33" s="38"/>
      <c r="DE33" s="111" t="str">
        <f>IF(IFERROR(VLOOKUP(DD$3&amp;DD33,都馬連編集用!$B$13:$C$49,2,FALSE),"")=0,"",(IFERROR(VLOOKUP(DD$3&amp;DD33,都馬連編集用!$B$13:$C$49,2,FALSE),"")))</f>
        <v/>
      </c>
      <c r="DF33" s="38"/>
      <c r="DG33" s="111" t="str">
        <f>IF(IFERROR(VLOOKUP(DF$3&amp;DF33,都馬連編集用!$B$13:$C$49,2,FALSE),"")=0,"",(IFERROR(VLOOKUP(DF$3&amp;DF33,都馬連編集用!$B$13:$C$49,2,FALSE),"")))</f>
        <v/>
      </c>
      <c r="DH33" s="38"/>
      <c r="DI33" s="111" t="str">
        <f>IF(IFERROR(VLOOKUP(DH$3&amp;DH33,都馬連編集用!$B$13:$C$49,2,FALSE),"")=0,"",(IFERROR(VLOOKUP(DH$3&amp;DH33,都馬連編集用!$B$13:$C$49,2,FALSE),"")))</f>
        <v/>
      </c>
      <c r="DJ33" s="38"/>
      <c r="DK33" s="111" t="str">
        <f>IF(IFERROR(VLOOKUP(DJ$3&amp;DJ33,都馬連編集用!$B$13:$C$49,2,FALSE),"")=0,"",(IFERROR(VLOOKUP(DJ$3&amp;DJ33,都馬連編集用!$B$13:$C$49,2,FALSE),"")))</f>
        <v/>
      </c>
      <c r="DL33" s="38"/>
      <c r="DM33" s="111" t="str">
        <f>IF(IFERROR(VLOOKUP(DL$3&amp;DL33,都馬連編集用!$B$13:$C$49,2,FALSE),"")=0,"",(IFERROR(VLOOKUP(DL$3&amp;DL33,都馬連編集用!$B$13:$C$49,2,FALSE),"")))</f>
        <v/>
      </c>
      <c r="DN33" s="38"/>
      <c r="DO33" s="111" t="str">
        <f>IF(IFERROR(VLOOKUP(DN$3&amp;DN33,都馬連編集用!$B$13:$C$49,2,FALSE),"")=0,"",(IFERROR(VLOOKUP(DN$3&amp;DN33,都馬連編集用!$B$13:$C$49,2,FALSE),"")))</f>
        <v/>
      </c>
      <c r="DP33" s="38"/>
    </row>
    <row r="34" spans="1:120" ht="30.65" customHeight="1" x14ac:dyDescent="0.2">
      <c r="A34" s="29">
        <v>29</v>
      </c>
      <c r="D34" s="29">
        <f t="shared" si="53"/>
        <v>0</v>
      </c>
      <c r="F34" s="93"/>
      <c r="G34" s="113" t="str">
        <f>IFERROR(VLOOKUP(F34,'申込書2（馬匹・選手）'!$B$5:$E$19,3,FALSE),"")</f>
        <v/>
      </c>
      <c r="H34" s="93"/>
      <c r="I34" s="112" t="str">
        <f>IFERROR(VLOOKUP(H34,'申込書2（馬匹・選手）'!$G$5:$I$19,3,FALSE),"")</f>
        <v/>
      </c>
      <c r="J34" s="74" t="str">
        <f t="shared" si="54"/>
        <v/>
      </c>
      <c r="K34" s="79" t="str">
        <f>IFERROR(VLOOKUP(I34,'申込書2（馬匹・選手）'!$G$5:$I$19,3,FALSE),"")</f>
        <v/>
      </c>
      <c r="L34" s="38"/>
      <c r="M34" s="111" t="str">
        <f>IF(IFERROR(VLOOKUP(L$3&amp;L34,都馬連編集用!$B$13:$C$49,2,FALSE),"")=0,"",(IFERROR(VLOOKUP(L$3&amp;L34,都馬連編集用!$B$13:$C$49,2,FALSE),"")))</f>
        <v/>
      </c>
      <c r="N34" s="38"/>
      <c r="O34" s="111" t="str">
        <f>IF(IFERROR(VLOOKUP(N$3&amp;N34,都馬連編集用!$B$13:$C$49,2,FALSE),"")=0,"",(IFERROR(VLOOKUP(N$3&amp;N34,都馬連編集用!$B$13:$C$49,2,FALSE),"")))</f>
        <v/>
      </c>
      <c r="P34" s="38"/>
      <c r="Q34" s="111" t="str">
        <f>IF(IFERROR(VLOOKUP(P$3&amp;P34,都馬連編集用!$B$13:$C$49,2,FALSE),"")=0,"",(IFERROR(VLOOKUP(P$3&amp;P34,都馬連編集用!$B$13:$C$49,2,FALSE),"")))</f>
        <v/>
      </c>
      <c r="R34" s="38"/>
      <c r="S34" s="111" t="str">
        <f>IF(IFERROR(VLOOKUP(R$3&amp;R34,都馬連編集用!$B$13:$C$49,2,FALSE),"")=0,"",(IFERROR(VLOOKUP(R$3&amp;R34,都馬連編集用!$B$13:$C$49,2,FALSE),"")))</f>
        <v/>
      </c>
      <c r="T34" s="38"/>
      <c r="U34" s="111" t="str">
        <f>IF(IFERROR(VLOOKUP(T$3&amp;T34,都馬連編集用!$B$13:$C$49,2,FALSE),"")=0,"",(IFERROR(VLOOKUP(T$3&amp;T34,都馬連編集用!$B$13:$C$49,2,FALSE),"")))</f>
        <v/>
      </c>
      <c r="V34" s="38"/>
      <c r="W34" s="111" t="str">
        <f>IF(IFERROR(VLOOKUP(V$3&amp;V34,都馬連編集用!$B$13:$C$49,2,FALSE),"")=0,"",(IFERROR(VLOOKUP(V$3&amp;V34,都馬連編集用!$B$13:$C$49,2,FALSE),"")))</f>
        <v/>
      </c>
      <c r="X34" s="38"/>
      <c r="Y34" s="111" t="str">
        <f>IF(IFERROR(VLOOKUP(X$3&amp;X34,都馬連編集用!$B$13:$C$49,2,FALSE),"")=0,"",(IFERROR(VLOOKUP(X$3&amp;X34,都馬連編集用!$B$13:$C$49,2,FALSE),"")))</f>
        <v/>
      </c>
      <c r="Z34" s="38"/>
      <c r="AA34" s="111" t="str">
        <f>IF(IFERROR(VLOOKUP(Z$3&amp;Z34,都馬連編集用!$B$13:$C$49,2,FALSE),"")=0,"",(IFERROR(VLOOKUP(Z$3&amp;Z34,都馬連編集用!$B$13:$C$49,2,FALSE),"")))</f>
        <v/>
      </c>
      <c r="AB34" s="38"/>
      <c r="AC34" s="111" t="str">
        <f>IF(IFERROR(VLOOKUP(AB$3&amp;AB34,都馬連編集用!$B$13:$C$49,2,FALSE),"")=0,"",(IFERROR(VLOOKUP(AB$3&amp;AB34,都馬連編集用!$B$13:$C$49,2,FALSE),"")))</f>
        <v/>
      </c>
      <c r="AD34" s="38"/>
      <c r="AE34" s="111" t="str">
        <f>IF(IFERROR(VLOOKUP(AD$3&amp;AD34,都馬連編集用!$B$13:$C$49,2,FALSE),"")=0,"",(IFERROR(VLOOKUP(AD$3&amp;AD34,都馬連編集用!$B$13:$C$49,2,FALSE),"")))</f>
        <v/>
      </c>
      <c r="AF34" s="38"/>
      <c r="AG34" s="111" t="str">
        <f>IF(IFERROR(VLOOKUP(AF$3&amp;AF34,都馬連編集用!$B$13:$C$49,2,FALSE),"")=0,"",(IFERROR(VLOOKUP(AF$3&amp;AF34,都馬連編集用!$B$13:$C$49,2,FALSE),"")))</f>
        <v/>
      </c>
      <c r="AH34" s="38"/>
      <c r="AI34" s="111" t="str">
        <f>IF(IFERROR(VLOOKUP(AH$3&amp;AH34,都馬連編集用!$B$13:$C$49,2,FALSE),"")=0,"",(IFERROR(VLOOKUP(AH$3&amp;AH34,都馬連編集用!$B$13:$C$49,2,FALSE),"")))</f>
        <v/>
      </c>
      <c r="AJ34" s="38"/>
      <c r="AK34" s="111" t="str">
        <f>IF(IFERROR(VLOOKUP(AJ$3&amp;AJ34,都馬連編集用!$B$13:$C$49,2,FALSE),"")=0,"",(IFERROR(VLOOKUP(AJ$3&amp;AJ34,都馬連編集用!$B$13:$C$49,2,FALSE),"")))</f>
        <v/>
      </c>
      <c r="AL34" s="38"/>
      <c r="AM34" s="111" t="str">
        <f>IF(IFERROR(VLOOKUP(AL$3&amp;AL34,都馬連編集用!$B$13:$C$49,2,FALSE),"")=0,"",(IFERROR(VLOOKUP(AL$3&amp;AL34,都馬連編集用!$B$13:$C$49,2,FALSE),"")))</f>
        <v/>
      </c>
      <c r="AN34" s="38"/>
      <c r="AO34" s="111" t="str">
        <f>IF(IFERROR(VLOOKUP(AN$3&amp;AN34,都馬連編集用!$B$13:$C$49,2,FALSE),"")=0,"",(IFERROR(VLOOKUP(AN$3&amp;AN34,都馬連編集用!$B$13:$C$49,2,FALSE),"")))</f>
        <v/>
      </c>
      <c r="AP34" s="38"/>
      <c r="AQ34" s="111" t="str">
        <f>IF(IFERROR(VLOOKUP(AP$3&amp;AP34,都馬連編集用!$B$13:$C$49,2,FALSE),"")=0,"",(IFERROR(VLOOKUP(AP$3&amp;AP34,都馬連編集用!$B$13:$C$49,2,FALSE),"")))</f>
        <v/>
      </c>
      <c r="AR34" s="38"/>
      <c r="AS34" s="111" t="str">
        <f>IF(IFERROR(VLOOKUP(AR$3&amp;AR34,都馬連編集用!$B$13:$C$49,2,FALSE),"")=0,"",(IFERROR(VLOOKUP(AR$3&amp;AR34,都馬連編集用!$B$13:$C$49,2,FALSE),"")))</f>
        <v/>
      </c>
      <c r="AT34" s="38"/>
      <c r="AU34" s="111" t="str">
        <f>IF(IFERROR(VLOOKUP(AT$3&amp;AT34,都馬連編集用!$B$13:$C$49,2,FALSE),"")=0,"",(IFERROR(VLOOKUP(AT$3&amp;AT34,都馬連編集用!$B$13:$C$49,2,FALSE),"")))</f>
        <v/>
      </c>
      <c r="AV34" s="38"/>
      <c r="AW34" s="111" t="str">
        <f>IF(IFERROR(VLOOKUP(AV$3&amp;AV34,都馬連編集用!$B$13:$C$49,2,FALSE),"")=0,"",(IFERROR(VLOOKUP(AV$3&amp;AV34,都馬連編集用!$B$13:$C$49,2,FALSE),"")))</f>
        <v/>
      </c>
      <c r="AX34" s="38"/>
      <c r="AY34" s="111" t="str">
        <f>IF(IFERROR(VLOOKUP(AX$3&amp;AX34,都馬連編集用!$B$13:$C$49,2,FALSE),"")=0,"",(IFERROR(VLOOKUP(AX$3&amp;AX34,都馬連編集用!$B$13:$C$49,2,FALSE),"")))</f>
        <v/>
      </c>
      <c r="AZ34" s="38"/>
      <c r="BA34" s="111" t="str">
        <f>IF(IFERROR(VLOOKUP(AZ$3&amp;AZ34,都馬連編集用!$B$13:$C$49,2,FALSE),"")=0,"",(IFERROR(VLOOKUP(AZ$3&amp;AZ34,都馬連編集用!$B$13:$C$49,2,FALSE),"")))</f>
        <v/>
      </c>
      <c r="BB34" s="38"/>
      <c r="BC34" s="111" t="str">
        <f>IF(IFERROR(VLOOKUP(BB$3&amp;BB34,都馬連編集用!$B$13:$C$49,2,FALSE),"")=0,"",(IFERROR(VLOOKUP(BB$3&amp;BB34,都馬連編集用!$B$13:$C$49,2,FALSE),"")))</f>
        <v/>
      </c>
      <c r="BD34" s="38"/>
      <c r="BE34" s="111" t="str">
        <f>IF(IFERROR(VLOOKUP(BD$3&amp;BD34,都馬連編集用!$B$13:$C$49,2,FALSE),"")=0,"",(IFERROR(VLOOKUP(BD$3&amp;BD34,都馬連編集用!$B$13:$C$49,2,FALSE),"")))</f>
        <v/>
      </c>
      <c r="BF34" s="38"/>
      <c r="BG34" s="111" t="str">
        <f>IF(IFERROR(VLOOKUP(BF$3&amp;BF34,都馬連編集用!$B$13:$C$49,2,FALSE),"")=0,"",(IFERROR(VLOOKUP(BF$3&amp;BF34,都馬連編集用!$B$13:$C$49,2,FALSE),"")))</f>
        <v/>
      </c>
      <c r="BH34" s="38"/>
      <c r="BI34" s="111" t="str">
        <f>IF(IFERROR(VLOOKUP(BH$3&amp;BH34,都馬連編集用!$B$13:$C$49,2,FALSE),"")=0,"",(IFERROR(VLOOKUP(BH$3&amp;BH34,都馬連編集用!$B$13:$C$49,2,FALSE),"")))</f>
        <v/>
      </c>
      <c r="BJ34" s="38"/>
      <c r="BK34" s="111" t="str">
        <f>IF(IFERROR(VLOOKUP(BJ$3&amp;BJ34,都馬連編集用!$B$13:$C$49,2,FALSE),"")=0,"",(IFERROR(VLOOKUP(BJ$3&amp;BJ34,都馬連編集用!$B$13:$C$49,2,FALSE),"")))</f>
        <v/>
      </c>
      <c r="BL34" s="38"/>
      <c r="BM34" s="111" t="str">
        <f>IF(IFERROR(VLOOKUP(BL$3&amp;BL34,都馬連編集用!$B$13:$C$49,2,FALSE),"")=0,"",(IFERROR(VLOOKUP(BL$3&amp;BL34,都馬連編集用!$B$13:$C$49,2,FALSE),"")))</f>
        <v/>
      </c>
      <c r="BN34" s="38"/>
      <c r="BO34" s="111" t="str">
        <f>IF(IFERROR(VLOOKUP(BN$3&amp;BN34,都馬連編集用!$B$13:$C$49,2,FALSE),"")=0,"",(IFERROR(VLOOKUP(BN$3&amp;BN34,都馬連編集用!$B$13:$C$49,2,FALSE),"")))</f>
        <v/>
      </c>
      <c r="BP34" s="38"/>
      <c r="BQ34" s="111" t="str">
        <f>IF(IFERROR(VLOOKUP(BP$3&amp;BP34,都馬連編集用!$B$13:$C$49,2,FALSE),"")=0,"",(IFERROR(VLOOKUP(BP$3&amp;BP34,都馬連編集用!$B$13:$C$49,2,FALSE),"")))</f>
        <v/>
      </c>
      <c r="BR34" s="38"/>
      <c r="BS34" s="111" t="str">
        <f>IF(IFERROR(VLOOKUP(BR$3&amp;BR34,都馬連編集用!$B$13:$C$49,2,FALSE),"")=0,"",(IFERROR(VLOOKUP(BR$3&amp;BR34,都馬連編集用!$B$13:$C$49,2,FALSE),"")))</f>
        <v/>
      </c>
      <c r="BT34" s="38"/>
      <c r="BU34" s="111" t="str">
        <f>IF(IFERROR(VLOOKUP(BT$3&amp;BT34,都馬連編集用!$B$13:$C$49,2,FALSE),"")=0,"",(IFERROR(VLOOKUP(BT$3&amp;BT34,都馬連編集用!$B$13:$C$49,2,FALSE),"")))</f>
        <v/>
      </c>
      <c r="BV34" s="38"/>
      <c r="BW34" s="111" t="str">
        <f>IF(IFERROR(VLOOKUP(BV$3&amp;BV34,都馬連編集用!$B$13:$C$49,2,FALSE),"")=0,"",(IFERROR(VLOOKUP(BV$3&amp;BV34,都馬連編集用!$B$13:$C$49,2,FALSE),"")))</f>
        <v/>
      </c>
      <c r="BX34" s="38"/>
      <c r="BY34" s="111" t="str">
        <f>IF(IFERROR(VLOOKUP(BX$3&amp;BX34,都馬連編集用!$B$13:$C$49,2,FALSE),"")=0,"",(IFERROR(VLOOKUP(BX$3&amp;BX34,都馬連編集用!$B$13:$C$49,2,FALSE),"")))</f>
        <v/>
      </c>
      <c r="BZ34" s="38"/>
      <c r="CA34" s="111" t="str">
        <f>IF(IFERROR(VLOOKUP(BZ$3&amp;BZ34,都馬連編集用!$B$13:$C$49,2,FALSE),"")=0,"",(IFERROR(VLOOKUP(BZ$3&amp;BZ34,都馬連編集用!$B$13:$C$49,2,FALSE),"")))</f>
        <v/>
      </c>
      <c r="CB34" s="38"/>
      <c r="CC34" s="111" t="str">
        <f>IF(IFERROR(VLOOKUP(CB$3&amp;CB34,都馬連編集用!$B$13:$C$49,2,FALSE),"")=0,"",(IFERROR(VLOOKUP(CB$3&amp;CB34,都馬連編集用!$B$13:$C$49,2,FALSE),"")))</f>
        <v/>
      </c>
      <c r="CD34" s="38"/>
      <c r="CE34" s="111" t="str">
        <f>IF(IFERROR(VLOOKUP(CD$3&amp;CD34,都馬連編集用!$B$13:$C$49,2,FALSE),"")=0,"",(IFERROR(VLOOKUP(CD$3&amp;CD34,都馬連編集用!$B$13:$C$49,2,FALSE),"")))</f>
        <v/>
      </c>
      <c r="CF34" s="38"/>
      <c r="CG34" s="111" t="str">
        <f>IF(IFERROR(VLOOKUP(CF$3&amp;CF34,都馬連編集用!$B$13:$C$49,2,FALSE),"")=0,"",(IFERROR(VLOOKUP(CF$3&amp;CF34,都馬連編集用!$B$13:$C$49,2,FALSE),"")))</f>
        <v/>
      </c>
      <c r="CH34" s="38"/>
      <c r="CI34" s="111" t="str">
        <f>IF(IFERROR(VLOOKUP(CH$3&amp;CH34,都馬連編集用!$B$13:$C$49,2,FALSE),"")=0,"",(IFERROR(VLOOKUP(CH$3&amp;CH34,都馬連編集用!$B$13:$C$49,2,FALSE),"")))</f>
        <v/>
      </c>
      <c r="CJ34" s="38"/>
      <c r="CK34" s="111" t="str">
        <f>IF(IFERROR(VLOOKUP(CJ$3&amp;CJ34,都馬連編集用!$B$13:$C$49,2,FALSE),"")=0,"",(IFERROR(VLOOKUP(CJ$3&amp;CJ34,都馬連編集用!$B$13:$C$49,2,FALSE),"")))</f>
        <v/>
      </c>
      <c r="CL34" s="38"/>
      <c r="CM34" s="111" t="str">
        <f>IF(IFERROR(VLOOKUP(CL$3&amp;CL34,都馬連編集用!$B$13:$C$49,2,FALSE),"")=0,"",(IFERROR(VLOOKUP(CL$3&amp;CL34,都馬連編集用!$B$13:$C$49,2,FALSE),"")))</f>
        <v/>
      </c>
      <c r="CN34" s="38"/>
      <c r="CO34" s="111" t="str">
        <f>IF(IFERROR(VLOOKUP(CN$3&amp;CN34,都馬連編集用!$B$13:$C$49,2,FALSE),"")=0,"",(IFERROR(VLOOKUP(CN$3&amp;CN34,都馬連編集用!$B$13:$C$49,2,FALSE),"")))</f>
        <v/>
      </c>
      <c r="CP34" s="38"/>
      <c r="CQ34" s="111" t="str">
        <f>IF(IFERROR(VLOOKUP(CP$3&amp;CP34,都馬連編集用!$B$13:$C$49,2,FALSE),"")=0,"",(IFERROR(VLOOKUP(CP$3&amp;CP34,都馬連編集用!$B$13:$C$49,2,FALSE),"")))</f>
        <v/>
      </c>
      <c r="CR34" s="38"/>
      <c r="CS34" s="111" t="str">
        <f>IF(IFERROR(VLOOKUP(CR$3&amp;CR34,都馬連編集用!$B$13:$C$49,2,FALSE),"")=0,"",(IFERROR(VLOOKUP(CR$3&amp;CR34,都馬連編集用!$B$13:$C$49,2,FALSE),"")))</f>
        <v/>
      </c>
      <c r="CT34" s="38"/>
      <c r="CU34" s="111" t="str">
        <f>IF(IFERROR(VLOOKUP(CT$3&amp;CT34,都馬連編集用!$B$13:$C$49,2,FALSE),"")=0,"",(IFERROR(VLOOKUP(CT$3&amp;CT34,都馬連編集用!$B$13:$C$49,2,FALSE),"")))</f>
        <v/>
      </c>
      <c r="CV34" s="38"/>
      <c r="CW34" s="111" t="str">
        <f>IF(IFERROR(VLOOKUP(CV$3&amp;CV34,都馬連編集用!$B$13:$C$49,2,FALSE),"")=0,"",(IFERROR(VLOOKUP(CV$3&amp;CV34,都馬連編集用!$B$13:$C$49,2,FALSE),"")))</f>
        <v/>
      </c>
      <c r="CX34" s="38"/>
      <c r="CY34" s="111" t="str">
        <f>IF(IFERROR(VLOOKUP(CX$3&amp;CX34,都馬連編集用!$B$13:$C$49,2,FALSE),"")=0,"",(IFERROR(VLOOKUP(CX$3&amp;CX34,都馬連編集用!$B$13:$C$49,2,FALSE),"")))</f>
        <v/>
      </c>
      <c r="CZ34" s="38"/>
      <c r="DA34" s="111" t="str">
        <f>IF(IFERROR(VLOOKUP(CZ$3&amp;CZ34,都馬連編集用!$B$13:$C$49,2,FALSE),"")=0,"",(IFERROR(VLOOKUP(CZ$3&amp;CZ34,都馬連編集用!$B$13:$C$49,2,FALSE),"")))</f>
        <v/>
      </c>
      <c r="DB34" s="38"/>
      <c r="DC34" s="111" t="str">
        <f>IF(IFERROR(VLOOKUP(DB$3&amp;DB34,都馬連編集用!$B$13:$C$49,2,FALSE),"")=0,"",(IFERROR(VLOOKUP(DB$3&amp;DB34,都馬連編集用!$B$13:$C$49,2,FALSE),"")))</f>
        <v/>
      </c>
      <c r="DD34" s="38"/>
      <c r="DE34" s="111" t="str">
        <f>IF(IFERROR(VLOOKUP(DD$3&amp;DD34,都馬連編集用!$B$13:$C$49,2,FALSE),"")=0,"",(IFERROR(VLOOKUP(DD$3&amp;DD34,都馬連編集用!$B$13:$C$49,2,FALSE),"")))</f>
        <v/>
      </c>
      <c r="DF34" s="38"/>
      <c r="DG34" s="111" t="str">
        <f>IF(IFERROR(VLOOKUP(DF$3&amp;DF34,都馬連編集用!$B$13:$C$49,2,FALSE),"")=0,"",(IFERROR(VLOOKUP(DF$3&amp;DF34,都馬連編集用!$B$13:$C$49,2,FALSE),"")))</f>
        <v/>
      </c>
      <c r="DH34" s="38"/>
      <c r="DI34" s="111" t="str">
        <f>IF(IFERROR(VLOOKUP(DH$3&amp;DH34,都馬連編集用!$B$13:$C$49,2,FALSE),"")=0,"",(IFERROR(VLOOKUP(DH$3&amp;DH34,都馬連編集用!$B$13:$C$49,2,FALSE),"")))</f>
        <v/>
      </c>
      <c r="DJ34" s="38"/>
      <c r="DK34" s="111" t="str">
        <f>IF(IFERROR(VLOOKUP(DJ$3&amp;DJ34,都馬連編集用!$B$13:$C$49,2,FALSE),"")=0,"",(IFERROR(VLOOKUP(DJ$3&amp;DJ34,都馬連編集用!$B$13:$C$49,2,FALSE),"")))</f>
        <v/>
      </c>
      <c r="DL34" s="38"/>
      <c r="DM34" s="111" t="str">
        <f>IF(IFERROR(VLOOKUP(DL$3&amp;DL34,都馬連編集用!$B$13:$C$49,2,FALSE),"")=0,"",(IFERROR(VLOOKUP(DL$3&amp;DL34,都馬連編集用!$B$13:$C$49,2,FALSE),"")))</f>
        <v/>
      </c>
      <c r="DN34" s="38"/>
      <c r="DO34" s="111" t="str">
        <f>IF(IFERROR(VLOOKUP(DN$3&amp;DN34,都馬連編集用!$B$13:$C$49,2,FALSE),"")=0,"",(IFERROR(VLOOKUP(DN$3&amp;DN34,都馬連編集用!$B$13:$C$49,2,FALSE),"")))</f>
        <v/>
      </c>
      <c r="DP34" s="38"/>
    </row>
    <row r="35" spans="1:120" ht="30.65" customHeight="1" x14ac:dyDescent="0.2">
      <c r="A35" s="29">
        <v>31</v>
      </c>
      <c r="D35" s="29">
        <f t="shared" si="53"/>
        <v>0</v>
      </c>
      <c r="F35" s="93"/>
      <c r="G35" s="113" t="str">
        <f>IFERROR(VLOOKUP(F35,'申込書2（馬匹・選手）'!$B$5:$E$19,3,FALSE),"")</f>
        <v/>
      </c>
      <c r="H35" s="93"/>
      <c r="I35" s="112" t="str">
        <f>IFERROR(VLOOKUP(H35,'申込書2（馬匹・選手）'!$G$5:$I$19,3,FALSE),"")</f>
        <v/>
      </c>
      <c r="J35" s="74" t="str">
        <f t="shared" si="54"/>
        <v/>
      </c>
      <c r="K35" s="79" t="str">
        <f>IFERROR(VLOOKUP(I35,'申込書2（馬匹・選手）'!$G$5:$I$19,3,FALSE),"")</f>
        <v/>
      </c>
      <c r="L35" s="38"/>
      <c r="M35" s="111" t="str">
        <f>IF(IFERROR(VLOOKUP(L$3&amp;L35,都馬連編集用!$B$13:$C$49,2,FALSE),"")=0,"",(IFERROR(VLOOKUP(L$3&amp;L35,都馬連編集用!$B$13:$C$49,2,FALSE),"")))</f>
        <v/>
      </c>
      <c r="N35" s="38"/>
      <c r="O35" s="111" t="str">
        <f>IF(IFERROR(VLOOKUP(N$3&amp;N35,都馬連編集用!$B$13:$C$49,2,FALSE),"")=0,"",(IFERROR(VLOOKUP(N$3&amp;N35,都馬連編集用!$B$13:$C$49,2,FALSE),"")))</f>
        <v/>
      </c>
      <c r="P35" s="38"/>
      <c r="Q35" s="111" t="str">
        <f>IF(IFERROR(VLOOKUP(P$3&amp;P35,都馬連編集用!$B$13:$C$49,2,FALSE),"")=0,"",(IFERROR(VLOOKUP(P$3&amp;P35,都馬連編集用!$B$13:$C$49,2,FALSE),"")))</f>
        <v/>
      </c>
      <c r="R35" s="38"/>
      <c r="S35" s="111" t="str">
        <f>IF(IFERROR(VLOOKUP(R$3&amp;R35,都馬連編集用!$B$13:$C$49,2,FALSE),"")=0,"",(IFERROR(VLOOKUP(R$3&amp;R35,都馬連編集用!$B$13:$C$49,2,FALSE),"")))</f>
        <v/>
      </c>
      <c r="T35" s="38"/>
      <c r="U35" s="111" t="str">
        <f>IF(IFERROR(VLOOKUP(T$3&amp;T35,都馬連編集用!$B$13:$C$49,2,FALSE),"")=0,"",(IFERROR(VLOOKUP(T$3&amp;T35,都馬連編集用!$B$13:$C$49,2,FALSE),"")))</f>
        <v/>
      </c>
      <c r="V35" s="38"/>
      <c r="W35" s="111" t="str">
        <f>IF(IFERROR(VLOOKUP(V$3&amp;V35,都馬連編集用!$B$13:$C$49,2,FALSE),"")=0,"",(IFERROR(VLOOKUP(V$3&amp;V35,都馬連編集用!$B$13:$C$49,2,FALSE),"")))</f>
        <v/>
      </c>
      <c r="X35" s="38"/>
      <c r="Y35" s="111" t="str">
        <f>IF(IFERROR(VLOOKUP(X$3&amp;X35,都馬連編集用!$B$13:$C$49,2,FALSE),"")=0,"",(IFERROR(VLOOKUP(X$3&amp;X35,都馬連編集用!$B$13:$C$49,2,FALSE),"")))</f>
        <v/>
      </c>
      <c r="Z35" s="38"/>
      <c r="AA35" s="111" t="str">
        <f>IF(IFERROR(VLOOKUP(Z$3&amp;Z35,都馬連編集用!$B$13:$C$49,2,FALSE),"")=0,"",(IFERROR(VLOOKUP(Z$3&amp;Z35,都馬連編集用!$B$13:$C$49,2,FALSE),"")))</f>
        <v/>
      </c>
      <c r="AB35" s="38"/>
      <c r="AC35" s="111" t="str">
        <f>IF(IFERROR(VLOOKUP(AB$3&amp;AB35,都馬連編集用!$B$13:$C$49,2,FALSE),"")=0,"",(IFERROR(VLOOKUP(AB$3&amp;AB35,都馬連編集用!$B$13:$C$49,2,FALSE),"")))</f>
        <v/>
      </c>
      <c r="AD35" s="38"/>
      <c r="AE35" s="111" t="str">
        <f>IF(IFERROR(VLOOKUP(AD$3&amp;AD35,都馬連編集用!$B$13:$C$49,2,FALSE),"")=0,"",(IFERROR(VLOOKUP(AD$3&amp;AD35,都馬連編集用!$B$13:$C$49,2,FALSE),"")))</f>
        <v/>
      </c>
      <c r="AF35" s="38"/>
      <c r="AG35" s="111" t="str">
        <f>IF(IFERROR(VLOOKUP(AF$3&amp;AF35,都馬連編集用!$B$13:$C$49,2,FALSE),"")=0,"",(IFERROR(VLOOKUP(AF$3&amp;AF35,都馬連編集用!$B$13:$C$49,2,FALSE),"")))</f>
        <v/>
      </c>
      <c r="AH35" s="38"/>
      <c r="AI35" s="111" t="str">
        <f>IF(IFERROR(VLOOKUP(AH$3&amp;AH35,都馬連編集用!$B$13:$C$49,2,FALSE),"")=0,"",(IFERROR(VLOOKUP(AH$3&amp;AH35,都馬連編集用!$B$13:$C$49,2,FALSE),"")))</f>
        <v/>
      </c>
      <c r="AJ35" s="38"/>
      <c r="AK35" s="111" t="str">
        <f>IF(IFERROR(VLOOKUP(AJ$3&amp;AJ35,都馬連編集用!$B$13:$C$49,2,FALSE),"")=0,"",(IFERROR(VLOOKUP(AJ$3&amp;AJ35,都馬連編集用!$B$13:$C$49,2,FALSE),"")))</f>
        <v/>
      </c>
      <c r="AL35" s="38"/>
      <c r="AM35" s="111" t="str">
        <f>IF(IFERROR(VLOOKUP(AL$3&amp;AL35,都馬連編集用!$B$13:$C$49,2,FALSE),"")=0,"",(IFERROR(VLOOKUP(AL$3&amp;AL35,都馬連編集用!$B$13:$C$49,2,FALSE),"")))</f>
        <v/>
      </c>
      <c r="AN35" s="38"/>
      <c r="AO35" s="111" t="str">
        <f>IF(IFERROR(VLOOKUP(AN$3&amp;AN35,都馬連編集用!$B$13:$C$49,2,FALSE),"")=0,"",(IFERROR(VLOOKUP(AN$3&amp;AN35,都馬連編集用!$B$13:$C$49,2,FALSE),"")))</f>
        <v/>
      </c>
      <c r="AP35" s="38"/>
      <c r="AQ35" s="111" t="str">
        <f>IF(IFERROR(VLOOKUP(AP$3&amp;AP35,都馬連編集用!$B$13:$C$49,2,FALSE),"")=0,"",(IFERROR(VLOOKUP(AP$3&amp;AP35,都馬連編集用!$B$13:$C$49,2,FALSE),"")))</f>
        <v/>
      </c>
      <c r="AR35" s="38"/>
      <c r="AS35" s="111" t="str">
        <f>IF(IFERROR(VLOOKUP(AR$3&amp;AR35,都馬連編集用!$B$13:$C$49,2,FALSE),"")=0,"",(IFERROR(VLOOKUP(AR$3&amp;AR35,都馬連編集用!$B$13:$C$49,2,FALSE),"")))</f>
        <v/>
      </c>
      <c r="AT35" s="38"/>
      <c r="AU35" s="111" t="str">
        <f>IF(IFERROR(VLOOKUP(AT$3&amp;AT35,都馬連編集用!$B$13:$C$49,2,FALSE),"")=0,"",(IFERROR(VLOOKUP(AT$3&amp;AT35,都馬連編集用!$B$13:$C$49,2,FALSE),"")))</f>
        <v/>
      </c>
      <c r="AV35" s="38"/>
      <c r="AW35" s="111" t="str">
        <f>IF(IFERROR(VLOOKUP(AV$3&amp;AV35,都馬連編集用!$B$13:$C$49,2,FALSE),"")=0,"",(IFERROR(VLOOKUP(AV$3&amp;AV35,都馬連編集用!$B$13:$C$49,2,FALSE),"")))</f>
        <v/>
      </c>
      <c r="AX35" s="38"/>
      <c r="AY35" s="111" t="str">
        <f>IF(IFERROR(VLOOKUP(AX$3&amp;AX35,都馬連編集用!$B$13:$C$49,2,FALSE),"")=0,"",(IFERROR(VLOOKUP(AX$3&amp;AX35,都馬連編集用!$B$13:$C$49,2,FALSE),"")))</f>
        <v/>
      </c>
      <c r="AZ35" s="38"/>
      <c r="BA35" s="111" t="str">
        <f>IF(IFERROR(VLOOKUP(AZ$3&amp;AZ35,都馬連編集用!$B$13:$C$49,2,FALSE),"")=0,"",(IFERROR(VLOOKUP(AZ$3&amp;AZ35,都馬連編集用!$B$13:$C$49,2,FALSE),"")))</f>
        <v/>
      </c>
      <c r="BB35" s="38"/>
      <c r="BC35" s="111" t="str">
        <f>IF(IFERROR(VLOOKUP(BB$3&amp;BB35,都馬連編集用!$B$13:$C$49,2,FALSE),"")=0,"",(IFERROR(VLOOKUP(BB$3&amp;BB35,都馬連編集用!$B$13:$C$49,2,FALSE),"")))</f>
        <v/>
      </c>
      <c r="BD35" s="38"/>
      <c r="BE35" s="111" t="str">
        <f>IF(IFERROR(VLOOKUP(BD$3&amp;BD35,都馬連編集用!$B$13:$C$49,2,FALSE),"")=0,"",(IFERROR(VLOOKUP(BD$3&amp;BD35,都馬連編集用!$B$13:$C$49,2,FALSE),"")))</f>
        <v/>
      </c>
      <c r="BF35" s="38"/>
      <c r="BG35" s="111" t="str">
        <f>IF(IFERROR(VLOOKUP(BF$3&amp;BF35,都馬連編集用!$B$13:$C$49,2,FALSE),"")=0,"",(IFERROR(VLOOKUP(BF$3&amp;BF35,都馬連編集用!$B$13:$C$49,2,FALSE),"")))</f>
        <v/>
      </c>
      <c r="BH35" s="38"/>
      <c r="BI35" s="111" t="str">
        <f>IF(IFERROR(VLOOKUP(BH$3&amp;BH35,都馬連編集用!$B$13:$C$49,2,FALSE),"")=0,"",(IFERROR(VLOOKUP(BH$3&amp;BH35,都馬連編集用!$B$13:$C$49,2,FALSE),"")))</f>
        <v/>
      </c>
      <c r="BJ35" s="38"/>
      <c r="BK35" s="111" t="str">
        <f>IF(IFERROR(VLOOKUP(BJ$3&amp;BJ35,都馬連編集用!$B$13:$C$49,2,FALSE),"")=0,"",(IFERROR(VLOOKUP(BJ$3&amp;BJ35,都馬連編集用!$B$13:$C$49,2,FALSE),"")))</f>
        <v/>
      </c>
      <c r="BL35" s="38"/>
      <c r="BM35" s="111" t="str">
        <f>IF(IFERROR(VLOOKUP(BL$3&amp;BL35,都馬連編集用!$B$13:$C$49,2,FALSE),"")=0,"",(IFERROR(VLOOKUP(BL$3&amp;BL35,都馬連編集用!$B$13:$C$49,2,FALSE),"")))</f>
        <v/>
      </c>
      <c r="BN35" s="38"/>
      <c r="BO35" s="111" t="str">
        <f>IF(IFERROR(VLOOKUP(BN$3&amp;BN35,都馬連編集用!$B$13:$C$49,2,FALSE),"")=0,"",(IFERROR(VLOOKUP(BN$3&amp;BN35,都馬連編集用!$B$13:$C$49,2,FALSE),"")))</f>
        <v/>
      </c>
      <c r="BP35" s="38"/>
      <c r="BQ35" s="111" t="str">
        <f>IF(IFERROR(VLOOKUP(BP$3&amp;BP35,都馬連編集用!$B$13:$C$49,2,FALSE),"")=0,"",(IFERROR(VLOOKUP(BP$3&amp;BP35,都馬連編集用!$B$13:$C$49,2,FALSE),"")))</f>
        <v/>
      </c>
      <c r="BR35" s="38"/>
      <c r="BS35" s="111" t="str">
        <f>IF(IFERROR(VLOOKUP(BR$3&amp;BR35,都馬連編集用!$B$13:$C$49,2,FALSE),"")=0,"",(IFERROR(VLOOKUP(BR$3&amp;BR35,都馬連編集用!$B$13:$C$49,2,FALSE),"")))</f>
        <v/>
      </c>
      <c r="BT35" s="38"/>
      <c r="BU35" s="111" t="str">
        <f>IF(IFERROR(VLOOKUP(BT$3&amp;BT35,都馬連編集用!$B$13:$C$49,2,FALSE),"")=0,"",(IFERROR(VLOOKUP(BT$3&amp;BT35,都馬連編集用!$B$13:$C$49,2,FALSE),"")))</f>
        <v/>
      </c>
      <c r="BV35" s="38"/>
      <c r="BW35" s="111" t="str">
        <f>IF(IFERROR(VLOOKUP(BV$3&amp;BV35,都馬連編集用!$B$13:$C$49,2,FALSE),"")=0,"",(IFERROR(VLOOKUP(BV$3&amp;BV35,都馬連編集用!$B$13:$C$49,2,FALSE),"")))</f>
        <v/>
      </c>
      <c r="BX35" s="38"/>
      <c r="BY35" s="111" t="str">
        <f>IF(IFERROR(VLOOKUP(BX$3&amp;BX35,都馬連編集用!$B$13:$C$49,2,FALSE),"")=0,"",(IFERROR(VLOOKUP(BX$3&amp;BX35,都馬連編集用!$B$13:$C$49,2,FALSE),"")))</f>
        <v/>
      </c>
      <c r="BZ35" s="38"/>
      <c r="CA35" s="111" t="str">
        <f>IF(IFERROR(VLOOKUP(BZ$3&amp;BZ35,都馬連編集用!$B$13:$C$49,2,FALSE),"")=0,"",(IFERROR(VLOOKUP(BZ$3&amp;BZ35,都馬連編集用!$B$13:$C$49,2,FALSE),"")))</f>
        <v/>
      </c>
      <c r="CB35" s="38"/>
      <c r="CC35" s="111" t="str">
        <f>IF(IFERROR(VLOOKUP(CB$3&amp;CB35,都馬連編集用!$B$13:$C$49,2,FALSE),"")=0,"",(IFERROR(VLOOKUP(CB$3&amp;CB35,都馬連編集用!$B$13:$C$49,2,FALSE),"")))</f>
        <v/>
      </c>
      <c r="CD35" s="38"/>
      <c r="CE35" s="111" t="str">
        <f>IF(IFERROR(VLOOKUP(CD$3&amp;CD35,都馬連編集用!$B$13:$C$49,2,FALSE),"")=0,"",(IFERROR(VLOOKUP(CD$3&amp;CD35,都馬連編集用!$B$13:$C$49,2,FALSE),"")))</f>
        <v/>
      </c>
      <c r="CF35" s="38"/>
      <c r="CG35" s="111" t="str">
        <f>IF(IFERROR(VLOOKUP(CF$3&amp;CF35,都馬連編集用!$B$13:$C$49,2,FALSE),"")=0,"",(IFERROR(VLOOKUP(CF$3&amp;CF35,都馬連編集用!$B$13:$C$49,2,FALSE),"")))</f>
        <v/>
      </c>
      <c r="CH35" s="38"/>
      <c r="CI35" s="111" t="str">
        <f>IF(IFERROR(VLOOKUP(CH$3&amp;CH35,都馬連編集用!$B$13:$C$49,2,FALSE),"")=0,"",(IFERROR(VLOOKUP(CH$3&amp;CH35,都馬連編集用!$B$13:$C$49,2,FALSE),"")))</f>
        <v/>
      </c>
      <c r="CJ35" s="38"/>
      <c r="CK35" s="111" t="str">
        <f>IF(IFERROR(VLOOKUP(CJ$3&amp;CJ35,都馬連編集用!$B$13:$C$49,2,FALSE),"")=0,"",(IFERROR(VLOOKUP(CJ$3&amp;CJ35,都馬連編集用!$B$13:$C$49,2,FALSE),"")))</f>
        <v/>
      </c>
      <c r="CL35" s="38"/>
      <c r="CM35" s="111" t="str">
        <f>IF(IFERROR(VLOOKUP(CL$3&amp;CL35,都馬連編集用!$B$13:$C$49,2,FALSE),"")=0,"",(IFERROR(VLOOKUP(CL$3&amp;CL35,都馬連編集用!$B$13:$C$49,2,FALSE),"")))</f>
        <v/>
      </c>
      <c r="CN35" s="38"/>
      <c r="CO35" s="111" t="str">
        <f>IF(IFERROR(VLOOKUP(CN$3&amp;CN35,都馬連編集用!$B$13:$C$49,2,FALSE),"")=0,"",(IFERROR(VLOOKUP(CN$3&amp;CN35,都馬連編集用!$B$13:$C$49,2,FALSE),"")))</f>
        <v/>
      </c>
      <c r="CP35" s="38"/>
      <c r="CQ35" s="111" t="str">
        <f>IF(IFERROR(VLOOKUP(CP$3&amp;CP35,都馬連編集用!$B$13:$C$49,2,FALSE),"")=0,"",(IFERROR(VLOOKUP(CP$3&amp;CP35,都馬連編集用!$B$13:$C$49,2,FALSE),"")))</f>
        <v/>
      </c>
      <c r="CR35" s="38"/>
      <c r="CS35" s="111" t="str">
        <f>IF(IFERROR(VLOOKUP(CR$3&amp;CR35,都馬連編集用!$B$13:$C$49,2,FALSE),"")=0,"",(IFERROR(VLOOKUP(CR$3&amp;CR35,都馬連編集用!$B$13:$C$49,2,FALSE),"")))</f>
        <v/>
      </c>
      <c r="CT35" s="38"/>
      <c r="CU35" s="111" t="str">
        <f>IF(IFERROR(VLOOKUP(CT$3&amp;CT35,都馬連編集用!$B$13:$C$49,2,FALSE),"")=0,"",(IFERROR(VLOOKUP(CT$3&amp;CT35,都馬連編集用!$B$13:$C$49,2,FALSE),"")))</f>
        <v/>
      </c>
      <c r="CV35" s="38"/>
      <c r="CW35" s="111" t="str">
        <f>IF(IFERROR(VLOOKUP(CV$3&amp;CV35,都馬連編集用!$B$13:$C$49,2,FALSE),"")=0,"",(IFERROR(VLOOKUP(CV$3&amp;CV35,都馬連編集用!$B$13:$C$49,2,FALSE),"")))</f>
        <v/>
      </c>
      <c r="CX35" s="38"/>
      <c r="CY35" s="111" t="str">
        <f>IF(IFERROR(VLOOKUP(CX$3&amp;CX35,都馬連編集用!$B$13:$C$49,2,FALSE),"")=0,"",(IFERROR(VLOOKUP(CX$3&amp;CX35,都馬連編集用!$B$13:$C$49,2,FALSE),"")))</f>
        <v/>
      </c>
      <c r="CZ35" s="38"/>
      <c r="DA35" s="111" t="str">
        <f>IF(IFERROR(VLOOKUP(CZ$3&amp;CZ35,都馬連編集用!$B$13:$C$49,2,FALSE),"")=0,"",(IFERROR(VLOOKUP(CZ$3&amp;CZ35,都馬連編集用!$B$13:$C$49,2,FALSE),"")))</f>
        <v/>
      </c>
      <c r="DB35" s="38"/>
      <c r="DC35" s="111" t="str">
        <f>IF(IFERROR(VLOOKUP(DB$3&amp;DB35,都馬連編集用!$B$13:$C$49,2,FALSE),"")=0,"",(IFERROR(VLOOKUP(DB$3&amp;DB35,都馬連編集用!$B$13:$C$49,2,FALSE),"")))</f>
        <v/>
      </c>
      <c r="DD35" s="38"/>
      <c r="DE35" s="111" t="str">
        <f>IF(IFERROR(VLOOKUP(DD$3&amp;DD35,都馬連編集用!$B$13:$C$49,2,FALSE),"")=0,"",(IFERROR(VLOOKUP(DD$3&amp;DD35,都馬連編集用!$B$13:$C$49,2,FALSE),"")))</f>
        <v/>
      </c>
      <c r="DF35" s="38"/>
      <c r="DG35" s="111" t="str">
        <f>IF(IFERROR(VLOOKUP(DF$3&amp;DF35,都馬連編集用!$B$13:$C$49,2,FALSE),"")=0,"",(IFERROR(VLOOKUP(DF$3&amp;DF35,都馬連編集用!$B$13:$C$49,2,FALSE),"")))</f>
        <v/>
      </c>
      <c r="DH35" s="38"/>
      <c r="DI35" s="111" t="str">
        <f>IF(IFERROR(VLOOKUP(DH$3&amp;DH35,都馬連編集用!$B$13:$C$49,2,FALSE),"")=0,"",(IFERROR(VLOOKUP(DH$3&amp;DH35,都馬連編集用!$B$13:$C$49,2,FALSE),"")))</f>
        <v/>
      </c>
      <c r="DJ35" s="38"/>
      <c r="DK35" s="111" t="str">
        <f>IF(IFERROR(VLOOKUP(DJ$3&amp;DJ35,都馬連編集用!$B$13:$C$49,2,FALSE),"")=0,"",(IFERROR(VLOOKUP(DJ$3&amp;DJ35,都馬連編集用!$B$13:$C$49,2,FALSE),"")))</f>
        <v/>
      </c>
      <c r="DL35" s="38"/>
      <c r="DM35" s="111" t="str">
        <f>IF(IFERROR(VLOOKUP(DL$3&amp;DL35,都馬連編集用!$B$13:$C$49,2,FALSE),"")=0,"",(IFERROR(VLOOKUP(DL$3&amp;DL35,都馬連編集用!$B$13:$C$49,2,FALSE),"")))</f>
        <v/>
      </c>
      <c r="DN35" s="38"/>
      <c r="DO35" s="111" t="str">
        <f>IF(IFERROR(VLOOKUP(DN$3&amp;DN35,都馬連編集用!$B$13:$C$49,2,FALSE),"")=0,"",(IFERROR(VLOOKUP(DN$3&amp;DN35,都馬連編集用!$B$13:$C$49,2,FALSE),"")))</f>
        <v/>
      </c>
      <c r="DP35" s="38"/>
    </row>
    <row r="36" spans="1:120" ht="30.65" customHeight="1" x14ac:dyDescent="0.2">
      <c r="A36" s="29">
        <v>32</v>
      </c>
      <c r="D36" s="29">
        <f t="shared" si="53"/>
        <v>0</v>
      </c>
      <c r="F36" s="93"/>
      <c r="G36" s="113" t="str">
        <f>IFERROR(VLOOKUP(F36,'申込書2（馬匹・選手）'!$B$5:$E$19,3,FALSE),"")</f>
        <v/>
      </c>
      <c r="H36" s="93"/>
      <c r="I36" s="112" t="str">
        <f>IFERROR(VLOOKUP(H36,'申込書2（馬匹・選手）'!$G$5:$I$19,3,FALSE),"")</f>
        <v/>
      </c>
      <c r="J36" s="74" t="str">
        <f t="shared" si="54"/>
        <v/>
      </c>
      <c r="K36" s="79" t="str">
        <f>IFERROR(VLOOKUP(I36,'申込書2（馬匹・選手）'!$G$5:$I$19,3,FALSE),"")</f>
        <v/>
      </c>
      <c r="L36" s="38"/>
      <c r="M36" s="111" t="str">
        <f>IF(IFERROR(VLOOKUP(L$3&amp;L36,都馬連編集用!$B$13:$C$49,2,FALSE),"")=0,"",(IFERROR(VLOOKUP(L$3&amp;L36,都馬連編集用!$B$13:$C$49,2,FALSE),"")))</f>
        <v/>
      </c>
      <c r="N36" s="38"/>
      <c r="O36" s="111" t="str">
        <f>IF(IFERROR(VLOOKUP(N$3&amp;N36,都馬連編集用!$B$13:$C$49,2,FALSE),"")=0,"",(IFERROR(VLOOKUP(N$3&amp;N36,都馬連編集用!$B$13:$C$49,2,FALSE),"")))</f>
        <v/>
      </c>
      <c r="P36" s="38"/>
      <c r="Q36" s="111" t="str">
        <f>IF(IFERROR(VLOOKUP(P$3&amp;P36,都馬連編集用!$B$13:$C$49,2,FALSE),"")=0,"",(IFERROR(VLOOKUP(P$3&amp;P36,都馬連編集用!$B$13:$C$49,2,FALSE),"")))</f>
        <v/>
      </c>
      <c r="R36" s="38"/>
      <c r="S36" s="111" t="str">
        <f>IF(IFERROR(VLOOKUP(R$3&amp;R36,都馬連編集用!$B$13:$C$49,2,FALSE),"")=0,"",(IFERROR(VLOOKUP(R$3&amp;R36,都馬連編集用!$B$13:$C$49,2,FALSE),"")))</f>
        <v/>
      </c>
      <c r="T36" s="38"/>
      <c r="U36" s="111" t="str">
        <f>IF(IFERROR(VLOOKUP(T$3&amp;T36,都馬連編集用!$B$13:$C$49,2,FALSE),"")=0,"",(IFERROR(VLOOKUP(T$3&amp;T36,都馬連編集用!$B$13:$C$49,2,FALSE),"")))</f>
        <v/>
      </c>
      <c r="V36" s="38"/>
      <c r="W36" s="111" t="str">
        <f>IF(IFERROR(VLOOKUP(V$3&amp;V36,都馬連編集用!$B$13:$C$49,2,FALSE),"")=0,"",(IFERROR(VLOOKUP(V$3&amp;V36,都馬連編集用!$B$13:$C$49,2,FALSE),"")))</f>
        <v/>
      </c>
      <c r="X36" s="38"/>
      <c r="Y36" s="111" t="str">
        <f>IF(IFERROR(VLOOKUP(X$3&amp;X36,都馬連編集用!$B$13:$C$49,2,FALSE),"")=0,"",(IFERROR(VLOOKUP(X$3&amp;X36,都馬連編集用!$B$13:$C$49,2,FALSE),"")))</f>
        <v/>
      </c>
      <c r="Z36" s="38"/>
      <c r="AA36" s="111" t="str">
        <f>IF(IFERROR(VLOOKUP(Z$3&amp;Z36,都馬連編集用!$B$13:$C$49,2,FALSE),"")=0,"",(IFERROR(VLOOKUP(Z$3&amp;Z36,都馬連編集用!$B$13:$C$49,2,FALSE),"")))</f>
        <v/>
      </c>
      <c r="AB36" s="38"/>
      <c r="AC36" s="111" t="str">
        <f>IF(IFERROR(VLOOKUP(AB$3&amp;AB36,都馬連編集用!$B$13:$C$49,2,FALSE),"")=0,"",(IFERROR(VLOOKUP(AB$3&amp;AB36,都馬連編集用!$B$13:$C$49,2,FALSE),"")))</f>
        <v/>
      </c>
      <c r="AD36" s="38"/>
      <c r="AE36" s="111" t="str">
        <f>IF(IFERROR(VLOOKUP(AD$3&amp;AD36,都馬連編集用!$B$13:$C$49,2,FALSE),"")=0,"",(IFERROR(VLOOKUP(AD$3&amp;AD36,都馬連編集用!$B$13:$C$49,2,FALSE),"")))</f>
        <v/>
      </c>
      <c r="AF36" s="38"/>
      <c r="AG36" s="111" t="str">
        <f>IF(IFERROR(VLOOKUP(AF$3&amp;AF36,都馬連編集用!$B$13:$C$49,2,FALSE),"")=0,"",(IFERROR(VLOOKUP(AF$3&amp;AF36,都馬連編集用!$B$13:$C$49,2,FALSE),"")))</f>
        <v/>
      </c>
      <c r="AH36" s="38"/>
      <c r="AI36" s="111" t="str">
        <f>IF(IFERROR(VLOOKUP(AH$3&amp;AH36,都馬連編集用!$B$13:$C$49,2,FALSE),"")=0,"",(IFERROR(VLOOKUP(AH$3&amp;AH36,都馬連編集用!$B$13:$C$49,2,FALSE),"")))</f>
        <v/>
      </c>
      <c r="AJ36" s="38"/>
      <c r="AK36" s="111" t="str">
        <f>IF(IFERROR(VLOOKUP(AJ$3&amp;AJ36,都馬連編集用!$B$13:$C$49,2,FALSE),"")=0,"",(IFERROR(VLOOKUP(AJ$3&amp;AJ36,都馬連編集用!$B$13:$C$49,2,FALSE),"")))</f>
        <v/>
      </c>
      <c r="AL36" s="38"/>
      <c r="AM36" s="111" t="str">
        <f>IF(IFERROR(VLOOKUP(AL$3&amp;AL36,都馬連編集用!$B$13:$C$49,2,FALSE),"")=0,"",(IFERROR(VLOOKUP(AL$3&amp;AL36,都馬連編集用!$B$13:$C$49,2,FALSE),"")))</f>
        <v/>
      </c>
      <c r="AN36" s="38"/>
      <c r="AO36" s="111" t="str">
        <f>IF(IFERROR(VLOOKUP(AN$3&amp;AN36,都馬連編集用!$B$13:$C$49,2,FALSE),"")=0,"",(IFERROR(VLOOKUP(AN$3&amp;AN36,都馬連編集用!$B$13:$C$49,2,FALSE),"")))</f>
        <v/>
      </c>
      <c r="AP36" s="38"/>
      <c r="AQ36" s="111" t="str">
        <f>IF(IFERROR(VLOOKUP(AP$3&amp;AP36,都馬連編集用!$B$13:$C$49,2,FALSE),"")=0,"",(IFERROR(VLOOKUP(AP$3&amp;AP36,都馬連編集用!$B$13:$C$49,2,FALSE),"")))</f>
        <v/>
      </c>
      <c r="AR36" s="38"/>
      <c r="AS36" s="111" t="str">
        <f>IF(IFERROR(VLOOKUP(AR$3&amp;AR36,都馬連編集用!$B$13:$C$49,2,FALSE),"")=0,"",(IFERROR(VLOOKUP(AR$3&amp;AR36,都馬連編集用!$B$13:$C$49,2,FALSE),"")))</f>
        <v/>
      </c>
      <c r="AT36" s="38"/>
      <c r="AU36" s="111" t="str">
        <f>IF(IFERROR(VLOOKUP(AT$3&amp;AT36,都馬連編集用!$B$13:$C$49,2,FALSE),"")=0,"",(IFERROR(VLOOKUP(AT$3&amp;AT36,都馬連編集用!$B$13:$C$49,2,FALSE),"")))</f>
        <v/>
      </c>
      <c r="AV36" s="38"/>
      <c r="AW36" s="111" t="str">
        <f>IF(IFERROR(VLOOKUP(AV$3&amp;AV36,都馬連編集用!$B$13:$C$49,2,FALSE),"")=0,"",(IFERROR(VLOOKUP(AV$3&amp;AV36,都馬連編集用!$B$13:$C$49,2,FALSE),"")))</f>
        <v/>
      </c>
      <c r="AX36" s="38"/>
      <c r="AY36" s="111" t="str">
        <f>IF(IFERROR(VLOOKUP(AX$3&amp;AX36,都馬連編集用!$B$13:$C$49,2,FALSE),"")=0,"",(IFERROR(VLOOKUP(AX$3&amp;AX36,都馬連編集用!$B$13:$C$49,2,FALSE),"")))</f>
        <v/>
      </c>
      <c r="AZ36" s="38"/>
      <c r="BA36" s="111" t="str">
        <f>IF(IFERROR(VLOOKUP(AZ$3&amp;AZ36,都馬連編集用!$B$13:$C$49,2,FALSE),"")=0,"",(IFERROR(VLOOKUP(AZ$3&amp;AZ36,都馬連編集用!$B$13:$C$49,2,FALSE),"")))</f>
        <v/>
      </c>
      <c r="BB36" s="38"/>
      <c r="BC36" s="111" t="str">
        <f>IF(IFERROR(VLOOKUP(BB$3&amp;BB36,都馬連編集用!$B$13:$C$49,2,FALSE),"")=0,"",(IFERROR(VLOOKUP(BB$3&amp;BB36,都馬連編集用!$B$13:$C$49,2,FALSE),"")))</f>
        <v/>
      </c>
      <c r="BD36" s="38"/>
      <c r="BE36" s="111" t="str">
        <f>IF(IFERROR(VLOOKUP(BD$3&amp;BD36,都馬連編集用!$B$13:$C$49,2,FALSE),"")=0,"",(IFERROR(VLOOKUP(BD$3&amp;BD36,都馬連編集用!$B$13:$C$49,2,FALSE),"")))</f>
        <v/>
      </c>
      <c r="BF36" s="38"/>
      <c r="BG36" s="111" t="str">
        <f>IF(IFERROR(VLOOKUP(BF$3&amp;BF36,都馬連編集用!$B$13:$C$49,2,FALSE),"")=0,"",(IFERROR(VLOOKUP(BF$3&amp;BF36,都馬連編集用!$B$13:$C$49,2,FALSE),"")))</f>
        <v/>
      </c>
      <c r="BH36" s="38"/>
      <c r="BI36" s="111" t="str">
        <f>IF(IFERROR(VLOOKUP(BH$3&amp;BH36,都馬連編集用!$B$13:$C$49,2,FALSE),"")=0,"",(IFERROR(VLOOKUP(BH$3&amp;BH36,都馬連編集用!$B$13:$C$49,2,FALSE),"")))</f>
        <v/>
      </c>
      <c r="BJ36" s="38"/>
      <c r="BK36" s="111" t="str">
        <f>IF(IFERROR(VLOOKUP(BJ$3&amp;BJ36,都馬連編集用!$B$13:$C$49,2,FALSE),"")=0,"",(IFERROR(VLOOKUP(BJ$3&amp;BJ36,都馬連編集用!$B$13:$C$49,2,FALSE),"")))</f>
        <v/>
      </c>
      <c r="BL36" s="38"/>
      <c r="BM36" s="111" t="str">
        <f>IF(IFERROR(VLOOKUP(BL$3&amp;BL36,都馬連編集用!$B$13:$C$49,2,FALSE),"")=0,"",(IFERROR(VLOOKUP(BL$3&amp;BL36,都馬連編集用!$B$13:$C$49,2,FALSE),"")))</f>
        <v/>
      </c>
      <c r="BN36" s="38"/>
      <c r="BO36" s="111" t="str">
        <f>IF(IFERROR(VLOOKUP(BN$3&amp;BN36,都馬連編集用!$B$13:$C$49,2,FALSE),"")=0,"",(IFERROR(VLOOKUP(BN$3&amp;BN36,都馬連編集用!$B$13:$C$49,2,FALSE),"")))</f>
        <v/>
      </c>
      <c r="BP36" s="38"/>
      <c r="BQ36" s="111" t="str">
        <f>IF(IFERROR(VLOOKUP(BP$3&amp;BP36,都馬連編集用!$B$13:$C$49,2,FALSE),"")=0,"",(IFERROR(VLOOKUP(BP$3&amp;BP36,都馬連編集用!$B$13:$C$49,2,FALSE),"")))</f>
        <v/>
      </c>
      <c r="BR36" s="38"/>
      <c r="BS36" s="111" t="str">
        <f>IF(IFERROR(VLOOKUP(BR$3&amp;BR36,都馬連編集用!$B$13:$C$49,2,FALSE),"")=0,"",(IFERROR(VLOOKUP(BR$3&amp;BR36,都馬連編集用!$B$13:$C$49,2,FALSE),"")))</f>
        <v/>
      </c>
      <c r="BT36" s="38"/>
      <c r="BU36" s="111" t="str">
        <f>IF(IFERROR(VLOOKUP(BT$3&amp;BT36,都馬連編集用!$B$13:$C$49,2,FALSE),"")=0,"",(IFERROR(VLOOKUP(BT$3&amp;BT36,都馬連編集用!$B$13:$C$49,2,FALSE),"")))</f>
        <v/>
      </c>
      <c r="BV36" s="38"/>
      <c r="BW36" s="111" t="str">
        <f>IF(IFERROR(VLOOKUP(BV$3&amp;BV36,都馬連編集用!$B$13:$C$49,2,FALSE),"")=0,"",(IFERROR(VLOOKUP(BV$3&amp;BV36,都馬連編集用!$B$13:$C$49,2,FALSE),"")))</f>
        <v/>
      </c>
      <c r="BX36" s="38"/>
      <c r="BY36" s="111" t="str">
        <f>IF(IFERROR(VLOOKUP(BX$3&amp;BX36,都馬連編集用!$B$13:$C$49,2,FALSE),"")=0,"",(IFERROR(VLOOKUP(BX$3&amp;BX36,都馬連編集用!$B$13:$C$49,2,FALSE),"")))</f>
        <v/>
      </c>
      <c r="BZ36" s="38"/>
      <c r="CA36" s="111" t="str">
        <f>IF(IFERROR(VLOOKUP(BZ$3&amp;BZ36,都馬連編集用!$B$13:$C$49,2,FALSE),"")=0,"",(IFERROR(VLOOKUP(BZ$3&amp;BZ36,都馬連編集用!$B$13:$C$49,2,FALSE),"")))</f>
        <v/>
      </c>
      <c r="CB36" s="38"/>
      <c r="CC36" s="111" t="str">
        <f>IF(IFERROR(VLOOKUP(CB$3&amp;CB36,都馬連編集用!$B$13:$C$49,2,FALSE),"")=0,"",(IFERROR(VLOOKUP(CB$3&amp;CB36,都馬連編集用!$B$13:$C$49,2,FALSE),"")))</f>
        <v/>
      </c>
      <c r="CD36" s="38"/>
      <c r="CE36" s="111" t="str">
        <f>IF(IFERROR(VLOOKUP(CD$3&amp;CD36,都馬連編集用!$B$13:$C$49,2,FALSE),"")=0,"",(IFERROR(VLOOKUP(CD$3&amp;CD36,都馬連編集用!$B$13:$C$49,2,FALSE),"")))</f>
        <v/>
      </c>
      <c r="CF36" s="38"/>
      <c r="CG36" s="111" t="str">
        <f>IF(IFERROR(VLOOKUP(CF$3&amp;CF36,都馬連編集用!$B$13:$C$49,2,FALSE),"")=0,"",(IFERROR(VLOOKUP(CF$3&amp;CF36,都馬連編集用!$B$13:$C$49,2,FALSE),"")))</f>
        <v/>
      </c>
      <c r="CH36" s="38"/>
      <c r="CI36" s="111" t="str">
        <f>IF(IFERROR(VLOOKUP(CH$3&amp;CH36,都馬連編集用!$B$13:$C$49,2,FALSE),"")=0,"",(IFERROR(VLOOKUP(CH$3&amp;CH36,都馬連編集用!$B$13:$C$49,2,FALSE),"")))</f>
        <v/>
      </c>
      <c r="CJ36" s="38"/>
      <c r="CK36" s="111" t="str">
        <f>IF(IFERROR(VLOOKUP(CJ$3&amp;CJ36,都馬連編集用!$B$13:$C$49,2,FALSE),"")=0,"",(IFERROR(VLOOKUP(CJ$3&amp;CJ36,都馬連編集用!$B$13:$C$49,2,FALSE),"")))</f>
        <v/>
      </c>
      <c r="CL36" s="38"/>
      <c r="CM36" s="111" t="str">
        <f>IF(IFERROR(VLOOKUP(CL$3&amp;CL36,都馬連編集用!$B$13:$C$49,2,FALSE),"")=0,"",(IFERROR(VLOOKUP(CL$3&amp;CL36,都馬連編集用!$B$13:$C$49,2,FALSE),"")))</f>
        <v/>
      </c>
      <c r="CN36" s="38"/>
      <c r="CO36" s="111" t="str">
        <f>IF(IFERROR(VLOOKUP(CN$3&amp;CN36,都馬連編集用!$B$13:$C$49,2,FALSE),"")=0,"",(IFERROR(VLOOKUP(CN$3&amp;CN36,都馬連編集用!$B$13:$C$49,2,FALSE),"")))</f>
        <v/>
      </c>
      <c r="CP36" s="38"/>
      <c r="CQ36" s="111" t="str">
        <f>IF(IFERROR(VLOOKUP(CP$3&amp;CP36,都馬連編集用!$B$13:$C$49,2,FALSE),"")=0,"",(IFERROR(VLOOKUP(CP$3&amp;CP36,都馬連編集用!$B$13:$C$49,2,FALSE),"")))</f>
        <v/>
      </c>
      <c r="CR36" s="38"/>
      <c r="CS36" s="111" t="str">
        <f>IF(IFERROR(VLOOKUP(CR$3&amp;CR36,都馬連編集用!$B$13:$C$49,2,FALSE),"")=0,"",(IFERROR(VLOOKUP(CR$3&amp;CR36,都馬連編集用!$B$13:$C$49,2,FALSE),"")))</f>
        <v/>
      </c>
      <c r="CT36" s="38"/>
      <c r="CU36" s="111" t="str">
        <f>IF(IFERROR(VLOOKUP(CT$3&amp;CT36,都馬連編集用!$B$13:$C$49,2,FALSE),"")=0,"",(IFERROR(VLOOKUP(CT$3&amp;CT36,都馬連編集用!$B$13:$C$49,2,FALSE),"")))</f>
        <v/>
      </c>
      <c r="CV36" s="38"/>
      <c r="CW36" s="111" t="str">
        <f>IF(IFERROR(VLOOKUP(CV$3&amp;CV36,都馬連編集用!$B$13:$C$49,2,FALSE),"")=0,"",(IFERROR(VLOOKUP(CV$3&amp;CV36,都馬連編集用!$B$13:$C$49,2,FALSE),"")))</f>
        <v/>
      </c>
      <c r="CX36" s="38"/>
      <c r="CY36" s="111" t="str">
        <f>IF(IFERROR(VLOOKUP(CX$3&amp;CX36,都馬連編集用!$B$13:$C$49,2,FALSE),"")=0,"",(IFERROR(VLOOKUP(CX$3&amp;CX36,都馬連編集用!$B$13:$C$49,2,FALSE),"")))</f>
        <v/>
      </c>
      <c r="CZ36" s="38"/>
      <c r="DA36" s="111" t="str">
        <f>IF(IFERROR(VLOOKUP(CZ$3&amp;CZ36,都馬連編集用!$B$13:$C$49,2,FALSE),"")=0,"",(IFERROR(VLOOKUP(CZ$3&amp;CZ36,都馬連編集用!$B$13:$C$49,2,FALSE),"")))</f>
        <v/>
      </c>
      <c r="DB36" s="38"/>
      <c r="DC36" s="111" t="str">
        <f>IF(IFERROR(VLOOKUP(DB$3&amp;DB36,都馬連編集用!$B$13:$C$49,2,FALSE),"")=0,"",(IFERROR(VLOOKUP(DB$3&amp;DB36,都馬連編集用!$B$13:$C$49,2,FALSE),"")))</f>
        <v/>
      </c>
      <c r="DD36" s="38"/>
      <c r="DE36" s="111" t="str">
        <f>IF(IFERROR(VLOOKUP(DD$3&amp;DD36,都馬連編集用!$B$13:$C$49,2,FALSE),"")=0,"",(IFERROR(VLOOKUP(DD$3&amp;DD36,都馬連編集用!$B$13:$C$49,2,FALSE),"")))</f>
        <v/>
      </c>
      <c r="DF36" s="38"/>
      <c r="DG36" s="111" t="str">
        <f>IF(IFERROR(VLOOKUP(DF$3&amp;DF36,都馬連編集用!$B$13:$C$49,2,FALSE),"")=0,"",(IFERROR(VLOOKUP(DF$3&amp;DF36,都馬連編集用!$B$13:$C$49,2,FALSE),"")))</f>
        <v/>
      </c>
      <c r="DH36" s="38"/>
      <c r="DI36" s="111" t="str">
        <f>IF(IFERROR(VLOOKUP(DH$3&amp;DH36,都馬連編集用!$B$13:$C$49,2,FALSE),"")=0,"",(IFERROR(VLOOKUP(DH$3&amp;DH36,都馬連編集用!$B$13:$C$49,2,FALSE),"")))</f>
        <v/>
      </c>
      <c r="DJ36" s="38"/>
      <c r="DK36" s="111" t="str">
        <f>IF(IFERROR(VLOOKUP(DJ$3&amp;DJ36,都馬連編集用!$B$13:$C$49,2,FALSE),"")=0,"",(IFERROR(VLOOKUP(DJ$3&amp;DJ36,都馬連編集用!$B$13:$C$49,2,FALSE),"")))</f>
        <v/>
      </c>
      <c r="DL36" s="38"/>
      <c r="DM36" s="111" t="str">
        <f>IF(IFERROR(VLOOKUP(DL$3&amp;DL36,都馬連編集用!$B$13:$C$49,2,FALSE),"")=0,"",(IFERROR(VLOOKUP(DL$3&amp;DL36,都馬連編集用!$B$13:$C$49,2,FALSE),"")))</f>
        <v/>
      </c>
      <c r="DN36" s="38"/>
      <c r="DO36" s="111" t="str">
        <f>IF(IFERROR(VLOOKUP(DN$3&amp;DN36,都馬連編集用!$B$13:$C$49,2,FALSE),"")=0,"",(IFERROR(VLOOKUP(DN$3&amp;DN36,都馬連編集用!$B$13:$C$49,2,FALSE),"")))</f>
        <v/>
      </c>
      <c r="DP36" s="38"/>
    </row>
    <row r="37" spans="1:120" ht="30.65" customHeight="1" x14ac:dyDescent="0.2">
      <c r="A37" s="29">
        <v>33</v>
      </c>
      <c r="D37" s="29">
        <f t="shared" si="53"/>
        <v>0</v>
      </c>
      <c r="F37" s="93"/>
      <c r="G37" s="113" t="str">
        <f>IFERROR(VLOOKUP(F37,'申込書2（馬匹・選手）'!$B$5:$E$19,3,FALSE),"")</f>
        <v/>
      </c>
      <c r="H37" s="93"/>
      <c r="I37" s="112" t="str">
        <f>IFERROR(VLOOKUP(H37,'申込書2（馬匹・選手）'!$G$5:$I$19,3,FALSE),"")</f>
        <v/>
      </c>
      <c r="J37" s="74" t="str">
        <f t="shared" si="54"/>
        <v/>
      </c>
      <c r="K37" s="79"/>
      <c r="L37" s="38"/>
      <c r="M37" s="111" t="str">
        <f>IF(IFERROR(VLOOKUP(L$3&amp;L37,都馬連編集用!$B$13:$C$49,2,FALSE),"")=0,"",(IFERROR(VLOOKUP(L$3&amp;L37,都馬連編集用!$B$13:$C$49,2,FALSE),"")))</f>
        <v/>
      </c>
      <c r="N37" s="38"/>
      <c r="O37" s="111" t="str">
        <f>IF(IFERROR(VLOOKUP(N$3&amp;N37,都馬連編集用!$B$13:$C$49,2,FALSE),"")=0,"",(IFERROR(VLOOKUP(N$3&amp;N37,都馬連編集用!$B$13:$C$49,2,FALSE),"")))</f>
        <v/>
      </c>
      <c r="P37" s="38"/>
      <c r="Q37" s="111" t="str">
        <f>IF(IFERROR(VLOOKUP(P$3&amp;P37,都馬連編集用!$B$13:$C$49,2,FALSE),"")=0,"",(IFERROR(VLOOKUP(P$3&amp;P37,都馬連編集用!$B$13:$C$49,2,FALSE),"")))</f>
        <v/>
      </c>
      <c r="R37" s="38"/>
      <c r="S37" s="111" t="str">
        <f>IF(IFERROR(VLOOKUP(R$3&amp;R37,都馬連編集用!$B$13:$C$49,2,FALSE),"")=0,"",(IFERROR(VLOOKUP(R$3&amp;R37,都馬連編集用!$B$13:$C$49,2,FALSE),"")))</f>
        <v/>
      </c>
      <c r="T37" s="38"/>
      <c r="U37" s="111" t="str">
        <f>IF(IFERROR(VLOOKUP(T$3&amp;T37,都馬連編集用!$B$13:$C$49,2,FALSE),"")=0,"",(IFERROR(VLOOKUP(T$3&amp;T37,都馬連編集用!$B$13:$C$49,2,FALSE),"")))</f>
        <v/>
      </c>
      <c r="V37" s="38"/>
      <c r="W37" s="111" t="str">
        <f>IF(IFERROR(VLOOKUP(V$3&amp;V37,都馬連編集用!$B$13:$C$49,2,FALSE),"")=0,"",(IFERROR(VLOOKUP(V$3&amp;V37,都馬連編集用!$B$13:$C$49,2,FALSE),"")))</f>
        <v/>
      </c>
      <c r="X37" s="38"/>
      <c r="Y37" s="111" t="str">
        <f>IF(IFERROR(VLOOKUP(X$3&amp;X37,都馬連編集用!$B$13:$C$49,2,FALSE),"")=0,"",(IFERROR(VLOOKUP(X$3&amp;X37,都馬連編集用!$B$13:$C$49,2,FALSE),"")))</f>
        <v/>
      </c>
      <c r="Z37" s="38"/>
      <c r="AA37" s="111" t="str">
        <f>IF(IFERROR(VLOOKUP(Z$3&amp;Z37,都馬連編集用!$B$13:$C$49,2,FALSE),"")=0,"",(IFERROR(VLOOKUP(Z$3&amp;Z37,都馬連編集用!$B$13:$C$49,2,FALSE),"")))</f>
        <v/>
      </c>
      <c r="AB37" s="38"/>
      <c r="AC37" s="111" t="str">
        <f>IF(IFERROR(VLOOKUP(AB$3&amp;AB37,都馬連編集用!$B$13:$C$49,2,FALSE),"")=0,"",(IFERROR(VLOOKUP(AB$3&amp;AB37,都馬連編集用!$B$13:$C$49,2,FALSE),"")))</f>
        <v/>
      </c>
      <c r="AD37" s="38"/>
      <c r="AE37" s="111" t="str">
        <f>IF(IFERROR(VLOOKUP(AD$3&amp;AD37,都馬連編集用!$B$13:$C$49,2,FALSE),"")=0,"",(IFERROR(VLOOKUP(AD$3&amp;AD37,都馬連編集用!$B$13:$C$49,2,FALSE),"")))</f>
        <v/>
      </c>
      <c r="AF37" s="38"/>
      <c r="AG37" s="111" t="str">
        <f>IF(IFERROR(VLOOKUP(AF$3&amp;AF37,都馬連編集用!$B$13:$C$49,2,FALSE),"")=0,"",(IFERROR(VLOOKUP(AF$3&amp;AF37,都馬連編集用!$B$13:$C$49,2,FALSE),"")))</f>
        <v/>
      </c>
      <c r="AH37" s="38"/>
      <c r="AI37" s="111" t="str">
        <f>IF(IFERROR(VLOOKUP(AH$3&amp;AH37,都馬連編集用!$B$13:$C$49,2,FALSE),"")=0,"",(IFERROR(VLOOKUP(AH$3&amp;AH37,都馬連編集用!$B$13:$C$49,2,FALSE),"")))</f>
        <v/>
      </c>
      <c r="AJ37" s="38"/>
      <c r="AK37" s="111" t="str">
        <f>IF(IFERROR(VLOOKUP(AJ$3&amp;AJ37,都馬連編集用!$B$13:$C$49,2,FALSE),"")=0,"",(IFERROR(VLOOKUP(AJ$3&amp;AJ37,都馬連編集用!$B$13:$C$49,2,FALSE),"")))</f>
        <v/>
      </c>
      <c r="AL37" s="38"/>
      <c r="AM37" s="111" t="str">
        <f>IF(IFERROR(VLOOKUP(AL$3&amp;AL37,都馬連編集用!$B$13:$C$49,2,FALSE),"")=0,"",(IFERROR(VLOOKUP(AL$3&amp;AL37,都馬連編集用!$B$13:$C$49,2,FALSE),"")))</f>
        <v/>
      </c>
      <c r="AN37" s="38"/>
      <c r="AO37" s="111" t="str">
        <f>IF(IFERROR(VLOOKUP(AN$3&amp;AN37,都馬連編集用!$B$13:$C$49,2,FALSE),"")=0,"",(IFERROR(VLOOKUP(AN$3&amp;AN37,都馬連編集用!$B$13:$C$49,2,FALSE),"")))</f>
        <v/>
      </c>
      <c r="AP37" s="38"/>
      <c r="AQ37" s="111" t="str">
        <f>IF(IFERROR(VLOOKUP(AP$3&amp;AP37,都馬連編集用!$B$13:$C$49,2,FALSE),"")=0,"",(IFERROR(VLOOKUP(AP$3&amp;AP37,都馬連編集用!$B$13:$C$49,2,FALSE),"")))</f>
        <v/>
      </c>
      <c r="AR37" s="38"/>
      <c r="AS37" s="111" t="str">
        <f>IF(IFERROR(VLOOKUP(AR$3&amp;AR37,都馬連編集用!$B$13:$C$49,2,FALSE),"")=0,"",(IFERROR(VLOOKUP(AR$3&amp;AR37,都馬連編集用!$B$13:$C$49,2,FALSE),"")))</f>
        <v/>
      </c>
      <c r="AT37" s="38"/>
      <c r="AU37" s="111" t="str">
        <f>IF(IFERROR(VLOOKUP(AT$3&amp;AT37,都馬連編集用!$B$13:$C$49,2,FALSE),"")=0,"",(IFERROR(VLOOKUP(AT$3&amp;AT37,都馬連編集用!$B$13:$C$49,2,FALSE),"")))</f>
        <v/>
      </c>
      <c r="AV37" s="38"/>
      <c r="AW37" s="111" t="str">
        <f>IF(IFERROR(VLOOKUP(AV$3&amp;AV37,都馬連編集用!$B$13:$C$49,2,FALSE),"")=0,"",(IFERROR(VLOOKUP(AV$3&amp;AV37,都馬連編集用!$B$13:$C$49,2,FALSE),"")))</f>
        <v/>
      </c>
      <c r="AX37" s="38"/>
      <c r="AY37" s="111" t="str">
        <f>IF(IFERROR(VLOOKUP(AX$3&amp;AX37,都馬連編集用!$B$13:$C$49,2,FALSE),"")=0,"",(IFERROR(VLOOKUP(AX$3&amp;AX37,都馬連編集用!$B$13:$C$49,2,FALSE),"")))</f>
        <v/>
      </c>
      <c r="AZ37" s="38"/>
      <c r="BA37" s="111" t="str">
        <f>IF(IFERROR(VLOOKUP(AZ$3&amp;AZ37,都馬連編集用!$B$13:$C$49,2,FALSE),"")=0,"",(IFERROR(VLOOKUP(AZ$3&amp;AZ37,都馬連編集用!$B$13:$C$49,2,FALSE),"")))</f>
        <v/>
      </c>
      <c r="BB37" s="38"/>
      <c r="BC37" s="111" t="str">
        <f>IF(IFERROR(VLOOKUP(BB$3&amp;BB37,都馬連編集用!$B$13:$C$49,2,FALSE),"")=0,"",(IFERROR(VLOOKUP(BB$3&amp;BB37,都馬連編集用!$B$13:$C$49,2,FALSE),"")))</f>
        <v/>
      </c>
      <c r="BD37" s="38"/>
      <c r="BE37" s="111" t="str">
        <f>IF(IFERROR(VLOOKUP(BD$3&amp;BD37,都馬連編集用!$B$13:$C$49,2,FALSE),"")=0,"",(IFERROR(VLOOKUP(BD$3&amp;BD37,都馬連編集用!$B$13:$C$49,2,FALSE),"")))</f>
        <v/>
      </c>
      <c r="BF37" s="38"/>
      <c r="BG37" s="111" t="str">
        <f>IF(IFERROR(VLOOKUP(BF$3&amp;BF37,都馬連編集用!$B$13:$C$49,2,FALSE),"")=0,"",(IFERROR(VLOOKUP(BF$3&amp;BF37,都馬連編集用!$B$13:$C$49,2,FALSE),"")))</f>
        <v/>
      </c>
      <c r="BH37" s="38"/>
      <c r="BI37" s="111" t="str">
        <f>IF(IFERROR(VLOOKUP(BH$3&amp;BH37,都馬連編集用!$B$13:$C$49,2,FALSE),"")=0,"",(IFERROR(VLOOKUP(BH$3&amp;BH37,都馬連編集用!$B$13:$C$49,2,FALSE),"")))</f>
        <v/>
      </c>
      <c r="BJ37" s="38"/>
      <c r="BK37" s="111" t="str">
        <f>IF(IFERROR(VLOOKUP(BJ$3&amp;BJ37,都馬連編集用!$B$13:$C$49,2,FALSE),"")=0,"",(IFERROR(VLOOKUP(BJ$3&amp;BJ37,都馬連編集用!$B$13:$C$49,2,FALSE),"")))</f>
        <v/>
      </c>
      <c r="BL37" s="38"/>
      <c r="BM37" s="111" t="str">
        <f>IF(IFERROR(VLOOKUP(BL$3&amp;BL37,都馬連編集用!$B$13:$C$49,2,FALSE),"")=0,"",(IFERROR(VLOOKUP(BL$3&amp;BL37,都馬連編集用!$B$13:$C$49,2,FALSE),"")))</f>
        <v/>
      </c>
      <c r="BN37" s="38"/>
      <c r="BO37" s="111" t="str">
        <f>IF(IFERROR(VLOOKUP(BN$3&amp;BN37,都馬連編集用!$B$13:$C$49,2,FALSE),"")=0,"",(IFERROR(VLOOKUP(BN$3&amp;BN37,都馬連編集用!$B$13:$C$49,2,FALSE),"")))</f>
        <v/>
      </c>
      <c r="BP37" s="38"/>
      <c r="BQ37" s="111" t="str">
        <f>IF(IFERROR(VLOOKUP(BP$3&amp;BP37,都馬連編集用!$B$13:$C$49,2,FALSE),"")=0,"",(IFERROR(VLOOKUP(BP$3&amp;BP37,都馬連編集用!$B$13:$C$49,2,FALSE),"")))</f>
        <v/>
      </c>
      <c r="BR37" s="38"/>
      <c r="BS37" s="111" t="str">
        <f>IF(IFERROR(VLOOKUP(BR$3&amp;BR37,都馬連編集用!$B$13:$C$49,2,FALSE),"")=0,"",(IFERROR(VLOOKUP(BR$3&amp;BR37,都馬連編集用!$B$13:$C$49,2,FALSE),"")))</f>
        <v/>
      </c>
      <c r="BT37" s="38"/>
      <c r="BU37" s="111" t="str">
        <f>IF(IFERROR(VLOOKUP(BT$3&amp;BT37,都馬連編集用!$B$13:$C$49,2,FALSE),"")=0,"",(IFERROR(VLOOKUP(BT$3&amp;BT37,都馬連編集用!$B$13:$C$49,2,FALSE),"")))</f>
        <v/>
      </c>
      <c r="BV37" s="38"/>
      <c r="BW37" s="111" t="str">
        <f>IF(IFERROR(VLOOKUP(BV$3&amp;BV37,都馬連編集用!$B$13:$C$49,2,FALSE),"")=0,"",(IFERROR(VLOOKUP(BV$3&amp;BV37,都馬連編集用!$B$13:$C$49,2,FALSE),"")))</f>
        <v/>
      </c>
      <c r="BX37" s="38"/>
      <c r="BY37" s="111" t="str">
        <f>IF(IFERROR(VLOOKUP(BX$3&amp;BX37,都馬連編集用!$B$13:$C$49,2,FALSE),"")=0,"",(IFERROR(VLOOKUP(BX$3&amp;BX37,都馬連編集用!$B$13:$C$49,2,FALSE),"")))</f>
        <v/>
      </c>
      <c r="BZ37" s="38"/>
      <c r="CA37" s="111" t="str">
        <f>IF(IFERROR(VLOOKUP(BZ$3&amp;BZ37,都馬連編集用!$B$13:$C$49,2,FALSE),"")=0,"",(IFERROR(VLOOKUP(BZ$3&amp;BZ37,都馬連編集用!$B$13:$C$49,2,FALSE),"")))</f>
        <v/>
      </c>
      <c r="CB37" s="38"/>
      <c r="CC37" s="111" t="str">
        <f>IF(IFERROR(VLOOKUP(CB$3&amp;CB37,都馬連編集用!$B$13:$C$49,2,FALSE),"")=0,"",(IFERROR(VLOOKUP(CB$3&amp;CB37,都馬連編集用!$B$13:$C$49,2,FALSE),"")))</f>
        <v/>
      </c>
      <c r="CD37" s="38"/>
      <c r="CE37" s="111" t="str">
        <f>IF(IFERROR(VLOOKUP(CD$3&amp;CD37,都馬連編集用!$B$13:$C$49,2,FALSE),"")=0,"",(IFERROR(VLOOKUP(CD$3&amp;CD37,都馬連編集用!$B$13:$C$49,2,FALSE),"")))</f>
        <v/>
      </c>
      <c r="CF37" s="38"/>
      <c r="CG37" s="111" t="str">
        <f>IF(IFERROR(VLOOKUP(CF$3&amp;CF37,都馬連編集用!$B$13:$C$49,2,FALSE),"")=0,"",(IFERROR(VLOOKUP(CF$3&amp;CF37,都馬連編集用!$B$13:$C$49,2,FALSE),"")))</f>
        <v/>
      </c>
      <c r="CH37" s="38"/>
      <c r="CI37" s="111" t="str">
        <f>IF(IFERROR(VLOOKUP(CH$3&amp;CH37,都馬連編集用!$B$13:$C$49,2,FALSE),"")=0,"",(IFERROR(VLOOKUP(CH$3&amp;CH37,都馬連編集用!$B$13:$C$49,2,FALSE),"")))</f>
        <v/>
      </c>
      <c r="CJ37" s="38"/>
      <c r="CK37" s="111" t="str">
        <f>IF(IFERROR(VLOOKUP(CJ$3&amp;CJ37,都馬連編集用!$B$13:$C$49,2,FALSE),"")=0,"",(IFERROR(VLOOKUP(CJ$3&amp;CJ37,都馬連編集用!$B$13:$C$49,2,FALSE),"")))</f>
        <v/>
      </c>
      <c r="CL37" s="38"/>
      <c r="CM37" s="111" t="str">
        <f>IF(IFERROR(VLOOKUP(CL$3&amp;CL37,都馬連編集用!$B$13:$C$49,2,FALSE),"")=0,"",(IFERROR(VLOOKUP(CL$3&amp;CL37,都馬連編集用!$B$13:$C$49,2,FALSE),"")))</f>
        <v/>
      </c>
      <c r="CN37" s="38"/>
      <c r="CO37" s="111" t="str">
        <f>IF(IFERROR(VLOOKUP(CN$3&amp;CN37,都馬連編集用!$B$13:$C$49,2,FALSE),"")=0,"",(IFERROR(VLOOKUP(CN$3&amp;CN37,都馬連編集用!$B$13:$C$49,2,FALSE),"")))</f>
        <v/>
      </c>
      <c r="CP37" s="38"/>
      <c r="CQ37" s="111" t="str">
        <f>IF(IFERROR(VLOOKUP(CP$3&amp;CP37,都馬連編集用!$B$13:$C$49,2,FALSE),"")=0,"",(IFERROR(VLOOKUP(CP$3&amp;CP37,都馬連編集用!$B$13:$C$49,2,FALSE),"")))</f>
        <v/>
      </c>
      <c r="CR37" s="38"/>
      <c r="CS37" s="111" t="str">
        <f>IF(IFERROR(VLOOKUP(CR$3&amp;CR37,都馬連編集用!$B$13:$C$49,2,FALSE),"")=0,"",(IFERROR(VLOOKUP(CR$3&amp;CR37,都馬連編集用!$B$13:$C$49,2,FALSE),"")))</f>
        <v/>
      </c>
      <c r="CT37" s="38"/>
      <c r="CU37" s="111" t="str">
        <f>IF(IFERROR(VLOOKUP(CT$3&amp;CT37,都馬連編集用!$B$13:$C$49,2,FALSE),"")=0,"",(IFERROR(VLOOKUP(CT$3&amp;CT37,都馬連編集用!$B$13:$C$49,2,FALSE),"")))</f>
        <v/>
      </c>
      <c r="CV37" s="38"/>
      <c r="CW37" s="111" t="str">
        <f>IF(IFERROR(VLOOKUP(CV$3&amp;CV37,都馬連編集用!$B$13:$C$49,2,FALSE),"")=0,"",(IFERROR(VLOOKUP(CV$3&amp;CV37,都馬連編集用!$B$13:$C$49,2,FALSE),"")))</f>
        <v/>
      </c>
      <c r="CX37" s="38"/>
      <c r="CY37" s="111" t="str">
        <f>IF(IFERROR(VLOOKUP(CX$3&amp;CX37,都馬連編集用!$B$13:$C$49,2,FALSE),"")=0,"",(IFERROR(VLOOKUP(CX$3&amp;CX37,都馬連編集用!$B$13:$C$49,2,FALSE),"")))</f>
        <v/>
      </c>
      <c r="CZ37" s="38"/>
      <c r="DA37" s="111" t="str">
        <f>IF(IFERROR(VLOOKUP(CZ$3&amp;CZ37,都馬連編集用!$B$13:$C$49,2,FALSE),"")=0,"",(IFERROR(VLOOKUP(CZ$3&amp;CZ37,都馬連編集用!$B$13:$C$49,2,FALSE),"")))</f>
        <v/>
      </c>
      <c r="DB37" s="38"/>
      <c r="DC37" s="111" t="str">
        <f>IF(IFERROR(VLOOKUP(DB$3&amp;DB37,都馬連編集用!$B$13:$C$49,2,FALSE),"")=0,"",(IFERROR(VLOOKUP(DB$3&amp;DB37,都馬連編集用!$B$13:$C$49,2,FALSE),"")))</f>
        <v/>
      </c>
      <c r="DD37" s="38"/>
      <c r="DE37" s="111" t="str">
        <f>IF(IFERROR(VLOOKUP(DD$3&amp;DD37,都馬連編集用!$B$13:$C$49,2,FALSE),"")=0,"",(IFERROR(VLOOKUP(DD$3&amp;DD37,都馬連編集用!$B$13:$C$49,2,FALSE),"")))</f>
        <v/>
      </c>
      <c r="DF37" s="38"/>
      <c r="DG37" s="111" t="str">
        <f>IF(IFERROR(VLOOKUP(DF$3&amp;DF37,都馬連編集用!$B$13:$C$49,2,FALSE),"")=0,"",(IFERROR(VLOOKUP(DF$3&amp;DF37,都馬連編集用!$B$13:$C$49,2,FALSE),"")))</f>
        <v/>
      </c>
      <c r="DH37" s="38"/>
      <c r="DI37" s="111" t="str">
        <f>IF(IFERROR(VLOOKUP(DH$3&amp;DH37,都馬連編集用!$B$13:$C$49,2,FALSE),"")=0,"",(IFERROR(VLOOKUP(DH$3&amp;DH37,都馬連編集用!$B$13:$C$49,2,FALSE),"")))</f>
        <v/>
      </c>
      <c r="DJ37" s="38"/>
      <c r="DK37" s="111" t="str">
        <f>IF(IFERROR(VLOOKUP(DJ$3&amp;DJ37,都馬連編集用!$B$13:$C$49,2,FALSE),"")=0,"",(IFERROR(VLOOKUP(DJ$3&amp;DJ37,都馬連編集用!$B$13:$C$49,2,FALSE),"")))</f>
        <v/>
      </c>
      <c r="DL37" s="38"/>
      <c r="DM37" s="111" t="str">
        <f>IF(IFERROR(VLOOKUP(DL$3&amp;DL37,都馬連編集用!$B$13:$C$49,2,FALSE),"")=0,"",(IFERROR(VLOOKUP(DL$3&amp;DL37,都馬連編集用!$B$13:$C$49,2,FALSE),"")))</f>
        <v/>
      </c>
      <c r="DN37" s="38"/>
      <c r="DO37" s="111" t="str">
        <f>IF(IFERROR(VLOOKUP(DN$3&amp;DN37,都馬連編集用!$B$13:$C$49,2,FALSE),"")=0,"",(IFERROR(VLOOKUP(DN$3&amp;DN37,都馬連編集用!$B$13:$C$49,2,FALSE),"")))</f>
        <v/>
      </c>
      <c r="DP37" s="38"/>
    </row>
    <row r="38" spans="1:120" ht="30.65" customHeight="1" x14ac:dyDescent="0.2">
      <c r="A38" s="29">
        <v>34</v>
      </c>
      <c r="D38" s="29">
        <f t="shared" si="53"/>
        <v>0</v>
      </c>
      <c r="F38" s="93"/>
      <c r="G38" s="113" t="str">
        <f>IFERROR(VLOOKUP(F38,'申込書2（馬匹・選手）'!$B$5:$E$19,3,FALSE),"")</f>
        <v/>
      </c>
      <c r="H38" s="93"/>
      <c r="I38" s="112" t="str">
        <f>IFERROR(VLOOKUP(H38,'申込書2（馬匹・選手）'!$G$5:$I$19,3,FALSE),"")</f>
        <v/>
      </c>
      <c r="J38" s="74" t="str">
        <f t="shared" si="54"/>
        <v/>
      </c>
      <c r="K38" s="79"/>
      <c r="L38" s="38"/>
      <c r="M38" s="111" t="str">
        <f>IF(IFERROR(VLOOKUP(L$3&amp;L38,都馬連編集用!$B$13:$C$49,2,FALSE),"")=0,"",(IFERROR(VLOOKUP(L$3&amp;L38,都馬連編集用!$B$13:$C$49,2,FALSE),"")))</f>
        <v/>
      </c>
      <c r="N38" s="38"/>
      <c r="O38" s="111" t="str">
        <f>IF(IFERROR(VLOOKUP(N$3&amp;N38,都馬連編集用!$B$13:$C$49,2,FALSE),"")=0,"",(IFERROR(VLOOKUP(N$3&amp;N38,都馬連編集用!$B$13:$C$49,2,FALSE),"")))</f>
        <v/>
      </c>
      <c r="P38" s="38"/>
      <c r="Q38" s="111" t="str">
        <f>IF(IFERROR(VLOOKUP(P$3&amp;P38,都馬連編集用!$B$13:$C$49,2,FALSE),"")=0,"",(IFERROR(VLOOKUP(P$3&amp;P38,都馬連編集用!$B$13:$C$49,2,FALSE),"")))</f>
        <v/>
      </c>
      <c r="R38" s="38"/>
      <c r="S38" s="111" t="str">
        <f>IF(IFERROR(VLOOKUP(R$3&amp;R38,都馬連編集用!$B$13:$C$49,2,FALSE),"")=0,"",(IFERROR(VLOOKUP(R$3&amp;R38,都馬連編集用!$B$13:$C$49,2,FALSE),"")))</f>
        <v/>
      </c>
      <c r="T38" s="38"/>
      <c r="U38" s="111" t="str">
        <f>IF(IFERROR(VLOOKUP(T$3&amp;T38,都馬連編集用!$B$13:$C$49,2,FALSE),"")=0,"",(IFERROR(VLOOKUP(T$3&amp;T38,都馬連編集用!$B$13:$C$49,2,FALSE),"")))</f>
        <v/>
      </c>
      <c r="V38" s="38"/>
      <c r="W38" s="111" t="str">
        <f>IF(IFERROR(VLOOKUP(V$3&amp;V38,都馬連編集用!$B$13:$C$49,2,FALSE),"")=0,"",(IFERROR(VLOOKUP(V$3&amp;V38,都馬連編集用!$B$13:$C$49,2,FALSE),"")))</f>
        <v/>
      </c>
      <c r="X38" s="38"/>
      <c r="Y38" s="111" t="str">
        <f>IF(IFERROR(VLOOKUP(X$3&amp;X38,都馬連編集用!$B$13:$C$49,2,FALSE),"")=0,"",(IFERROR(VLOOKUP(X$3&amp;X38,都馬連編集用!$B$13:$C$49,2,FALSE),"")))</f>
        <v/>
      </c>
      <c r="Z38" s="38"/>
      <c r="AA38" s="111" t="str">
        <f>IF(IFERROR(VLOOKUP(Z$3&amp;Z38,都馬連編集用!$B$13:$C$49,2,FALSE),"")=0,"",(IFERROR(VLOOKUP(Z$3&amp;Z38,都馬連編集用!$B$13:$C$49,2,FALSE),"")))</f>
        <v/>
      </c>
      <c r="AB38" s="38"/>
      <c r="AC38" s="111" t="str">
        <f>IF(IFERROR(VLOOKUP(AB$3&amp;AB38,都馬連編集用!$B$13:$C$49,2,FALSE),"")=0,"",(IFERROR(VLOOKUP(AB$3&amp;AB38,都馬連編集用!$B$13:$C$49,2,FALSE),"")))</f>
        <v/>
      </c>
      <c r="AD38" s="38"/>
      <c r="AE38" s="111" t="str">
        <f>IF(IFERROR(VLOOKUP(AD$3&amp;AD38,都馬連編集用!$B$13:$C$49,2,FALSE),"")=0,"",(IFERROR(VLOOKUP(AD$3&amp;AD38,都馬連編集用!$B$13:$C$49,2,FALSE),"")))</f>
        <v/>
      </c>
      <c r="AF38" s="38"/>
      <c r="AG38" s="111" t="str">
        <f>IF(IFERROR(VLOOKUP(AF$3&amp;AF38,都馬連編集用!$B$13:$C$49,2,FALSE),"")=0,"",(IFERROR(VLOOKUP(AF$3&amp;AF38,都馬連編集用!$B$13:$C$49,2,FALSE),"")))</f>
        <v/>
      </c>
      <c r="AH38" s="38"/>
      <c r="AI38" s="111" t="str">
        <f>IF(IFERROR(VLOOKUP(AH$3&amp;AH38,都馬連編集用!$B$13:$C$49,2,FALSE),"")=0,"",(IFERROR(VLOOKUP(AH$3&amp;AH38,都馬連編集用!$B$13:$C$49,2,FALSE),"")))</f>
        <v/>
      </c>
      <c r="AJ38" s="38"/>
      <c r="AK38" s="111" t="str">
        <f>IF(IFERROR(VLOOKUP(AJ$3&amp;AJ38,都馬連編集用!$B$13:$C$49,2,FALSE),"")=0,"",(IFERROR(VLOOKUP(AJ$3&amp;AJ38,都馬連編集用!$B$13:$C$49,2,FALSE),"")))</f>
        <v/>
      </c>
      <c r="AL38" s="38"/>
      <c r="AM38" s="111" t="str">
        <f>IF(IFERROR(VLOOKUP(AL$3&amp;AL38,都馬連編集用!$B$13:$C$49,2,FALSE),"")=0,"",(IFERROR(VLOOKUP(AL$3&amp;AL38,都馬連編集用!$B$13:$C$49,2,FALSE),"")))</f>
        <v/>
      </c>
      <c r="AN38" s="38"/>
      <c r="AO38" s="111" t="str">
        <f>IF(IFERROR(VLOOKUP(AN$3&amp;AN38,都馬連編集用!$B$13:$C$49,2,FALSE),"")=0,"",(IFERROR(VLOOKUP(AN$3&amp;AN38,都馬連編集用!$B$13:$C$49,2,FALSE),"")))</f>
        <v/>
      </c>
      <c r="AP38" s="38"/>
      <c r="AQ38" s="111" t="str">
        <f>IF(IFERROR(VLOOKUP(AP$3&amp;AP38,都馬連編集用!$B$13:$C$49,2,FALSE),"")=0,"",(IFERROR(VLOOKUP(AP$3&amp;AP38,都馬連編集用!$B$13:$C$49,2,FALSE),"")))</f>
        <v/>
      </c>
      <c r="AR38" s="38"/>
      <c r="AS38" s="111" t="str">
        <f>IF(IFERROR(VLOOKUP(AR$3&amp;AR38,都馬連編集用!$B$13:$C$49,2,FALSE),"")=0,"",(IFERROR(VLOOKUP(AR$3&amp;AR38,都馬連編集用!$B$13:$C$49,2,FALSE),"")))</f>
        <v/>
      </c>
      <c r="AT38" s="38"/>
      <c r="AU38" s="111" t="str">
        <f>IF(IFERROR(VLOOKUP(AT$3&amp;AT38,都馬連編集用!$B$13:$C$49,2,FALSE),"")=0,"",(IFERROR(VLOOKUP(AT$3&amp;AT38,都馬連編集用!$B$13:$C$49,2,FALSE),"")))</f>
        <v/>
      </c>
      <c r="AV38" s="38"/>
      <c r="AW38" s="111" t="str">
        <f>IF(IFERROR(VLOOKUP(AV$3&amp;AV38,都馬連編集用!$B$13:$C$49,2,FALSE),"")=0,"",(IFERROR(VLOOKUP(AV$3&amp;AV38,都馬連編集用!$B$13:$C$49,2,FALSE),"")))</f>
        <v/>
      </c>
      <c r="AX38" s="38"/>
      <c r="AY38" s="111" t="str">
        <f>IF(IFERROR(VLOOKUP(AX$3&amp;AX38,都馬連編集用!$B$13:$C$49,2,FALSE),"")=0,"",(IFERROR(VLOOKUP(AX$3&amp;AX38,都馬連編集用!$B$13:$C$49,2,FALSE),"")))</f>
        <v/>
      </c>
      <c r="AZ38" s="38"/>
      <c r="BA38" s="111" t="str">
        <f>IF(IFERROR(VLOOKUP(AZ$3&amp;AZ38,都馬連編集用!$B$13:$C$49,2,FALSE),"")=0,"",(IFERROR(VLOOKUP(AZ$3&amp;AZ38,都馬連編集用!$B$13:$C$49,2,FALSE),"")))</f>
        <v/>
      </c>
      <c r="BB38" s="38"/>
      <c r="BC38" s="111" t="str">
        <f>IF(IFERROR(VLOOKUP(BB$3&amp;BB38,都馬連編集用!$B$13:$C$49,2,FALSE),"")=0,"",(IFERROR(VLOOKUP(BB$3&amp;BB38,都馬連編集用!$B$13:$C$49,2,FALSE),"")))</f>
        <v/>
      </c>
      <c r="BD38" s="38"/>
      <c r="BE38" s="111" t="str">
        <f>IF(IFERROR(VLOOKUP(BD$3&amp;BD38,都馬連編集用!$B$13:$C$49,2,FALSE),"")=0,"",(IFERROR(VLOOKUP(BD$3&amp;BD38,都馬連編集用!$B$13:$C$49,2,FALSE),"")))</f>
        <v/>
      </c>
      <c r="BF38" s="38"/>
      <c r="BG38" s="111" t="str">
        <f>IF(IFERROR(VLOOKUP(BF$3&amp;BF38,都馬連編集用!$B$13:$C$49,2,FALSE),"")=0,"",(IFERROR(VLOOKUP(BF$3&amp;BF38,都馬連編集用!$B$13:$C$49,2,FALSE),"")))</f>
        <v/>
      </c>
      <c r="BH38" s="38"/>
      <c r="BI38" s="111" t="str">
        <f>IF(IFERROR(VLOOKUP(BH$3&amp;BH38,都馬連編集用!$B$13:$C$49,2,FALSE),"")=0,"",(IFERROR(VLOOKUP(BH$3&amp;BH38,都馬連編集用!$B$13:$C$49,2,FALSE),"")))</f>
        <v/>
      </c>
      <c r="BJ38" s="38"/>
      <c r="BK38" s="111" t="str">
        <f>IF(IFERROR(VLOOKUP(BJ$3&amp;BJ38,都馬連編集用!$B$13:$C$49,2,FALSE),"")=0,"",(IFERROR(VLOOKUP(BJ$3&amp;BJ38,都馬連編集用!$B$13:$C$49,2,FALSE),"")))</f>
        <v/>
      </c>
      <c r="BL38" s="38"/>
      <c r="BM38" s="111" t="str">
        <f>IF(IFERROR(VLOOKUP(BL$3&amp;BL38,都馬連編集用!$B$13:$C$49,2,FALSE),"")=0,"",(IFERROR(VLOOKUP(BL$3&amp;BL38,都馬連編集用!$B$13:$C$49,2,FALSE),"")))</f>
        <v/>
      </c>
      <c r="BN38" s="38"/>
      <c r="BO38" s="111" t="str">
        <f>IF(IFERROR(VLOOKUP(BN$3&amp;BN38,都馬連編集用!$B$13:$C$49,2,FALSE),"")=0,"",(IFERROR(VLOOKUP(BN$3&amp;BN38,都馬連編集用!$B$13:$C$49,2,FALSE),"")))</f>
        <v/>
      </c>
      <c r="BP38" s="38"/>
      <c r="BQ38" s="111" t="str">
        <f>IF(IFERROR(VLOOKUP(BP$3&amp;BP38,都馬連編集用!$B$13:$C$49,2,FALSE),"")=0,"",(IFERROR(VLOOKUP(BP$3&amp;BP38,都馬連編集用!$B$13:$C$49,2,FALSE),"")))</f>
        <v/>
      </c>
      <c r="BR38" s="38"/>
      <c r="BS38" s="111" t="str">
        <f>IF(IFERROR(VLOOKUP(BR$3&amp;BR38,都馬連編集用!$B$13:$C$49,2,FALSE),"")=0,"",(IFERROR(VLOOKUP(BR$3&amp;BR38,都馬連編集用!$B$13:$C$49,2,FALSE),"")))</f>
        <v/>
      </c>
      <c r="BT38" s="38"/>
      <c r="BU38" s="111" t="str">
        <f>IF(IFERROR(VLOOKUP(BT$3&amp;BT38,都馬連編集用!$B$13:$C$49,2,FALSE),"")=0,"",(IFERROR(VLOOKUP(BT$3&amp;BT38,都馬連編集用!$B$13:$C$49,2,FALSE),"")))</f>
        <v/>
      </c>
      <c r="BV38" s="38"/>
      <c r="BW38" s="111" t="str">
        <f>IF(IFERROR(VLOOKUP(BV$3&amp;BV38,都馬連編集用!$B$13:$C$49,2,FALSE),"")=0,"",(IFERROR(VLOOKUP(BV$3&amp;BV38,都馬連編集用!$B$13:$C$49,2,FALSE),"")))</f>
        <v/>
      </c>
      <c r="BX38" s="38"/>
      <c r="BY38" s="111" t="str">
        <f>IF(IFERROR(VLOOKUP(BX$3&amp;BX38,都馬連編集用!$B$13:$C$49,2,FALSE),"")=0,"",(IFERROR(VLOOKUP(BX$3&amp;BX38,都馬連編集用!$B$13:$C$49,2,FALSE),"")))</f>
        <v/>
      </c>
      <c r="BZ38" s="38"/>
      <c r="CA38" s="111" t="str">
        <f>IF(IFERROR(VLOOKUP(BZ$3&amp;BZ38,都馬連編集用!$B$13:$C$49,2,FALSE),"")=0,"",(IFERROR(VLOOKUP(BZ$3&amp;BZ38,都馬連編集用!$B$13:$C$49,2,FALSE),"")))</f>
        <v/>
      </c>
      <c r="CB38" s="38"/>
      <c r="CC38" s="111" t="str">
        <f>IF(IFERROR(VLOOKUP(CB$3&amp;CB38,都馬連編集用!$B$13:$C$49,2,FALSE),"")=0,"",(IFERROR(VLOOKUP(CB$3&amp;CB38,都馬連編集用!$B$13:$C$49,2,FALSE),"")))</f>
        <v/>
      </c>
      <c r="CD38" s="38"/>
      <c r="CE38" s="111" t="str">
        <f>IF(IFERROR(VLOOKUP(CD$3&amp;CD38,都馬連編集用!$B$13:$C$49,2,FALSE),"")=0,"",(IFERROR(VLOOKUP(CD$3&amp;CD38,都馬連編集用!$B$13:$C$49,2,FALSE),"")))</f>
        <v/>
      </c>
      <c r="CF38" s="38"/>
      <c r="CG38" s="111" t="str">
        <f>IF(IFERROR(VLOOKUP(CF$3&amp;CF38,都馬連編集用!$B$13:$C$49,2,FALSE),"")=0,"",(IFERROR(VLOOKUP(CF$3&amp;CF38,都馬連編集用!$B$13:$C$49,2,FALSE),"")))</f>
        <v/>
      </c>
      <c r="CH38" s="38"/>
      <c r="CI38" s="111" t="str">
        <f>IF(IFERROR(VLOOKUP(CH$3&amp;CH38,都馬連編集用!$B$13:$C$49,2,FALSE),"")=0,"",(IFERROR(VLOOKUP(CH$3&amp;CH38,都馬連編集用!$B$13:$C$49,2,FALSE),"")))</f>
        <v/>
      </c>
      <c r="CJ38" s="38"/>
      <c r="CK38" s="111" t="str">
        <f>IF(IFERROR(VLOOKUP(CJ$3&amp;CJ38,都馬連編集用!$B$13:$C$49,2,FALSE),"")=0,"",(IFERROR(VLOOKUP(CJ$3&amp;CJ38,都馬連編集用!$B$13:$C$49,2,FALSE),"")))</f>
        <v/>
      </c>
      <c r="CL38" s="38"/>
      <c r="CM38" s="111" t="str">
        <f>IF(IFERROR(VLOOKUP(CL$3&amp;CL38,都馬連編集用!$B$13:$C$49,2,FALSE),"")=0,"",(IFERROR(VLOOKUP(CL$3&amp;CL38,都馬連編集用!$B$13:$C$49,2,FALSE),"")))</f>
        <v/>
      </c>
      <c r="CN38" s="38"/>
      <c r="CO38" s="111" t="str">
        <f>IF(IFERROR(VLOOKUP(CN$3&amp;CN38,都馬連編集用!$B$13:$C$49,2,FALSE),"")=0,"",(IFERROR(VLOOKUP(CN$3&amp;CN38,都馬連編集用!$B$13:$C$49,2,FALSE),"")))</f>
        <v/>
      </c>
      <c r="CP38" s="38"/>
      <c r="CQ38" s="111" t="str">
        <f>IF(IFERROR(VLOOKUP(CP$3&amp;CP38,都馬連編集用!$B$13:$C$49,2,FALSE),"")=0,"",(IFERROR(VLOOKUP(CP$3&amp;CP38,都馬連編集用!$B$13:$C$49,2,FALSE),"")))</f>
        <v/>
      </c>
      <c r="CR38" s="38"/>
      <c r="CS38" s="111" t="str">
        <f>IF(IFERROR(VLOOKUP(CR$3&amp;CR38,都馬連編集用!$B$13:$C$49,2,FALSE),"")=0,"",(IFERROR(VLOOKUP(CR$3&amp;CR38,都馬連編集用!$B$13:$C$49,2,FALSE),"")))</f>
        <v/>
      </c>
      <c r="CT38" s="38"/>
      <c r="CU38" s="111" t="str">
        <f>IF(IFERROR(VLOOKUP(CT$3&amp;CT38,都馬連編集用!$B$13:$C$49,2,FALSE),"")=0,"",(IFERROR(VLOOKUP(CT$3&amp;CT38,都馬連編集用!$B$13:$C$49,2,FALSE),"")))</f>
        <v/>
      </c>
      <c r="CV38" s="38"/>
      <c r="CW38" s="111" t="str">
        <f>IF(IFERROR(VLOOKUP(CV$3&amp;CV38,都馬連編集用!$B$13:$C$49,2,FALSE),"")=0,"",(IFERROR(VLOOKUP(CV$3&amp;CV38,都馬連編集用!$B$13:$C$49,2,FALSE),"")))</f>
        <v/>
      </c>
      <c r="CX38" s="38"/>
      <c r="CY38" s="111" t="str">
        <f>IF(IFERROR(VLOOKUP(CX$3&amp;CX38,都馬連編集用!$B$13:$C$49,2,FALSE),"")=0,"",(IFERROR(VLOOKUP(CX$3&amp;CX38,都馬連編集用!$B$13:$C$49,2,FALSE),"")))</f>
        <v/>
      </c>
      <c r="CZ38" s="38"/>
      <c r="DA38" s="111" t="str">
        <f>IF(IFERROR(VLOOKUP(CZ$3&amp;CZ38,都馬連編集用!$B$13:$C$49,2,FALSE),"")=0,"",(IFERROR(VLOOKUP(CZ$3&amp;CZ38,都馬連編集用!$B$13:$C$49,2,FALSE),"")))</f>
        <v/>
      </c>
      <c r="DB38" s="38"/>
      <c r="DC38" s="111" t="str">
        <f>IF(IFERROR(VLOOKUP(DB$3&amp;DB38,都馬連編集用!$B$13:$C$49,2,FALSE),"")=0,"",(IFERROR(VLOOKUP(DB$3&amp;DB38,都馬連編集用!$B$13:$C$49,2,FALSE),"")))</f>
        <v/>
      </c>
      <c r="DD38" s="38"/>
      <c r="DE38" s="111" t="str">
        <f>IF(IFERROR(VLOOKUP(DD$3&amp;DD38,都馬連編集用!$B$13:$C$49,2,FALSE),"")=0,"",(IFERROR(VLOOKUP(DD$3&amp;DD38,都馬連編集用!$B$13:$C$49,2,FALSE),"")))</f>
        <v/>
      </c>
      <c r="DF38" s="38"/>
      <c r="DG38" s="111" t="str">
        <f>IF(IFERROR(VLOOKUP(DF$3&amp;DF38,都馬連編集用!$B$13:$C$49,2,FALSE),"")=0,"",(IFERROR(VLOOKUP(DF$3&amp;DF38,都馬連編集用!$B$13:$C$49,2,FALSE),"")))</f>
        <v/>
      </c>
      <c r="DH38" s="38"/>
      <c r="DI38" s="111" t="str">
        <f>IF(IFERROR(VLOOKUP(DH$3&amp;DH38,都馬連編集用!$B$13:$C$49,2,FALSE),"")=0,"",(IFERROR(VLOOKUP(DH$3&amp;DH38,都馬連編集用!$B$13:$C$49,2,FALSE),"")))</f>
        <v/>
      </c>
      <c r="DJ38" s="38"/>
      <c r="DK38" s="111" t="str">
        <f>IF(IFERROR(VLOOKUP(DJ$3&amp;DJ38,都馬連編集用!$B$13:$C$49,2,FALSE),"")=0,"",(IFERROR(VLOOKUP(DJ$3&amp;DJ38,都馬連編集用!$B$13:$C$49,2,FALSE),"")))</f>
        <v/>
      </c>
      <c r="DL38" s="38"/>
      <c r="DM38" s="111" t="str">
        <f>IF(IFERROR(VLOOKUP(DL$3&amp;DL38,都馬連編集用!$B$13:$C$49,2,FALSE),"")=0,"",(IFERROR(VLOOKUP(DL$3&amp;DL38,都馬連編集用!$B$13:$C$49,2,FALSE),"")))</f>
        <v/>
      </c>
      <c r="DN38" s="38"/>
      <c r="DO38" s="111" t="str">
        <f>IF(IFERROR(VLOOKUP(DN$3&amp;DN38,都馬連編集用!$B$13:$C$49,2,FALSE),"")=0,"",(IFERROR(VLOOKUP(DN$3&amp;DN38,都馬連編集用!$B$13:$C$49,2,FALSE),"")))</f>
        <v/>
      </c>
      <c r="DP38" s="38"/>
    </row>
    <row r="39" spans="1:120" ht="30.65" customHeight="1" x14ac:dyDescent="0.2">
      <c r="A39" s="29">
        <v>35</v>
      </c>
      <c r="D39" s="29">
        <f t="shared" si="53"/>
        <v>0</v>
      </c>
      <c r="F39" s="93"/>
      <c r="G39" s="113" t="str">
        <f>IFERROR(VLOOKUP(F39,'申込書2（馬匹・選手）'!$B$5:$E$19,3,FALSE),"")</f>
        <v/>
      </c>
      <c r="H39" s="93"/>
      <c r="I39" s="112" t="str">
        <f>IFERROR(VLOOKUP(H39,'申込書2（馬匹・選手）'!$G$5:$I$19,3,FALSE),"")</f>
        <v/>
      </c>
      <c r="J39" s="74" t="str">
        <f t="shared" si="54"/>
        <v/>
      </c>
      <c r="K39" s="79"/>
      <c r="L39" s="38"/>
      <c r="M39" s="111" t="str">
        <f>IF(IFERROR(VLOOKUP(L$3&amp;L39,都馬連編集用!$B$13:$C$49,2,FALSE),"")=0,"",(IFERROR(VLOOKUP(L$3&amp;L39,都馬連編集用!$B$13:$C$49,2,FALSE),"")))</f>
        <v/>
      </c>
      <c r="N39" s="38"/>
      <c r="O39" s="111" t="str">
        <f>IF(IFERROR(VLOOKUP(N$3&amp;N39,都馬連編集用!$B$13:$C$49,2,FALSE),"")=0,"",(IFERROR(VLOOKUP(N$3&amp;N39,都馬連編集用!$B$13:$C$49,2,FALSE),"")))</f>
        <v/>
      </c>
      <c r="P39" s="38"/>
      <c r="Q39" s="111" t="str">
        <f>IF(IFERROR(VLOOKUP(P$3&amp;P39,都馬連編集用!$B$13:$C$49,2,FALSE),"")=0,"",(IFERROR(VLOOKUP(P$3&amp;P39,都馬連編集用!$B$13:$C$49,2,FALSE),"")))</f>
        <v/>
      </c>
      <c r="R39" s="38"/>
      <c r="S39" s="111" t="str">
        <f>IF(IFERROR(VLOOKUP(R$3&amp;R39,都馬連編集用!$B$13:$C$49,2,FALSE),"")=0,"",(IFERROR(VLOOKUP(R$3&amp;R39,都馬連編集用!$B$13:$C$49,2,FALSE),"")))</f>
        <v/>
      </c>
      <c r="T39" s="38"/>
      <c r="U39" s="111" t="str">
        <f>IF(IFERROR(VLOOKUP(T$3&amp;T39,都馬連編集用!$B$13:$C$49,2,FALSE),"")=0,"",(IFERROR(VLOOKUP(T$3&amp;T39,都馬連編集用!$B$13:$C$49,2,FALSE),"")))</f>
        <v/>
      </c>
      <c r="V39" s="38"/>
      <c r="W39" s="111" t="str">
        <f>IF(IFERROR(VLOOKUP(V$3&amp;V39,都馬連編集用!$B$13:$C$49,2,FALSE),"")=0,"",(IFERROR(VLOOKUP(V$3&amp;V39,都馬連編集用!$B$13:$C$49,2,FALSE),"")))</f>
        <v/>
      </c>
      <c r="X39" s="38"/>
      <c r="Y39" s="111" t="str">
        <f>IF(IFERROR(VLOOKUP(X$3&amp;X39,都馬連編集用!$B$13:$C$49,2,FALSE),"")=0,"",(IFERROR(VLOOKUP(X$3&amp;X39,都馬連編集用!$B$13:$C$49,2,FALSE),"")))</f>
        <v/>
      </c>
      <c r="Z39" s="38"/>
      <c r="AA39" s="111" t="str">
        <f>IF(IFERROR(VLOOKUP(Z$3&amp;Z39,都馬連編集用!$B$13:$C$49,2,FALSE),"")=0,"",(IFERROR(VLOOKUP(Z$3&amp;Z39,都馬連編集用!$B$13:$C$49,2,FALSE),"")))</f>
        <v/>
      </c>
      <c r="AB39" s="38"/>
      <c r="AC39" s="111" t="str">
        <f>IF(IFERROR(VLOOKUP(AB$3&amp;AB39,都馬連編集用!$B$13:$C$49,2,FALSE),"")=0,"",(IFERROR(VLOOKUP(AB$3&amp;AB39,都馬連編集用!$B$13:$C$49,2,FALSE),"")))</f>
        <v/>
      </c>
      <c r="AD39" s="38"/>
      <c r="AE39" s="111" t="str">
        <f>IF(IFERROR(VLOOKUP(AD$3&amp;AD39,都馬連編集用!$B$13:$C$49,2,FALSE),"")=0,"",(IFERROR(VLOOKUP(AD$3&amp;AD39,都馬連編集用!$B$13:$C$49,2,FALSE),"")))</f>
        <v/>
      </c>
      <c r="AF39" s="38"/>
      <c r="AG39" s="111" t="str">
        <f>IF(IFERROR(VLOOKUP(AF$3&amp;AF39,都馬連編集用!$B$13:$C$49,2,FALSE),"")=0,"",(IFERROR(VLOOKUP(AF$3&amp;AF39,都馬連編集用!$B$13:$C$49,2,FALSE),"")))</f>
        <v/>
      </c>
      <c r="AH39" s="38"/>
      <c r="AI39" s="111" t="str">
        <f>IF(IFERROR(VLOOKUP(AH$3&amp;AH39,都馬連編集用!$B$13:$C$49,2,FALSE),"")=0,"",(IFERROR(VLOOKUP(AH$3&amp;AH39,都馬連編集用!$B$13:$C$49,2,FALSE),"")))</f>
        <v/>
      </c>
      <c r="AJ39" s="38"/>
      <c r="AK39" s="111" t="str">
        <f>IF(IFERROR(VLOOKUP(AJ$3&amp;AJ39,都馬連編集用!$B$13:$C$49,2,FALSE),"")=0,"",(IFERROR(VLOOKUP(AJ$3&amp;AJ39,都馬連編集用!$B$13:$C$49,2,FALSE),"")))</f>
        <v/>
      </c>
      <c r="AL39" s="38"/>
      <c r="AM39" s="111" t="str">
        <f>IF(IFERROR(VLOOKUP(AL$3&amp;AL39,都馬連編集用!$B$13:$C$49,2,FALSE),"")=0,"",(IFERROR(VLOOKUP(AL$3&amp;AL39,都馬連編集用!$B$13:$C$49,2,FALSE),"")))</f>
        <v/>
      </c>
      <c r="AN39" s="38"/>
      <c r="AO39" s="111" t="str">
        <f>IF(IFERROR(VLOOKUP(AN$3&amp;AN39,都馬連編集用!$B$13:$C$49,2,FALSE),"")=0,"",(IFERROR(VLOOKUP(AN$3&amp;AN39,都馬連編集用!$B$13:$C$49,2,FALSE),"")))</f>
        <v/>
      </c>
      <c r="AP39" s="38"/>
      <c r="AQ39" s="111" t="str">
        <f>IF(IFERROR(VLOOKUP(AP$3&amp;AP39,都馬連編集用!$B$13:$C$49,2,FALSE),"")=0,"",(IFERROR(VLOOKUP(AP$3&amp;AP39,都馬連編集用!$B$13:$C$49,2,FALSE),"")))</f>
        <v/>
      </c>
      <c r="AR39" s="38"/>
      <c r="AS39" s="111" t="str">
        <f>IF(IFERROR(VLOOKUP(AR$3&amp;AR39,都馬連編集用!$B$13:$C$49,2,FALSE),"")=0,"",(IFERROR(VLOOKUP(AR$3&amp;AR39,都馬連編集用!$B$13:$C$49,2,FALSE),"")))</f>
        <v/>
      </c>
      <c r="AT39" s="38"/>
      <c r="AU39" s="111" t="str">
        <f>IF(IFERROR(VLOOKUP(AT$3&amp;AT39,都馬連編集用!$B$13:$C$49,2,FALSE),"")=0,"",(IFERROR(VLOOKUP(AT$3&amp;AT39,都馬連編集用!$B$13:$C$49,2,FALSE),"")))</f>
        <v/>
      </c>
      <c r="AV39" s="38"/>
      <c r="AW39" s="111" t="str">
        <f>IF(IFERROR(VLOOKUP(AV$3&amp;AV39,都馬連編集用!$B$13:$C$49,2,FALSE),"")=0,"",(IFERROR(VLOOKUP(AV$3&amp;AV39,都馬連編集用!$B$13:$C$49,2,FALSE),"")))</f>
        <v/>
      </c>
      <c r="AX39" s="38"/>
      <c r="AY39" s="111" t="str">
        <f>IF(IFERROR(VLOOKUP(AX$3&amp;AX39,都馬連編集用!$B$13:$C$49,2,FALSE),"")=0,"",(IFERROR(VLOOKUP(AX$3&amp;AX39,都馬連編集用!$B$13:$C$49,2,FALSE),"")))</f>
        <v/>
      </c>
      <c r="AZ39" s="38"/>
      <c r="BA39" s="111" t="str">
        <f>IF(IFERROR(VLOOKUP(AZ$3&amp;AZ39,都馬連編集用!$B$13:$C$49,2,FALSE),"")=0,"",(IFERROR(VLOOKUP(AZ$3&amp;AZ39,都馬連編集用!$B$13:$C$49,2,FALSE),"")))</f>
        <v/>
      </c>
      <c r="BB39" s="38"/>
      <c r="BC39" s="111" t="str">
        <f>IF(IFERROR(VLOOKUP(BB$3&amp;BB39,都馬連編集用!$B$13:$C$49,2,FALSE),"")=0,"",(IFERROR(VLOOKUP(BB$3&amp;BB39,都馬連編集用!$B$13:$C$49,2,FALSE),"")))</f>
        <v/>
      </c>
      <c r="BD39" s="38"/>
      <c r="BE39" s="111" t="str">
        <f>IF(IFERROR(VLOOKUP(BD$3&amp;BD39,都馬連編集用!$B$13:$C$49,2,FALSE),"")=0,"",(IFERROR(VLOOKUP(BD$3&amp;BD39,都馬連編集用!$B$13:$C$49,2,FALSE),"")))</f>
        <v/>
      </c>
      <c r="BF39" s="38"/>
      <c r="BG39" s="111" t="str">
        <f>IF(IFERROR(VLOOKUP(BF$3&amp;BF39,都馬連編集用!$B$13:$C$49,2,FALSE),"")=0,"",(IFERROR(VLOOKUP(BF$3&amp;BF39,都馬連編集用!$B$13:$C$49,2,FALSE),"")))</f>
        <v/>
      </c>
      <c r="BH39" s="38"/>
      <c r="BI39" s="111" t="str">
        <f>IF(IFERROR(VLOOKUP(BH$3&amp;BH39,都馬連編集用!$B$13:$C$49,2,FALSE),"")=0,"",(IFERROR(VLOOKUP(BH$3&amp;BH39,都馬連編集用!$B$13:$C$49,2,FALSE),"")))</f>
        <v/>
      </c>
      <c r="BJ39" s="38"/>
      <c r="BK39" s="111" t="str">
        <f>IF(IFERROR(VLOOKUP(BJ$3&amp;BJ39,都馬連編集用!$B$13:$C$49,2,FALSE),"")=0,"",(IFERROR(VLOOKUP(BJ$3&amp;BJ39,都馬連編集用!$B$13:$C$49,2,FALSE),"")))</f>
        <v/>
      </c>
      <c r="BL39" s="38"/>
      <c r="BM39" s="111" t="str">
        <f>IF(IFERROR(VLOOKUP(BL$3&amp;BL39,都馬連編集用!$B$13:$C$49,2,FALSE),"")=0,"",(IFERROR(VLOOKUP(BL$3&amp;BL39,都馬連編集用!$B$13:$C$49,2,FALSE),"")))</f>
        <v/>
      </c>
      <c r="BN39" s="38"/>
      <c r="BO39" s="111" t="str">
        <f>IF(IFERROR(VLOOKUP(BN$3&amp;BN39,都馬連編集用!$B$13:$C$49,2,FALSE),"")=0,"",(IFERROR(VLOOKUP(BN$3&amp;BN39,都馬連編集用!$B$13:$C$49,2,FALSE),"")))</f>
        <v/>
      </c>
      <c r="BP39" s="38"/>
      <c r="BQ39" s="111" t="str">
        <f>IF(IFERROR(VLOOKUP(BP$3&amp;BP39,都馬連編集用!$B$13:$C$49,2,FALSE),"")=0,"",(IFERROR(VLOOKUP(BP$3&amp;BP39,都馬連編集用!$B$13:$C$49,2,FALSE),"")))</f>
        <v/>
      </c>
      <c r="BR39" s="38"/>
      <c r="BS39" s="111" t="str">
        <f>IF(IFERROR(VLOOKUP(BR$3&amp;BR39,都馬連編集用!$B$13:$C$49,2,FALSE),"")=0,"",(IFERROR(VLOOKUP(BR$3&amp;BR39,都馬連編集用!$B$13:$C$49,2,FALSE),"")))</f>
        <v/>
      </c>
      <c r="BT39" s="38"/>
      <c r="BU39" s="111" t="str">
        <f>IF(IFERROR(VLOOKUP(BT$3&amp;BT39,都馬連編集用!$B$13:$C$49,2,FALSE),"")=0,"",(IFERROR(VLOOKUP(BT$3&amp;BT39,都馬連編集用!$B$13:$C$49,2,FALSE),"")))</f>
        <v/>
      </c>
      <c r="BV39" s="38"/>
      <c r="BW39" s="111" t="str">
        <f>IF(IFERROR(VLOOKUP(BV$3&amp;BV39,都馬連編集用!$B$13:$C$49,2,FALSE),"")=0,"",(IFERROR(VLOOKUP(BV$3&amp;BV39,都馬連編集用!$B$13:$C$49,2,FALSE),"")))</f>
        <v/>
      </c>
      <c r="BX39" s="38"/>
      <c r="BY39" s="111" t="str">
        <f>IF(IFERROR(VLOOKUP(BX$3&amp;BX39,都馬連編集用!$B$13:$C$49,2,FALSE),"")=0,"",(IFERROR(VLOOKUP(BX$3&amp;BX39,都馬連編集用!$B$13:$C$49,2,FALSE),"")))</f>
        <v/>
      </c>
      <c r="BZ39" s="38"/>
      <c r="CA39" s="111" t="str">
        <f>IF(IFERROR(VLOOKUP(BZ$3&amp;BZ39,都馬連編集用!$B$13:$C$49,2,FALSE),"")=0,"",(IFERROR(VLOOKUP(BZ$3&amp;BZ39,都馬連編集用!$B$13:$C$49,2,FALSE),"")))</f>
        <v/>
      </c>
      <c r="CB39" s="38"/>
      <c r="CC39" s="111" t="str">
        <f>IF(IFERROR(VLOOKUP(CB$3&amp;CB39,都馬連編集用!$B$13:$C$49,2,FALSE),"")=0,"",(IFERROR(VLOOKUP(CB$3&amp;CB39,都馬連編集用!$B$13:$C$49,2,FALSE),"")))</f>
        <v/>
      </c>
      <c r="CD39" s="38"/>
      <c r="CE39" s="111" t="str">
        <f>IF(IFERROR(VLOOKUP(CD$3&amp;CD39,都馬連編集用!$B$13:$C$49,2,FALSE),"")=0,"",(IFERROR(VLOOKUP(CD$3&amp;CD39,都馬連編集用!$B$13:$C$49,2,FALSE),"")))</f>
        <v/>
      </c>
      <c r="CF39" s="38"/>
      <c r="CG39" s="111" t="str">
        <f>IF(IFERROR(VLOOKUP(CF$3&amp;CF39,都馬連編集用!$B$13:$C$49,2,FALSE),"")=0,"",(IFERROR(VLOOKUP(CF$3&amp;CF39,都馬連編集用!$B$13:$C$49,2,FALSE),"")))</f>
        <v/>
      </c>
      <c r="CH39" s="38"/>
      <c r="CI39" s="111" t="str">
        <f>IF(IFERROR(VLOOKUP(CH$3&amp;CH39,都馬連編集用!$B$13:$C$49,2,FALSE),"")=0,"",(IFERROR(VLOOKUP(CH$3&amp;CH39,都馬連編集用!$B$13:$C$49,2,FALSE),"")))</f>
        <v/>
      </c>
      <c r="CJ39" s="38"/>
      <c r="CK39" s="111" t="str">
        <f>IF(IFERROR(VLOOKUP(CJ$3&amp;CJ39,都馬連編集用!$B$13:$C$49,2,FALSE),"")=0,"",(IFERROR(VLOOKUP(CJ$3&amp;CJ39,都馬連編集用!$B$13:$C$49,2,FALSE),"")))</f>
        <v/>
      </c>
      <c r="CL39" s="38"/>
      <c r="CM39" s="111" t="str">
        <f>IF(IFERROR(VLOOKUP(CL$3&amp;CL39,都馬連編集用!$B$13:$C$49,2,FALSE),"")=0,"",(IFERROR(VLOOKUP(CL$3&amp;CL39,都馬連編集用!$B$13:$C$49,2,FALSE),"")))</f>
        <v/>
      </c>
      <c r="CN39" s="38"/>
      <c r="CO39" s="111" t="str">
        <f>IF(IFERROR(VLOOKUP(CN$3&amp;CN39,都馬連編集用!$B$13:$C$49,2,FALSE),"")=0,"",(IFERROR(VLOOKUP(CN$3&amp;CN39,都馬連編集用!$B$13:$C$49,2,FALSE),"")))</f>
        <v/>
      </c>
      <c r="CP39" s="38"/>
      <c r="CQ39" s="111" t="str">
        <f>IF(IFERROR(VLOOKUP(CP$3&amp;CP39,都馬連編集用!$B$13:$C$49,2,FALSE),"")=0,"",(IFERROR(VLOOKUP(CP$3&amp;CP39,都馬連編集用!$B$13:$C$49,2,FALSE),"")))</f>
        <v/>
      </c>
      <c r="CR39" s="38"/>
      <c r="CS39" s="111" t="str">
        <f>IF(IFERROR(VLOOKUP(CR$3&amp;CR39,都馬連編集用!$B$13:$C$49,2,FALSE),"")=0,"",(IFERROR(VLOOKUP(CR$3&amp;CR39,都馬連編集用!$B$13:$C$49,2,FALSE),"")))</f>
        <v/>
      </c>
      <c r="CT39" s="38"/>
      <c r="CU39" s="111" t="str">
        <f>IF(IFERROR(VLOOKUP(CT$3&amp;CT39,都馬連編集用!$B$13:$C$49,2,FALSE),"")=0,"",(IFERROR(VLOOKUP(CT$3&amp;CT39,都馬連編集用!$B$13:$C$49,2,FALSE),"")))</f>
        <v/>
      </c>
      <c r="CV39" s="38"/>
      <c r="CW39" s="111" t="str">
        <f>IF(IFERROR(VLOOKUP(CV$3&amp;CV39,都馬連編集用!$B$13:$C$49,2,FALSE),"")=0,"",(IFERROR(VLOOKUP(CV$3&amp;CV39,都馬連編集用!$B$13:$C$49,2,FALSE),"")))</f>
        <v/>
      </c>
      <c r="CX39" s="38"/>
      <c r="CY39" s="111" t="str">
        <f>IF(IFERROR(VLOOKUP(CX$3&amp;CX39,都馬連編集用!$B$13:$C$49,2,FALSE),"")=0,"",(IFERROR(VLOOKUP(CX$3&amp;CX39,都馬連編集用!$B$13:$C$49,2,FALSE),"")))</f>
        <v/>
      </c>
      <c r="CZ39" s="38"/>
      <c r="DA39" s="111" t="str">
        <f>IF(IFERROR(VLOOKUP(CZ$3&amp;CZ39,都馬連編集用!$B$13:$C$49,2,FALSE),"")=0,"",(IFERROR(VLOOKUP(CZ$3&amp;CZ39,都馬連編集用!$B$13:$C$49,2,FALSE),"")))</f>
        <v/>
      </c>
      <c r="DB39" s="38"/>
      <c r="DC39" s="111" t="str">
        <f>IF(IFERROR(VLOOKUP(DB$3&amp;DB39,都馬連編集用!$B$13:$C$49,2,FALSE),"")=0,"",(IFERROR(VLOOKUP(DB$3&amp;DB39,都馬連編集用!$B$13:$C$49,2,FALSE),"")))</f>
        <v/>
      </c>
      <c r="DD39" s="38"/>
      <c r="DE39" s="111" t="str">
        <f>IF(IFERROR(VLOOKUP(DD$3&amp;DD39,都馬連編集用!$B$13:$C$49,2,FALSE),"")=0,"",(IFERROR(VLOOKUP(DD$3&amp;DD39,都馬連編集用!$B$13:$C$49,2,FALSE),"")))</f>
        <v/>
      </c>
      <c r="DF39" s="38"/>
      <c r="DG39" s="111" t="str">
        <f>IF(IFERROR(VLOOKUP(DF$3&amp;DF39,都馬連編集用!$B$13:$C$49,2,FALSE),"")=0,"",(IFERROR(VLOOKUP(DF$3&amp;DF39,都馬連編集用!$B$13:$C$49,2,FALSE),"")))</f>
        <v/>
      </c>
      <c r="DH39" s="38"/>
      <c r="DI39" s="111" t="str">
        <f>IF(IFERROR(VLOOKUP(DH$3&amp;DH39,都馬連編集用!$B$13:$C$49,2,FALSE),"")=0,"",(IFERROR(VLOOKUP(DH$3&amp;DH39,都馬連編集用!$B$13:$C$49,2,FALSE),"")))</f>
        <v/>
      </c>
      <c r="DJ39" s="38"/>
      <c r="DK39" s="111" t="str">
        <f>IF(IFERROR(VLOOKUP(DJ$3&amp;DJ39,都馬連編集用!$B$13:$C$49,2,FALSE),"")=0,"",(IFERROR(VLOOKUP(DJ$3&amp;DJ39,都馬連編集用!$B$13:$C$49,2,FALSE),"")))</f>
        <v/>
      </c>
      <c r="DL39" s="38"/>
      <c r="DM39" s="111" t="str">
        <f>IF(IFERROR(VLOOKUP(DL$3&amp;DL39,都馬連編集用!$B$13:$C$49,2,FALSE),"")=0,"",(IFERROR(VLOOKUP(DL$3&amp;DL39,都馬連編集用!$B$13:$C$49,2,FALSE),"")))</f>
        <v/>
      </c>
      <c r="DN39" s="38"/>
      <c r="DO39" s="111" t="str">
        <f>IF(IFERROR(VLOOKUP(DN$3&amp;DN39,都馬連編集用!$B$13:$C$49,2,FALSE),"")=0,"",(IFERROR(VLOOKUP(DN$3&amp;DN39,都馬連編集用!$B$13:$C$49,2,FALSE),"")))</f>
        <v/>
      </c>
      <c r="DP39" s="38"/>
    </row>
    <row r="40" spans="1:120" ht="30.65" customHeight="1" x14ac:dyDescent="0.2">
      <c r="A40" s="29">
        <v>36</v>
      </c>
      <c r="D40" s="29">
        <f t="shared" si="53"/>
        <v>0</v>
      </c>
      <c r="F40" s="93"/>
      <c r="G40" s="113" t="str">
        <f>IFERROR(VLOOKUP(F40,'申込書2（馬匹・選手）'!$B$5:$E$19,3,FALSE),"")</f>
        <v/>
      </c>
      <c r="H40" s="93"/>
      <c r="I40" s="112" t="str">
        <f>IFERROR(VLOOKUP(H40,'申込書2（馬匹・選手）'!$G$5:$I$19,3,FALSE),"")</f>
        <v/>
      </c>
      <c r="J40" s="74" t="str">
        <f t="shared" si="54"/>
        <v/>
      </c>
      <c r="K40" s="79"/>
      <c r="L40" s="38"/>
      <c r="M40" s="111" t="str">
        <f>IF(IFERROR(VLOOKUP(L$3&amp;L40,都馬連編集用!$B$13:$C$49,2,FALSE),"")=0,"",(IFERROR(VLOOKUP(L$3&amp;L40,都馬連編集用!$B$13:$C$49,2,FALSE),"")))</f>
        <v/>
      </c>
      <c r="N40" s="38"/>
      <c r="O40" s="111" t="str">
        <f>IF(IFERROR(VLOOKUP(N$3&amp;N40,都馬連編集用!$B$13:$C$49,2,FALSE),"")=0,"",(IFERROR(VLOOKUP(N$3&amp;N40,都馬連編集用!$B$13:$C$49,2,FALSE),"")))</f>
        <v/>
      </c>
      <c r="P40" s="38"/>
      <c r="Q40" s="111" t="str">
        <f>IF(IFERROR(VLOOKUP(P$3&amp;P40,都馬連編集用!$B$13:$C$49,2,FALSE),"")=0,"",(IFERROR(VLOOKUP(P$3&amp;P40,都馬連編集用!$B$13:$C$49,2,FALSE),"")))</f>
        <v/>
      </c>
      <c r="R40" s="38"/>
      <c r="S40" s="111" t="str">
        <f>IF(IFERROR(VLOOKUP(R$3&amp;R40,都馬連編集用!$B$13:$C$49,2,FALSE),"")=0,"",(IFERROR(VLOOKUP(R$3&amp;R40,都馬連編集用!$B$13:$C$49,2,FALSE),"")))</f>
        <v/>
      </c>
      <c r="T40" s="38"/>
      <c r="U40" s="111" t="str">
        <f>IF(IFERROR(VLOOKUP(T$3&amp;T40,都馬連編集用!$B$13:$C$49,2,FALSE),"")=0,"",(IFERROR(VLOOKUP(T$3&amp;T40,都馬連編集用!$B$13:$C$49,2,FALSE),"")))</f>
        <v/>
      </c>
      <c r="V40" s="38"/>
      <c r="W40" s="111" t="str">
        <f>IF(IFERROR(VLOOKUP(V$3&amp;V40,都馬連編集用!$B$13:$C$49,2,FALSE),"")=0,"",(IFERROR(VLOOKUP(V$3&amp;V40,都馬連編集用!$B$13:$C$49,2,FALSE),"")))</f>
        <v/>
      </c>
      <c r="X40" s="38"/>
      <c r="Y40" s="111" t="str">
        <f>IF(IFERROR(VLOOKUP(X$3&amp;X40,都馬連編集用!$B$13:$C$49,2,FALSE),"")=0,"",(IFERROR(VLOOKUP(X$3&amp;X40,都馬連編集用!$B$13:$C$49,2,FALSE),"")))</f>
        <v/>
      </c>
      <c r="Z40" s="38"/>
      <c r="AA40" s="111" t="str">
        <f>IF(IFERROR(VLOOKUP(Z$3&amp;Z40,都馬連編集用!$B$13:$C$49,2,FALSE),"")=0,"",(IFERROR(VLOOKUP(Z$3&amp;Z40,都馬連編集用!$B$13:$C$49,2,FALSE),"")))</f>
        <v/>
      </c>
      <c r="AB40" s="38"/>
      <c r="AC40" s="111" t="str">
        <f>IF(IFERROR(VLOOKUP(AB$3&amp;AB40,都馬連編集用!$B$13:$C$49,2,FALSE),"")=0,"",(IFERROR(VLOOKUP(AB$3&amp;AB40,都馬連編集用!$B$13:$C$49,2,FALSE),"")))</f>
        <v/>
      </c>
      <c r="AD40" s="38"/>
      <c r="AE40" s="111" t="str">
        <f>IF(IFERROR(VLOOKUP(AD$3&amp;AD40,都馬連編集用!$B$13:$C$49,2,FALSE),"")=0,"",(IFERROR(VLOOKUP(AD$3&amp;AD40,都馬連編集用!$B$13:$C$49,2,FALSE),"")))</f>
        <v/>
      </c>
      <c r="AF40" s="38"/>
      <c r="AG40" s="111" t="str">
        <f>IF(IFERROR(VLOOKUP(AF$3&amp;AF40,都馬連編集用!$B$13:$C$49,2,FALSE),"")=0,"",(IFERROR(VLOOKUP(AF$3&amp;AF40,都馬連編集用!$B$13:$C$49,2,FALSE),"")))</f>
        <v/>
      </c>
      <c r="AH40" s="38"/>
      <c r="AI40" s="111" t="str">
        <f>IF(IFERROR(VLOOKUP(AH$3&amp;AH40,都馬連編集用!$B$13:$C$49,2,FALSE),"")=0,"",(IFERROR(VLOOKUP(AH$3&amp;AH40,都馬連編集用!$B$13:$C$49,2,FALSE),"")))</f>
        <v/>
      </c>
      <c r="AJ40" s="38"/>
      <c r="AK40" s="111" t="str">
        <f>IF(IFERROR(VLOOKUP(AJ$3&amp;AJ40,都馬連編集用!$B$13:$C$49,2,FALSE),"")=0,"",(IFERROR(VLOOKUP(AJ$3&amp;AJ40,都馬連編集用!$B$13:$C$49,2,FALSE),"")))</f>
        <v/>
      </c>
      <c r="AL40" s="38"/>
      <c r="AM40" s="111" t="str">
        <f>IF(IFERROR(VLOOKUP(AL$3&amp;AL40,都馬連編集用!$B$13:$C$49,2,FALSE),"")=0,"",(IFERROR(VLOOKUP(AL$3&amp;AL40,都馬連編集用!$B$13:$C$49,2,FALSE),"")))</f>
        <v/>
      </c>
      <c r="AN40" s="38"/>
      <c r="AO40" s="111" t="str">
        <f>IF(IFERROR(VLOOKUP(AN$3&amp;AN40,都馬連編集用!$B$13:$C$49,2,FALSE),"")=0,"",(IFERROR(VLOOKUP(AN$3&amp;AN40,都馬連編集用!$B$13:$C$49,2,FALSE),"")))</f>
        <v/>
      </c>
      <c r="AP40" s="38"/>
      <c r="AQ40" s="111" t="str">
        <f>IF(IFERROR(VLOOKUP(AP$3&amp;AP40,都馬連編集用!$B$13:$C$49,2,FALSE),"")=0,"",(IFERROR(VLOOKUP(AP$3&amp;AP40,都馬連編集用!$B$13:$C$49,2,FALSE),"")))</f>
        <v/>
      </c>
      <c r="AR40" s="38"/>
      <c r="AS40" s="111" t="str">
        <f>IF(IFERROR(VLOOKUP(AR$3&amp;AR40,都馬連編集用!$B$13:$C$49,2,FALSE),"")=0,"",(IFERROR(VLOOKUP(AR$3&amp;AR40,都馬連編集用!$B$13:$C$49,2,FALSE),"")))</f>
        <v/>
      </c>
      <c r="AT40" s="38"/>
      <c r="AU40" s="111" t="str">
        <f>IF(IFERROR(VLOOKUP(AT$3&amp;AT40,都馬連編集用!$B$13:$C$49,2,FALSE),"")=0,"",(IFERROR(VLOOKUP(AT$3&amp;AT40,都馬連編集用!$B$13:$C$49,2,FALSE),"")))</f>
        <v/>
      </c>
      <c r="AV40" s="38"/>
      <c r="AW40" s="111" t="str">
        <f>IF(IFERROR(VLOOKUP(AV$3&amp;AV40,都馬連編集用!$B$13:$C$49,2,FALSE),"")=0,"",(IFERROR(VLOOKUP(AV$3&amp;AV40,都馬連編集用!$B$13:$C$49,2,FALSE),"")))</f>
        <v/>
      </c>
      <c r="AX40" s="38"/>
      <c r="AY40" s="111" t="str">
        <f>IF(IFERROR(VLOOKUP(AX$3&amp;AX40,都馬連編集用!$B$13:$C$49,2,FALSE),"")=0,"",(IFERROR(VLOOKUP(AX$3&amp;AX40,都馬連編集用!$B$13:$C$49,2,FALSE),"")))</f>
        <v/>
      </c>
      <c r="AZ40" s="38"/>
      <c r="BA40" s="111" t="str">
        <f>IF(IFERROR(VLOOKUP(AZ$3&amp;AZ40,都馬連編集用!$B$13:$C$49,2,FALSE),"")=0,"",(IFERROR(VLOOKUP(AZ$3&amp;AZ40,都馬連編集用!$B$13:$C$49,2,FALSE),"")))</f>
        <v/>
      </c>
      <c r="BB40" s="38"/>
      <c r="BC40" s="111" t="str">
        <f>IF(IFERROR(VLOOKUP(BB$3&amp;BB40,都馬連編集用!$B$13:$C$49,2,FALSE),"")=0,"",(IFERROR(VLOOKUP(BB$3&amp;BB40,都馬連編集用!$B$13:$C$49,2,FALSE),"")))</f>
        <v/>
      </c>
      <c r="BD40" s="38"/>
      <c r="BE40" s="111" t="str">
        <f>IF(IFERROR(VLOOKUP(BD$3&amp;BD40,都馬連編集用!$B$13:$C$49,2,FALSE),"")=0,"",(IFERROR(VLOOKUP(BD$3&amp;BD40,都馬連編集用!$B$13:$C$49,2,FALSE),"")))</f>
        <v/>
      </c>
      <c r="BF40" s="38"/>
      <c r="BG40" s="111" t="str">
        <f>IF(IFERROR(VLOOKUP(BF$3&amp;BF40,都馬連編集用!$B$13:$C$49,2,FALSE),"")=0,"",(IFERROR(VLOOKUP(BF$3&amp;BF40,都馬連編集用!$B$13:$C$49,2,FALSE),"")))</f>
        <v/>
      </c>
      <c r="BH40" s="38"/>
      <c r="BI40" s="111" t="str">
        <f>IF(IFERROR(VLOOKUP(BH$3&amp;BH40,都馬連編集用!$B$13:$C$49,2,FALSE),"")=0,"",(IFERROR(VLOOKUP(BH$3&amp;BH40,都馬連編集用!$B$13:$C$49,2,FALSE),"")))</f>
        <v/>
      </c>
      <c r="BJ40" s="38"/>
      <c r="BK40" s="111" t="str">
        <f>IF(IFERROR(VLOOKUP(BJ$3&amp;BJ40,都馬連編集用!$B$13:$C$49,2,FALSE),"")=0,"",(IFERROR(VLOOKUP(BJ$3&amp;BJ40,都馬連編集用!$B$13:$C$49,2,FALSE),"")))</f>
        <v/>
      </c>
      <c r="BL40" s="38"/>
      <c r="BM40" s="111" t="str">
        <f>IF(IFERROR(VLOOKUP(BL$3&amp;BL40,都馬連編集用!$B$13:$C$49,2,FALSE),"")=0,"",(IFERROR(VLOOKUP(BL$3&amp;BL40,都馬連編集用!$B$13:$C$49,2,FALSE),"")))</f>
        <v/>
      </c>
      <c r="BN40" s="38"/>
      <c r="BO40" s="111" t="str">
        <f>IF(IFERROR(VLOOKUP(BN$3&amp;BN40,都馬連編集用!$B$13:$C$49,2,FALSE),"")=0,"",(IFERROR(VLOOKUP(BN$3&amp;BN40,都馬連編集用!$B$13:$C$49,2,FALSE),"")))</f>
        <v/>
      </c>
      <c r="BP40" s="38"/>
      <c r="BQ40" s="111" t="str">
        <f>IF(IFERROR(VLOOKUP(BP$3&amp;BP40,都馬連編集用!$B$13:$C$49,2,FALSE),"")=0,"",(IFERROR(VLOOKUP(BP$3&amp;BP40,都馬連編集用!$B$13:$C$49,2,FALSE),"")))</f>
        <v/>
      </c>
      <c r="BR40" s="38"/>
      <c r="BS40" s="111" t="str">
        <f>IF(IFERROR(VLOOKUP(BR$3&amp;BR40,都馬連編集用!$B$13:$C$49,2,FALSE),"")=0,"",(IFERROR(VLOOKUP(BR$3&amp;BR40,都馬連編集用!$B$13:$C$49,2,FALSE),"")))</f>
        <v/>
      </c>
      <c r="BT40" s="38"/>
      <c r="BU40" s="111" t="str">
        <f>IF(IFERROR(VLOOKUP(BT$3&amp;BT40,都馬連編集用!$B$13:$C$49,2,FALSE),"")=0,"",(IFERROR(VLOOKUP(BT$3&amp;BT40,都馬連編集用!$B$13:$C$49,2,FALSE),"")))</f>
        <v/>
      </c>
      <c r="BV40" s="38"/>
      <c r="BW40" s="111" t="str">
        <f>IF(IFERROR(VLOOKUP(BV$3&amp;BV40,都馬連編集用!$B$13:$C$49,2,FALSE),"")=0,"",(IFERROR(VLOOKUP(BV$3&amp;BV40,都馬連編集用!$B$13:$C$49,2,FALSE),"")))</f>
        <v/>
      </c>
      <c r="BX40" s="38"/>
      <c r="BY40" s="111" t="str">
        <f>IF(IFERROR(VLOOKUP(BX$3&amp;BX40,都馬連編集用!$B$13:$C$49,2,FALSE),"")=0,"",(IFERROR(VLOOKUP(BX$3&amp;BX40,都馬連編集用!$B$13:$C$49,2,FALSE),"")))</f>
        <v/>
      </c>
      <c r="BZ40" s="38"/>
      <c r="CA40" s="111" t="str">
        <f>IF(IFERROR(VLOOKUP(BZ$3&amp;BZ40,都馬連編集用!$B$13:$C$49,2,FALSE),"")=0,"",(IFERROR(VLOOKUP(BZ$3&amp;BZ40,都馬連編集用!$B$13:$C$49,2,FALSE),"")))</f>
        <v/>
      </c>
      <c r="CB40" s="38"/>
      <c r="CC40" s="111" t="str">
        <f>IF(IFERROR(VLOOKUP(CB$3&amp;CB40,都馬連編集用!$B$13:$C$49,2,FALSE),"")=0,"",(IFERROR(VLOOKUP(CB$3&amp;CB40,都馬連編集用!$B$13:$C$49,2,FALSE),"")))</f>
        <v/>
      </c>
      <c r="CD40" s="38"/>
      <c r="CE40" s="111" t="str">
        <f>IF(IFERROR(VLOOKUP(CD$3&amp;CD40,都馬連編集用!$B$13:$C$49,2,FALSE),"")=0,"",(IFERROR(VLOOKUP(CD$3&amp;CD40,都馬連編集用!$B$13:$C$49,2,FALSE),"")))</f>
        <v/>
      </c>
      <c r="CF40" s="38"/>
      <c r="CG40" s="111" t="str">
        <f>IF(IFERROR(VLOOKUP(CF$3&amp;CF40,都馬連編集用!$B$13:$C$49,2,FALSE),"")=0,"",(IFERROR(VLOOKUP(CF$3&amp;CF40,都馬連編集用!$B$13:$C$49,2,FALSE),"")))</f>
        <v/>
      </c>
      <c r="CH40" s="38"/>
      <c r="CI40" s="111" t="str">
        <f>IF(IFERROR(VLOOKUP(CH$3&amp;CH40,都馬連編集用!$B$13:$C$49,2,FALSE),"")=0,"",(IFERROR(VLOOKUP(CH$3&amp;CH40,都馬連編集用!$B$13:$C$49,2,FALSE),"")))</f>
        <v/>
      </c>
      <c r="CJ40" s="38"/>
      <c r="CK40" s="111" t="str">
        <f>IF(IFERROR(VLOOKUP(CJ$3&amp;CJ40,都馬連編集用!$B$13:$C$49,2,FALSE),"")=0,"",(IFERROR(VLOOKUP(CJ$3&amp;CJ40,都馬連編集用!$B$13:$C$49,2,FALSE),"")))</f>
        <v/>
      </c>
      <c r="CL40" s="38"/>
      <c r="CM40" s="111" t="str">
        <f>IF(IFERROR(VLOOKUP(CL$3&amp;CL40,都馬連編集用!$B$13:$C$49,2,FALSE),"")=0,"",(IFERROR(VLOOKUP(CL$3&amp;CL40,都馬連編集用!$B$13:$C$49,2,FALSE),"")))</f>
        <v/>
      </c>
      <c r="CN40" s="38"/>
      <c r="CO40" s="111" t="str">
        <f>IF(IFERROR(VLOOKUP(CN$3&amp;CN40,都馬連編集用!$B$13:$C$49,2,FALSE),"")=0,"",(IFERROR(VLOOKUP(CN$3&amp;CN40,都馬連編集用!$B$13:$C$49,2,FALSE),"")))</f>
        <v/>
      </c>
      <c r="CP40" s="38"/>
      <c r="CQ40" s="111" t="str">
        <f>IF(IFERROR(VLOOKUP(CP$3&amp;CP40,都馬連編集用!$B$13:$C$49,2,FALSE),"")=0,"",(IFERROR(VLOOKUP(CP$3&amp;CP40,都馬連編集用!$B$13:$C$49,2,FALSE),"")))</f>
        <v/>
      </c>
      <c r="CR40" s="38"/>
      <c r="CS40" s="111" t="str">
        <f>IF(IFERROR(VLOOKUP(CR$3&amp;CR40,都馬連編集用!$B$13:$C$49,2,FALSE),"")=0,"",(IFERROR(VLOOKUP(CR$3&amp;CR40,都馬連編集用!$B$13:$C$49,2,FALSE),"")))</f>
        <v/>
      </c>
      <c r="CT40" s="38"/>
      <c r="CU40" s="111" t="str">
        <f>IF(IFERROR(VLOOKUP(CT$3&amp;CT40,都馬連編集用!$B$13:$C$49,2,FALSE),"")=0,"",(IFERROR(VLOOKUP(CT$3&amp;CT40,都馬連編集用!$B$13:$C$49,2,FALSE),"")))</f>
        <v/>
      </c>
      <c r="CV40" s="38"/>
      <c r="CW40" s="111" t="str">
        <f>IF(IFERROR(VLOOKUP(CV$3&amp;CV40,都馬連編集用!$B$13:$C$49,2,FALSE),"")=0,"",(IFERROR(VLOOKUP(CV$3&amp;CV40,都馬連編集用!$B$13:$C$49,2,FALSE),"")))</f>
        <v/>
      </c>
      <c r="CX40" s="38"/>
      <c r="CY40" s="111" t="str">
        <f>IF(IFERROR(VLOOKUP(CX$3&amp;CX40,都馬連編集用!$B$13:$C$49,2,FALSE),"")=0,"",(IFERROR(VLOOKUP(CX$3&amp;CX40,都馬連編集用!$B$13:$C$49,2,FALSE),"")))</f>
        <v/>
      </c>
      <c r="CZ40" s="38"/>
      <c r="DA40" s="111" t="str">
        <f>IF(IFERROR(VLOOKUP(CZ$3&amp;CZ40,都馬連編集用!$B$13:$C$49,2,FALSE),"")=0,"",(IFERROR(VLOOKUP(CZ$3&amp;CZ40,都馬連編集用!$B$13:$C$49,2,FALSE),"")))</f>
        <v/>
      </c>
      <c r="DB40" s="38"/>
      <c r="DC40" s="111" t="str">
        <f>IF(IFERROR(VLOOKUP(DB$3&amp;DB40,都馬連編集用!$B$13:$C$49,2,FALSE),"")=0,"",(IFERROR(VLOOKUP(DB$3&amp;DB40,都馬連編集用!$B$13:$C$49,2,FALSE),"")))</f>
        <v/>
      </c>
      <c r="DD40" s="38"/>
      <c r="DE40" s="111" t="str">
        <f>IF(IFERROR(VLOOKUP(DD$3&amp;DD40,都馬連編集用!$B$13:$C$49,2,FALSE),"")=0,"",(IFERROR(VLOOKUP(DD$3&amp;DD40,都馬連編集用!$B$13:$C$49,2,FALSE),"")))</f>
        <v/>
      </c>
      <c r="DF40" s="38"/>
      <c r="DG40" s="111" t="str">
        <f>IF(IFERROR(VLOOKUP(DF$3&amp;DF40,都馬連編集用!$B$13:$C$49,2,FALSE),"")=0,"",(IFERROR(VLOOKUP(DF$3&amp;DF40,都馬連編集用!$B$13:$C$49,2,FALSE),"")))</f>
        <v/>
      </c>
      <c r="DH40" s="38"/>
      <c r="DI40" s="111" t="str">
        <f>IF(IFERROR(VLOOKUP(DH$3&amp;DH40,都馬連編集用!$B$13:$C$49,2,FALSE),"")=0,"",(IFERROR(VLOOKUP(DH$3&amp;DH40,都馬連編集用!$B$13:$C$49,2,FALSE),"")))</f>
        <v/>
      </c>
      <c r="DJ40" s="38"/>
      <c r="DK40" s="111" t="str">
        <f>IF(IFERROR(VLOOKUP(DJ$3&amp;DJ40,都馬連編集用!$B$13:$C$49,2,FALSE),"")=0,"",(IFERROR(VLOOKUP(DJ$3&amp;DJ40,都馬連編集用!$B$13:$C$49,2,FALSE),"")))</f>
        <v/>
      </c>
      <c r="DL40" s="38"/>
      <c r="DM40" s="111" t="str">
        <f>IF(IFERROR(VLOOKUP(DL$3&amp;DL40,都馬連編集用!$B$13:$C$49,2,FALSE),"")=0,"",(IFERROR(VLOOKUP(DL$3&amp;DL40,都馬連編集用!$B$13:$C$49,2,FALSE),"")))</f>
        <v/>
      </c>
      <c r="DN40" s="38"/>
      <c r="DO40" s="111" t="str">
        <f>IF(IFERROR(VLOOKUP(DN$3&amp;DN40,都馬連編集用!$B$13:$C$49,2,FALSE),"")=0,"",(IFERROR(VLOOKUP(DN$3&amp;DN40,都馬連編集用!$B$13:$C$49,2,FALSE),"")))</f>
        <v/>
      </c>
      <c r="DP40" s="38"/>
    </row>
    <row r="41" spans="1:120" ht="30.65" customHeight="1" x14ac:dyDescent="0.2">
      <c r="A41" s="29">
        <v>37</v>
      </c>
      <c r="D41" s="29">
        <f t="shared" si="53"/>
        <v>0</v>
      </c>
      <c r="F41" s="93"/>
      <c r="G41" s="113" t="str">
        <f>IFERROR(VLOOKUP(F41,'申込書2（馬匹・選手）'!$B$5:$E$19,3,FALSE),"")</f>
        <v/>
      </c>
      <c r="H41" s="93"/>
      <c r="I41" s="112" t="str">
        <f>IFERROR(VLOOKUP(H41,'申込書2（馬匹・選手）'!$G$5:$I$19,3,FALSE),"")</f>
        <v/>
      </c>
      <c r="J41" s="74" t="str">
        <f t="shared" si="54"/>
        <v/>
      </c>
      <c r="K41" s="79"/>
      <c r="L41" s="38"/>
      <c r="M41" s="111" t="str">
        <f>IF(IFERROR(VLOOKUP(L$3&amp;L41,都馬連編集用!$B$13:$C$49,2,FALSE),"")=0,"",(IFERROR(VLOOKUP(L$3&amp;L41,都馬連編集用!$B$13:$C$49,2,FALSE),"")))</f>
        <v/>
      </c>
      <c r="N41" s="38"/>
      <c r="O41" s="111" t="str">
        <f>IF(IFERROR(VLOOKUP(N$3&amp;N41,都馬連編集用!$B$13:$C$49,2,FALSE),"")=0,"",(IFERROR(VLOOKUP(N$3&amp;N41,都馬連編集用!$B$13:$C$49,2,FALSE),"")))</f>
        <v/>
      </c>
      <c r="P41" s="38"/>
      <c r="Q41" s="111" t="str">
        <f>IF(IFERROR(VLOOKUP(P$3&amp;P41,都馬連編集用!$B$13:$C$49,2,FALSE),"")=0,"",(IFERROR(VLOOKUP(P$3&amp;P41,都馬連編集用!$B$13:$C$49,2,FALSE),"")))</f>
        <v/>
      </c>
      <c r="R41" s="38"/>
      <c r="S41" s="111" t="str">
        <f>IF(IFERROR(VLOOKUP(R$3&amp;R41,都馬連編集用!$B$13:$C$49,2,FALSE),"")=0,"",(IFERROR(VLOOKUP(R$3&amp;R41,都馬連編集用!$B$13:$C$49,2,FALSE),"")))</f>
        <v/>
      </c>
      <c r="T41" s="38"/>
      <c r="U41" s="111" t="str">
        <f>IF(IFERROR(VLOOKUP(T$3&amp;T41,都馬連編集用!$B$13:$C$49,2,FALSE),"")=0,"",(IFERROR(VLOOKUP(T$3&amp;T41,都馬連編集用!$B$13:$C$49,2,FALSE),"")))</f>
        <v/>
      </c>
      <c r="V41" s="38"/>
      <c r="W41" s="111" t="str">
        <f>IF(IFERROR(VLOOKUP(V$3&amp;V41,都馬連編集用!$B$13:$C$49,2,FALSE),"")=0,"",(IFERROR(VLOOKUP(V$3&amp;V41,都馬連編集用!$B$13:$C$49,2,FALSE),"")))</f>
        <v/>
      </c>
      <c r="X41" s="38"/>
      <c r="Y41" s="111" t="str">
        <f>IF(IFERROR(VLOOKUP(X$3&amp;X41,都馬連編集用!$B$13:$C$49,2,FALSE),"")=0,"",(IFERROR(VLOOKUP(X$3&amp;X41,都馬連編集用!$B$13:$C$49,2,FALSE),"")))</f>
        <v/>
      </c>
      <c r="Z41" s="38"/>
      <c r="AA41" s="111" t="str">
        <f>IF(IFERROR(VLOOKUP(Z$3&amp;Z41,都馬連編集用!$B$13:$C$49,2,FALSE),"")=0,"",(IFERROR(VLOOKUP(Z$3&amp;Z41,都馬連編集用!$B$13:$C$49,2,FALSE),"")))</f>
        <v/>
      </c>
      <c r="AB41" s="38"/>
      <c r="AC41" s="111" t="str">
        <f>IF(IFERROR(VLOOKUP(AB$3&amp;AB41,都馬連編集用!$B$13:$C$49,2,FALSE),"")=0,"",(IFERROR(VLOOKUP(AB$3&amp;AB41,都馬連編集用!$B$13:$C$49,2,FALSE),"")))</f>
        <v/>
      </c>
      <c r="AD41" s="38"/>
      <c r="AE41" s="111" t="str">
        <f>IF(IFERROR(VLOOKUP(AD$3&amp;AD41,都馬連編集用!$B$13:$C$49,2,FALSE),"")=0,"",(IFERROR(VLOOKUP(AD$3&amp;AD41,都馬連編集用!$B$13:$C$49,2,FALSE),"")))</f>
        <v/>
      </c>
      <c r="AF41" s="38"/>
      <c r="AG41" s="111" t="str">
        <f>IF(IFERROR(VLOOKUP(AF$3&amp;AF41,都馬連編集用!$B$13:$C$49,2,FALSE),"")=0,"",(IFERROR(VLOOKUP(AF$3&amp;AF41,都馬連編集用!$B$13:$C$49,2,FALSE),"")))</f>
        <v/>
      </c>
      <c r="AH41" s="38"/>
      <c r="AI41" s="111" t="str">
        <f>IF(IFERROR(VLOOKUP(AH$3&amp;AH41,都馬連編集用!$B$13:$C$49,2,FALSE),"")=0,"",(IFERROR(VLOOKUP(AH$3&amp;AH41,都馬連編集用!$B$13:$C$49,2,FALSE),"")))</f>
        <v/>
      </c>
      <c r="AJ41" s="38"/>
      <c r="AK41" s="111" t="str">
        <f>IF(IFERROR(VLOOKUP(AJ$3&amp;AJ41,都馬連編集用!$B$13:$C$49,2,FALSE),"")=0,"",(IFERROR(VLOOKUP(AJ$3&amp;AJ41,都馬連編集用!$B$13:$C$49,2,FALSE),"")))</f>
        <v/>
      </c>
      <c r="AL41" s="38"/>
      <c r="AM41" s="111" t="str">
        <f>IF(IFERROR(VLOOKUP(AL$3&amp;AL41,都馬連編集用!$B$13:$C$49,2,FALSE),"")=0,"",(IFERROR(VLOOKUP(AL$3&amp;AL41,都馬連編集用!$B$13:$C$49,2,FALSE),"")))</f>
        <v/>
      </c>
      <c r="AN41" s="38"/>
      <c r="AO41" s="111" t="str">
        <f>IF(IFERROR(VLOOKUP(AN$3&amp;AN41,都馬連編集用!$B$13:$C$49,2,FALSE),"")=0,"",(IFERROR(VLOOKUP(AN$3&amp;AN41,都馬連編集用!$B$13:$C$49,2,FALSE),"")))</f>
        <v/>
      </c>
      <c r="AP41" s="38"/>
      <c r="AQ41" s="111" t="str">
        <f>IF(IFERROR(VLOOKUP(AP$3&amp;AP41,都馬連編集用!$B$13:$C$49,2,FALSE),"")=0,"",(IFERROR(VLOOKUP(AP$3&amp;AP41,都馬連編集用!$B$13:$C$49,2,FALSE),"")))</f>
        <v/>
      </c>
      <c r="AR41" s="38"/>
      <c r="AS41" s="111" t="str">
        <f>IF(IFERROR(VLOOKUP(AR$3&amp;AR41,都馬連編集用!$B$13:$C$49,2,FALSE),"")=0,"",(IFERROR(VLOOKUP(AR$3&amp;AR41,都馬連編集用!$B$13:$C$49,2,FALSE),"")))</f>
        <v/>
      </c>
      <c r="AT41" s="38"/>
      <c r="AU41" s="111" t="str">
        <f>IF(IFERROR(VLOOKUP(AT$3&amp;AT41,都馬連編集用!$B$13:$C$49,2,FALSE),"")=0,"",(IFERROR(VLOOKUP(AT$3&amp;AT41,都馬連編集用!$B$13:$C$49,2,FALSE),"")))</f>
        <v/>
      </c>
      <c r="AV41" s="38"/>
      <c r="AW41" s="111" t="str">
        <f>IF(IFERROR(VLOOKUP(AV$3&amp;AV41,都馬連編集用!$B$13:$C$49,2,FALSE),"")=0,"",(IFERROR(VLOOKUP(AV$3&amp;AV41,都馬連編集用!$B$13:$C$49,2,FALSE),"")))</f>
        <v/>
      </c>
      <c r="AX41" s="38"/>
      <c r="AY41" s="111" t="str">
        <f>IF(IFERROR(VLOOKUP(AX$3&amp;AX41,都馬連編集用!$B$13:$C$49,2,FALSE),"")=0,"",(IFERROR(VLOOKUP(AX$3&amp;AX41,都馬連編集用!$B$13:$C$49,2,FALSE),"")))</f>
        <v/>
      </c>
      <c r="AZ41" s="38"/>
      <c r="BA41" s="111" t="str">
        <f>IF(IFERROR(VLOOKUP(AZ$3&amp;AZ41,都馬連編集用!$B$13:$C$49,2,FALSE),"")=0,"",(IFERROR(VLOOKUP(AZ$3&amp;AZ41,都馬連編集用!$B$13:$C$49,2,FALSE),"")))</f>
        <v/>
      </c>
      <c r="BB41" s="38"/>
      <c r="BC41" s="111" t="str">
        <f>IF(IFERROR(VLOOKUP(BB$3&amp;BB41,都馬連編集用!$B$13:$C$49,2,FALSE),"")=0,"",(IFERROR(VLOOKUP(BB$3&amp;BB41,都馬連編集用!$B$13:$C$49,2,FALSE),"")))</f>
        <v/>
      </c>
      <c r="BD41" s="38"/>
      <c r="BE41" s="111" t="str">
        <f>IF(IFERROR(VLOOKUP(BD$3&amp;BD41,都馬連編集用!$B$13:$C$49,2,FALSE),"")=0,"",(IFERROR(VLOOKUP(BD$3&amp;BD41,都馬連編集用!$B$13:$C$49,2,FALSE),"")))</f>
        <v/>
      </c>
      <c r="BF41" s="38"/>
      <c r="BG41" s="111" t="str">
        <f>IF(IFERROR(VLOOKUP(BF$3&amp;BF41,都馬連編集用!$B$13:$C$49,2,FALSE),"")=0,"",(IFERROR(VLOOKUP(BF$3&amp;BF41,都馬連編集用!$B$13:$C$49,2,FALSE),"")))</f>
        <v/>
      </c>
      <c r="BH41" s="38"/>
      <c r="BI41" s="111" t="str">
        <f>IF(IFERROR(VLOOKUP(BH$3&amp;BH41,都馬連編集用!$B$13:$C$49,2,FALSE),"")=0,"",(IFERROR(VLOOKUP(BH$3&amp;BH41,都馬連編集用!$B$13:$C$49,2,FALSE),"")))</f>
        <v/>
      </c>
      <c r="BJ41" s="38"/>
      <c r="BK41" s="111" t="str">
        <f>IF(IFERROR(VLOOKUP(BJ$3&amp;BJ41,都馬連編集用!$B$13:$C$49,2,FALSE),"")=0,"",(IFERROR(VLOOKUP(BJ$3&amp;BJ41,都馬連編集用!$B$13:$C$49,2,FALSE),"")))</f>
        <v/>
      </c>
      <c r="BL41" s="38"/>
      <c r="BM41" s="111" t="str">
        <f>IF(IFERROR(VLOOKUP(BL$3&amp;BL41,都馬連編集用!$B$13:$C$49,2,FALSE),"")=0,"",(IFERROR(VLOOKUP(BL$3&amp;BL41,都馬連編集用!$B$13:$C$49,2,FALSE),"")))</f>
        <v/>
      </c>
      <c r="BN41" s="38"/>
      <c r="BO41" s="111" t="str">
        <f>IF(IFERROR(VLOOKUP(BN$3&amp;BN41,都馬連編集用!$B$13:$C$49,2,FALSE),"")=0,"",(IFERROR(VLOOKUP(BN$3&amp;BN41,都馬連編集用!$B$13:$C$49,2,FALSE),"")))</f>
        <v/>
      </c>
      <c r="BP41" s="38"/>
      <c r="BQ41" s="111" t="str">
        <f>IF(IFERROR(VLOOKUP(BP$3&amp;BP41,都馬連編集用!$B$13:$C$49,2,FALSE),"")=0,"",(IFERROR(VLOOKUP(BP$3&amp;BP41,都馬連編集用!$B$13:$C$49,2,FALSE),"")))</f>
        <v/>
      </c>
      <c r="BR41" s="38"/>
      <c r="BS41" s="111" t="str">
        <f>IF(IFERROR(VLOOKUP(BR$3&amp;BR41,都馬連編集用!$B$13:$C$49,2,FALSE),"")=0,"",(IFERROR(VLOOKUP(BR$3&amp;BR41,都馬連編集用!$B$13:$C$49,2,FALSE),"")))</f>
        <v/>
      </c>
      <c r="BT41" s="38"/>
      <c r="BU41" s="111" t="str">
        <f>IF(IFERROR(VLOOKUP(BT$3&amp;BT41,都馬連編集用!$B$13:$C$49,2,FALSE),"")=0,"",(IFERROR(VLOOKUP(BT$3&amp;BT41,都馬連編集用!$B$13:$C$49,2,FALSE),"")))</f>
        <v/>
      </c>
      <c r="BV41" s="38"/>
      <c r="BW41" s="111" t="str">
        <f>IF(IFERROR(VLOOKUP(BV$3&amp;BV41,都馬連編集用!$B$13:$C$49,2,FALSE),"")=0,"",(IFERROR(VLOOKUP(BV$3&amp;BV41,都馬連編集用!$B$13:$C$49,2,FALSE),"")))</f>
        <v/>
      </c>
      <c r="BX41" s="38"/>
      <c r="BY41" s="111" t="str">
        <f>IF(IFERROR(VLOOKUP(BX$3&amp;BX41,都馬連編集用!$B$13:$C$49,2,FALSE),"")=0,"",(IFERROR(VLOOKUP(BX$3&amp;BX41,都馬連編集用!$B$13:$C$49,2,FALSE),"")))</f>
        <v/>
      </c>
      <c r="BZ41" s="38"/>
      <c r="CA41" s="111" t="str">
        <f>IF(IFERROR(VLOOKUP(BZ$3&amp;BZ41,都馬連編集用!$B$13:$C$49,2,FALSE),"")=0,"",(IFERROR(VLOOKUP(BZ$3&amp;BZ41,都馬連編集用!$B$13:$C$49,2,FALSE),"")))</f>
        <v/>
      </c>
      <c r="CB41" s="38"/>
      <c r="CC41" s="111" t="str">
        <f>IF(IFERROR(VLOOKUP(CB$3&amp;CB41,都馬連編集用!$B$13:$C$49,2,FALSE),"")=0,"",(IFERROR(VLOOKUP(CB$3&amp;CB41,都馬連編集用!$B$13:$C$49,2,FALSE),"")))</f>
        <v/>
      </c>
      <c r="CD41" s="38"/>
      <c r="CE41" s="111" t="str">
        <f>IF(IFERROR(VLOOKUP(CD$3&amp;CD41,都馬連編集用!$B$13:$C$49,2,FALSE),"")=0,"",(IFERROR(VLOOKUP(CD$3&amp;CD41,都馬連編集用!$B$13:$C$49,2,FALSE),"")))</f>
        <v/>
      </c>
      <c r="CF41" s="38"/>
      <c r="CG41" s="111" t="str">
        <f>IF(IFERROR(VLOOKUP(CF$3&amp;CF41,都馬連編集用!$B$13:$C$49,2,FALSE),"")=0,"",(IFERROR(VLOOKUP(CF$3&amp;CF41,都馬連編集用!$B$13:$C$49,2,FALSE),"")))</f>
        <v/>
      </c>
      <c r="CH41" s="38"/>
      <c r="CI41" s="111" t="str">
        <f>IF(IFERROR(VLOOKUP(CH$3&amp;CH41,都馬連編集用!$B$13:$C$49,2,FALSE),"")=0,"",(IFERROR(VLOOKUP(CH$3&amp;CH41,都馬連編集用!$B$13:$C$49,2,FALSE),"")))</f>
        <v/>
      </c>
      <c r="CJ41" s="38"/>
      <c r="CK41" s="111" t="str">
        <f>IF(IFERROR(VLOOKUP(CJ$3&amp;CJ41,都馬連編集用!$B$13:$C$49,2,FALSE),"")=0,"",(IFERROR(VLOOKUP(CJ$3&amp;CJ41,都馬連編集用!$B$13:$C$49,2,FALSE),"")))</f>
        <v/>
      </c>
      <c r="CL41" s="38"/>
      <c r="CM41" s="111" t="str">
        <f>IF(IFERROR(VLOOKUP(CL$3&amp;CL41,都馬連編集用!$B$13:$C$49,2,FALSE),"")=0,"",(IFERROR(VLOOKUP(CL$3&amp;CL41,都馬連編集用!$B$13:$C$49,2,FALSE),"")))</f>
        <v/>
      </c>
      <c r="CN41" s="38"/>
      <c r="CO41" s="111" t="str">
        <f>IF(IFERROR(VLOOKUP(CN$3&amp;CN41,都馬連編集用!$B$13:$C$49,2,FALSE),"")=0,"",(IFERROR(VLOOKUP(CN$3&amp;CN41,都馬連編集用!$B$13:$C$49,2,FALSE),"")))</f>
        <v/>
      </c>
      <c r="CP41" s="38"/>
      <c r="CQ41" s="111" t="str">
        <f>IF(IFERROR(VLOOKUP(CP$3&amp;CP41,都馬連編集用!$B$13:$C$49,2,FALSE),"")=0,"",(IFERROR(VLOOKUP(CP$3&amp;CP41,都馬連編集用!$B$13:$C$49,2,FALSE),"")))</f>
        <v/>
      </c>
      <c r="CR41" s="38"/>
      <c r="CS41" s="111" t="str">
        <f>IF(IFERROR(VLOOKUP(CR$3&amp;CR41,都馬連編集用!$B$13:$C$49,2,FALSE),"")=0,"",(IFERROR(VLOOKUP(CR$3&amp;CR41,都馬連編集用!$B$13:$C$49,2,FALSE),"")))</f>
        <v/>
      </c>
      <c r="CT41" s="38"/>
      <c r="CU41" s="111" t="str">
        <f>IF(IFERROR(VLOOKUP(CT$3&amp;CT41,都馬連編集用!$B$13:$C$49,2,FALSE),"")=0,"",(IFERROR(VLOOKUP(CT$3&amp;CT41,都馬連編集用!$B$13:$C$49,2,FALSE),"")))</f>
        <v/>
      </c>
      <c r="CV41" s="38"/>
      <c r="CW41" s="111" t="str">
        <f>IF(IFERROR(VLOOKUP(CV$3&amp;CV41,都馬連編集用!$B$13:$C$49,2,FALSE),"")=0,"",(IFERROR(VLOOKUP(CV$3&amp;CV41,都馬連編集用!$B$13:$C$49,2,FALSE),"")))</f>
        <v/>
      </c>
      <c r="CX41" s="38"/>
      <c r="CY41" s="111" t="str">
        <f>IF(IFERROR(VLOOKUP(CX$3&amp;CX41,都馬連編集用!$B$13:$C$49,2,FALSE),"")=0,"",(IFERROR(VLOOKUP(CX$3&amp;CX41,都馬連編集用!$B$13:$C$49,2,FALSE),"")))</f>
        <v/>
      </c>
      <c r="CZ41" s="38"/>
      <c r="DA41" s="111" t="str">
        <f>IF(IFERROR(VLOOKUP(CZ$3&amp;CZ41,都馬連編集用!$B$13:$C$49,2,FALSE),"")=0,"",(IFERROR(VLOOKUP(CZ$3&amp;CZ41,都馬連編集用!$B$13:$C$49,2,FALSE),"")))</f>
        <v/>
      </c>
      <c r="DB41" s="38"/>
      <c r="DC41" s="111" t="str">
        <f>IF(IFERROR(VLOOKUP(DB$3&amp;DB41,都馬連編集用!$B$13:$C$49,2,FALSE),"")=0,"",(IFERROR(VLOOKUP(DB$3&amp;DB41,都馬連編集用!$B$13:$C$49,2,FALSE),"")))</f>
        <v/>
      </c>
      <c r="DD41" s="38"/>
      <c r="DE41" s="111" t="str">
        <f>IF(IFERROR(VLOOKUP(DD$3&amp;DD41,都馬連編集用!$B$13:$C$49,2,FALSE),"")=0,"",(IFERROR(VLOOKUP(DD$3&amp;DD41,都馬連編集用!$B$13:$C$49,2,FALSE),"")))</f>
        <v/>
      </c>
      <c r="DF41" s="38"/>
      <c r="DG41" s="111" t="str">
        <f>IF(IFERROR(VLOOKUP(DF$3&amp;DF41,都馬連編集用!$B$13:$C$49,2,FALSE),"")=0,"",(IFERROR(VLOOKUP(DF$3&amp;DF41,都馬連編集用!$B$13:$C$49,2,FALSE),"")))</f>
        <v/>
      </c>
      <c r="DH41" s="38"/>
      <c r="DI41" s="111" t="str">
        <f>IF(IFERROR(VLOOKUP(DH$3&amp;DH41,都馬連編集用!$B$13:$C$49,2,FALSE),"")=0,"",(IFERROR(VLOOKUP(DH$3&amp;DH41,都馬連編集用!$B$13:$C$49,2,FALSE),"")))</f>
        <v/>
      </c>
      <c r="DJ41" s="38"/>
      <c r="DK41" s="111" t="str">
        <f>IF(IFERROR(VLOOKUP(DJ$3&amp;DJ41,都馬連編集用!$B$13:$C$49,2,FALSE),"")=0,"",(IFERROR(VLOOKUP(DJ$3&amp;DJ41,都馬連編集用!$B$13:$C$49,2,FALSE),"")))</f>
        <v/>
      </c>
      <c r="DL41" s="38"/>
      <c r="DM41" s="111" t="str">
        <f>IF(IFERROR(VLOOKUP(DL$3&amp;DL41,都馬連編集用!$B$13:$C$49,2,FALSE),"")=0,"",(IFERROR(VLOOKUP(DL$3&amp;DL41,都馬連編集用!$B$13:$C$49,2,FALSE),"")))</f>
        <v/>
      </c>
      <c r="DN41" s="38"/>
      <c r="DO41" s="111" t="str">
        <f>IF(IFERROR(VLOOKUP(DN$3&amp;DN41,都馬連編集用!$B$13:$C$49,2,FALSE),"")=0,"",(IFERROR(VLOOKUP(DN$3&amp;DN41,都馬連編集用!$B$13:$C$49,2,FALSE),"")))</f>
        <v/>
      </c>
      <c r="DP41" s="38"/>
    </row>
    <row r="42" spans="1:120" ht="30.65" customHeight="1" x14ac:dyDescent="0.2">
      <c r="A42" s="29">
        <v>38</v>
      </c>
      <c r="D42" s="29">
        <f t="shared" si="53"/>
        <v>0</v>
      </c>
      <c r="F42" s="93"/>
      <c r="G42" s="113" t="str">
        <f>IFERROR(VLOOKUP(F42,'申込書2（馬匹・選手）'!$B$5:$E$19,3,FALSE),"")</f>
        <v/>
      </c>
      <c r="H42" s="93"/>
      <c r="I42" s="112" t="str">
        <f>IFERROR(VLOOKUP(H42,'申込書2（馬匹・選手）'!$G$5:$I$19,3,FALSE),"")</f>
        <v/>
      </c>
      <c r="J42" s="74" t="str">
        <f t="shared" si="54"/>
        <v/>
      </c>
      <c r="K42" s="79"/>
      <c r="L42" s="38"/>
      <c r="M42" s="111" t="str">
        <f>IF(IFERROR(VLOOKUP(L$3&amp;L42,都馬連編集用!$B$13:$C$49,2,FALSE),"")=0,"",(IFERROR(VLOOKUP(L$3&amp;L42,都馬連編集用!$B$13:$C$49,2,FALSE),"")))</f>
        <v/>
      </c>
      <c r="N42" s="38"/>
      <c r="O42" s="111" t="str">
        <f>IF(IFERROR(VLOOKUP(N$3&amp;N42,都馬連編集用!$B$13:$C$49,2,FALSE),"")=0,"",(IFERROR(VLOOKUP(N$3&amp;N42,都馬連編集用!$B$13:$C$49,2,FALSE),"")))</f>
        <v/>
      </c>
      <c r="P42" s="38"/>
      <c r="Q42" s="111" t="str">
        <f>IF(IFERROR(VLOOKUP(P$3&amp;P42,都馬連編集用!$B$13:$C$49,2,FALSE),"")=0,"",(IFERROR(VLOOKUP(P$3&amp;P42,都馬連編集用!$B$13:$C$49,2,FALSE),"")))</f>
        <v/>
      </c>
      <c r="R42" s="38"/>
      <c r="S42" s="111" t="str">
        <f>IF(IFERROR(VLOOKUP(R$3&amp;R42,都馬連編集用!$B$13:$C$49,2,FALSE),"")=0,"",(IFERROR(VLOOKUP(R$3&amp;R42,都馬連編集用!$B$13:$C$49,2,FALSE),"")))</f>
        <v/>
      </c>
      <c r="T42" s="38"/>
      <c r="U42" s="111" t="str">
        <f>IF(IFERROR(VLOOKUP(T$3&amp;T42,都馬連編集用!$B$13:$C$49,2,FALSE),"")=0,"",(IFERROR(VLOOKUP(T$3&amp;T42,都馬連編集用!$B$13:$C$49,2,FALSE),"")))</f>
        <v/>
      </c>
      <c r="V42" s="38"/>
      <c r="W42" s="111" t="str">
        <f>IF(IFERROR(VLOOKUP(V$3&amp;V42,都馬連編集用!$B$13:$C$49,2,FALSE),"")=0,"",(IFERROR(VLOOKUP(V$3&amp;V42,都馬連編集用!$B$13:$C$49,2,FALSE),"")))</f>
        <v/>
      </c>
      <c r="X42" s="38"/>
      <c r="Y42" s="111" t="str">
        <f>IF(IFERROR(VLOOKUP(X$3&amp;X42,都馬連編集用!$B$13:$C$49,2,FALSE),"")=0,"",(IFERROR(VLOOKUP(X$3&amp;X42,都馬連編集用!$B$13:$C$49,2,FALSE),"")))</f>
        <v/>
      </c>
      <c r="Z42" s="38"/>
      <c r="AA42" s="111" t="str">
        <f>IF(IFERROR(VLOOKUP(Z$3&amp;Z42,都馬連編集用!$B$13:$C$49,2,FALSE),"")=0,"",(IFERROR(VLOOKUP(Z$3&amp;Z42,都馬連編集用!$B$13:$C$49,2,FALSE),"")))</f>
        <v/>
      </c>
      <c r="AB42" s="38"/>
      <c r="AC42" s="111" t="str">
        <f>IF(IFERROR(VLOOKUP(AB$3&amp;AB42,都馬連編集用!$B$13:$C$49,2,FALSE),"")=0,"",(IFERROR(VLOOKUP(AB$3&amp;AB42,都馬連編集用!$B$13:$C$49,2,FALSE),"")))</f>
        <v/>
      </c>
      <c r="AD42" s="38"/>
      <c r="AE42" s="111" t="str">
        <f>IF(IFERROR(VLOOKUP(AD$3&amp;AD42,都馬連編集用!$B$13:$C$49,2,FALSE),"")=0,"",(IFERROR(VLOOKUP(AD$3&amp;AD42,都馬連編集用!$B$13:$C$49,2,FALSE),"")))</f>
        <v/>
      </c>
      <c r="AF42" s="38"/>
      <c r="AG42" s="111" t="str">
        <f>IF(IFERROR(VLOOKUP(AF$3&amp;AF42,都馬連編集用!$B$13:$C$49,2,FALSE),"")=0,"",(IFERROR(VLOOKUP(AF$3&amp;AF42,都馬連編集用!$B$13:$C$49,2,FALSE),"")))</f>
        <v/>
      </c>
      <c r="AH42" s="38"/>
      <c r="AI42" s="111" t="str">
        <f>IF(IFERROR(VLOOKUP(AH$3&amp;AH42,都馬連編集用!$B$13:$C$49,2,FALSE),"")=0,"",(IFERROR(VLOOKUP(AH$3&amp;AH42,都馬連編集用!$B$13:$C$49,2,FALSE),"")))</f>
        <v/>
      </c>
      <c r="AJ42" s="38"/>
      <c r="AK42" s="111" t="str">
        <f>IF(IFERROR(VLOOKUP(AJ$3&amp;AJ42,都馬連編集用!$B$13:$C$49,2,FALSE),"")=0,"",(IFERROR(VLOOKUP(AJ$3&amp;AJ42,都馬連編集用!$B$13:$C$49,2,FALSE),"")))</f>
        <v/>
      </c>
      <c r="AL42" s="38"/>
      <c r="AM42" s="111" t="str">
        <f>IF(IFERROR(VLOOKUP(AL$3&amp;AL42,都馬連編集用!$B$13:$C$49,2,FALSE),"")=0,"",(IFERROR(VLOOKUP(AL$3&amp;AL42,都馬連編集用!$B$13:$C$49,2,FALSE),"")))</f>
        <v/>
      </c>
      <c r="AN42" s="38"/>
      <c r="AO42" s="111" t="str">
        <f>IF(IFERROR(VLOOKUP(AN$3&amp;AN42,都馬連編集用!$B$13:$C$49,2,FALSE),"")=0,"",(IFERROR(VLOOKUP(AN$3&amp;AN42,都馬連編集用!$B$13:$C$49,2,FALSE),"")))</f>
        <v/>
      </c>
      <c r="AP42" s="38"/>
      <c r="AQ42" s="111" t="str">
        <f>IF(IFERROR(VLOOKUP(AP$3&amp;AP42,都馬連編集用!$B$13:$C$49,2,FALSE),"")=0,"",(IFERROR(VLOOKUP(AP$3&amp;AP42,都馬連編集用!$B$13:$C$49,2,FALSE),"")))</f>
        <v/>
      </c>
      <c r="AR42" s="38"/>
      <c r="AS42" s="111" t="str">
        <f>IF(IFERROR(VLOOKUP(AR$3&amp;AR42,都馬連編集用!$B$13:$C$49,2,FALSE),"")=0,"",(IFERROR(VLOOKUP(AR$3&amp;AR42,都馬連編集用!$B$13:$C$49,2,FALSE),"")))</f>
        <v/>
      </c>
      <c r="AT42" s="38"/>
      <c r="AU42" s="111" t="str">
        <f>IF(IFERROR(VLOOKUP(AT$3&amp;AT42,都馬連編集用!$B$13:$C$49,2,FALSE),"")=0,"",(IFERROR(VLOOKUP(AT$3&amp;AT42,都馬連編集用!$B$13:$C$49,2,FALSE),"")))</f>
        <v/>
      </c>
      <c r="AV42" s="38"/>
      <c r="AW42" s="111" t="str">
        <f>IF(IFERROR(VLOOKUP(AV$3&amp;AV42,都馬連編集用!$B$13:$C$49,2,FALSE),"")=0,"",(IFERROR(VLOOKUP(AV$3&amp;AV42,都馬連編集用!$B$13:$C$49,2,FALSE),"")))</f>
        <v/>
      </c>
      <c r="AX42" s="38"/>
      <c r="AY42" s="111" t="str">
        <f>IF(IFERROR(VLOOKUP(AX$3&amp;AX42,都馬連編集用!$B$13:$C$49,2,FALSE),"")=0,"",(IFERROR(VLOOKUP(AX$3&amp;AX42,都馬連編集用!$B$13:$C$49,2,FALSE),"")))</f>
        <v/>
      </c>
      <c r="AZ42" s="38"/>
      <c r="BA42" s="111" t="str">
        <f>IF(IFERROR(VLOOKUP(AZ$3&amp;AZ42,都馬連編集用!$B$13:$C$49,2,FALSE),"")=0,"",(IFERROR(VLOOKUP(AZ$3&amp;AZ42,都馬連編集用!$B$13:$C$49,2,FALSE),"")))</f>
        <v/>
      </c>
      <c r="BB42" s="38"/>
      <c r="BC42" s="111" t="str">
        <f>IF(IFERROR(VLOOKUP(BB$3&amp;BB42,都馬連編集用!$B$13:$C$49,2,FALSE),"")=0,"",(IFERROR(VLOOKUP(BB$3&amp;BB42,都馬連編集用!$B$13:$C$49,2,FALSE),"")))</f>
        <v/>
      </c>
      <c r="BD42" s="38"/>
      <c r="BE42" s="111" t="str">
        <f>IF(IFERROR(VLOOKUP(BD$3&amp;BD42,都馬連編集用!$B$13:$C$49,2,FALSE),"")=0,"",(IFERROR(VLOOKUP(BD$3&amp;BD42,都馬連編集用!$B$13:$C$49,2,FALSE),"")))</f>
        <v/>
      </c>
      <c r="BF42" s="38"/>
      <c r="BG42" s="111" t="str">
        <f>IF(IFERROR(VLOOKUP(BF$3&amp;BF42,都馬連編集用!$B$13:$C$49,2,FALSE),"")=0,"",(IFERROR(VLOOKUP(BF$3&amp;BF42,都馬連編集用!$B$13:$C$49,2,FALSE),"")))</f>
        <v/>
      </c>
      <c r="BH42" s="38"/>
      <c r="BI42" s="111" t="str">
        <f>IF(IFERROR(VLOOKUP(BH$3&amp;BH42,都馬連編集用!$B$13:$C$49,2,FALSE),"")=0,"",(IFERROR(VLOOKUP(BH$3&amp;BH42,都馬連編集用!$B$13:$C$49,2,FALSE),"")))</f>
        <v/>
      </c>
      <c r="BJ42" s="38"/>
      <c r="BK42" s="111" t="str">
        <f>IF(IFERROR(VLOOKUP(BJ$3&amp;BJ42,都馬連編集用!$B$13:$C$49,2,FALSE),"")=0,"",(IFERROR(VLOOKUP(BJ$3&amp;BJ42,都馬連編集用!$B$13:$C$49,2,FALSE),"")))</f>
        <v/>
      </c>
      <c r="BL42" s="38"/>
      <c r="BM42" s="111" t="str">
        <f>IF(IFERROR(VLOOKUP(BL$3&amp;BL42,都馬連編集用!$B$13:$C$49,2,FALSE),"")=0,"",(IFERROR(VLOOKUP(BL$3&amp;BL42,都馬連編集用!$B$13:$C$49,2,FALSE),"")))</f>
        <v/>
      </c>
      <c r="BN42" s="38"/>
      <c r="BO42" s="111" t="str">
        <f>IF(IFERROR(VLOOKUP(BN$3&amp;BN42,都馬連編集用!$B$13:$C$49,2,FALSE),"")=0,"",(IFERROR(VLOOKUP(BN$3&amp;BN42,都馬連編集用!$B$13:$C$49,2,FALSE),"")))</f>
        <v/>
      </c>
      <c r="BP42" s="38"/>
      <c r="BQ42" s="111" t="str">
        <f>IF(IFERROR(VLOOKUP(BP$3&amp;BP42,都馬連編集用!$B$13:$C$49,2,FALSE),"")=0,"",(IFERROR(VLOOKUP(BP$3&amp;BP42,都馬連編集用!$B$13:$C$49,2,FALSE),"")))</f>
        <v/>
      </c>
      <c r="BR42" s="38"/>
      <c r="BS42" s="111" t="str">
        <f>IF(IFERROR(VLOOKUP(BR$3&amp;BR42,都馬連編集用!$B$13:$C$49,2,FALSE),"")=0,"",(IFERROR(VLOOKUP(BR$3&amp;BR42,都馬連編集用!$B$13:$C$49,2,FALSE),"")))</f>
        <v/>
      </c>
      <c r="BT42" s="38"/>
      <c r="BU42" s="111" t="str">
        <f>IF(IFERROR(VLOOKUP(BT$3&amp;BT42,都馬連編集用!$B$13:$C$49,2,FALSE),"")=0,"",(IFERROR(VLOOKUP(BT$3&amp;BT42,都馬連編集用!$B$13:$C$49,2,FALSE),"")))</f>
        <v/>
      </c>
      <c r="BV42" s="38"/>
      <c r="BW42" s="111" t="str">
        <f>IF(IFERROR(VLOOKUP(BV$3&amp;BV42,都馬連編集用!$B$13:$C$49,2,FALSE),"")=0,"",(IFERROR(VLOOKUP(BV$3&amp;BV42,都馬連編集用!$B$13:$C$49,2,FALSE),"")))</f>
        <v/>
      </c>
      <c r="BX42" s="38"/>
      <c r="BY42" s="111" t="str">
        <f>IF(IFERROR(VLOOKUP(BX$3&amp;BX42,都馬連編集用!$B$13:$C$49,2,FALSE),"")=0,"",(IFERROR(VLOOKUP(BX$3&amp;BX42,都馬連編集用!$B$13:$C$49,2,FALSE),"")))</f>
        <v/>
      </c>
      <c r="BZ42" s="38"/>
      <c r="CA42" s="111" t="str">
        <f>IF(IFERROR(VLOOKUP(BZ$3&amp;BZ42,都馬連編集用!$B$13:$C$49,2,FALSE),"")=0,"",(IFERROR(VLOOKUP(BZ$3&amp;BZ42,都馬連編集用!$B$13:$C$49,2,FALSE),"")))</f>
        <v/>
      </c>
      <c r="CB42" s="38"/>
      <c r="CC42" s="111" t="str">
        <f>IF(IFERROR(VLOOKUP(CB$3&amp;CB42,都馬連編集用!$B$13:$C$49,2,FALSE),"")=0,"",(IFERROR(VLOOKUP(CB$3&amp;CB42,都馬連編集用!$B$13:$C$49,2,FALSE),"")))</f>
        <v/>
      </c>
      <c r="CD42" s="38"/>
      <c r="CE42" s="111" t="str">
        <f>IF(IFERROR(VLOOKUP(CD$3&amp;CD42,都馬連編集用!$B$13:$C$49,2,FALSE),"")=0,"",(IFERROR(VLOOKUP(CD$3&amp;CD42,都馬連編集用!$B$13:$C$49,2,FALSE),"")))</f>
        <v/>
      </c>
      <c r="CF42" s="38"/>
      <c r="CG42" s="111" t="str">
        <f>IF(IFERROR(VLOOKUP(CF$3&amp;CF42,都馬連編集用!$B$13:$C$49,2,FALSE),"")=0,"",(IFERROR(VLOOKUP(CF$3&amp;CF42,都馬連編集用!$B$13:$C$49,2,FALSE),"")))</f>
        <v/>
      </c>
      <c r="CH42" s="38"/>
      <c r="CI42" s="111" t="str">
        <f>IF(IFERROR(VLOOKUP(CH$3&amp;CH42,都馬連編集用!$B$13:$C$49,2,FALSE),"")=0,"",(IFERROR(VLOOKUP(CH$3&amp;CH42,都馬連編集用!$B$13:$C$49,2,FALSE),"")))</f>
        <v/>
      </c>
      <c r="CJ42" s="38"/>
      <c r="CK42" s="111" t="str">
        <f>IF(IFERROR(VLOOKUP(CJ$3&amp;CJ42,都馬連編集用!$B$13:$C$49,2,FALSE),"")=0,"",(IFERROR(VLOOKUP(CJ$3&amp;CJ42,都馬連編集用!$B$13:$C$49,2,FALSE),"")))</f>
        <v/>
      </c>
      <c r="CL42" s="38"/>
      <c r="CM42" s="111" t="str">
        <f>IF(IFERROR(VLOOKUP(CL$3&amp;CL42,都馬連編集用!$B$13:$C$49,2,FALSE),"")=0,"",(IFERROR(VLOOKUP(CL$3&amp;CL42,都馬連編集用!$B$13:$C$49,2,FALSE),"")))</f>
        <v/>
      </c>
      <c r="CN42" s="38"/>
      <c r="CO42" s="111" t="str">
        <f>IF(IFERROR(VLOOKUP(CN$3&amp;CN42,都馬連編集用!$B$13:$C$49,2,FALSE),"")=0,"",(IFERROR(VLOOKUP(CN$3&amp;CN42,都馬連編集用!$B$13:$C$49,2,FALSE),"")))</f>
        <v/>
      </c>
      <c r="CP42" s="38"/>
      <c r="CQ42" s="111" t="str">
        <f>IF(IFERROR(VLOOKUP(CP$3&amp;CP42,都馬連編集用!$B$13:$C$49,2,FALSE),"")=0,"",(IFERROR(VLOOKUP(CP$3&amp;CP42,都馬連編集用!$B$13:$C$49,2,FALSE),"")))</f>
        <v/>
      </c>
      <c r="CR42" s="38"/>
      <c r="CS42" s="111" t="str">
        <f>IF(IFERROR(VLOOKUP(CR$3&amp;CR42,都馬連編集用!$B$13:$C$49,2,FALSE),"")=0,"",(IFERROR(VLOOKUP(CR$3&amp;CR42,都馬連編集用!$B$13:$C$49,2,FALSE),"")))</f>
        <v/>
      </c>
      <c r="CT42" s="38"/>
      <c r="CU42" s="111" t="str">
        <f>IF(IFERROR(VLOOKUP(CT$3&amp;CT42,都馬連編集用!$B$13:$C$49,2,FALSE),"")=0,"",(IFERROR(VLOOKUP(CT$3&amp;CT42,都馬連編集用!$B$13:$C$49,2,FALSE),"")))</f>
        <v/>
      </c>
      <c r="CV42" s="38"/>
      <c r="CW42" s="111" t="str">
        <f>IF(IFERROR(VLOOKUP(CV$3&amp;CV42,都馬連編集用!$B$13:$C$49,2,FALSE),"")=0,"",(IFERROR(VLOOKUP(CV$3&amp;CV42,都馬連編集用!$B$13:$C$49,2,FALSE),"")))</f>
        <v/>
      </c>
      <c r="CX42" s="38"/>
      <c r="CY42" s="111" t="str">
        <f>IF(IFERROR(VLOOKUP(CX$3&amp;CX42,都馬連編集用!$B$13:$C$49,2,FALSE),"")=0,"",(IFERROR(VLOOKUP(CX$3&amp;CX42,都馬連編集用!$B$13:$C$49,2,FALSE),"")))</f>
        <v/>
      </c>
      <c r="CZ42" s="38"/>
      <c r="DA42" s="111" t="str">
        <f>IF(IFERROR(VLOOKUP(CZ$3&amp;CZ42,都馬連編集用!$B$13:$C$49,2,FALSE),"")=0,"",(IFERROR(VLOOKUP(CZ$3&amp;CZ42,都馬連編集用!$B$13:$C$49,2,FALSE),"")))</f>
        <v/>
      </c>
      <c r="DB42" s="38"/>
      <c r="DC42" s="111" t="str">
        <f>IF(IFERROR(VLOOKUP(DB$3&amp;DB42,都馬連編集用!$B$13:$C$49,2,FALSE),"")=0,"",(IFERROR(VLOOKUP(DB$3&amp;DB42,都馬連編集用!$B$13:$C$49,2,FALSE),"")))</f>
        <v/>
      </c>
      <c r="DD42" s="38"/>
      <c r="DE42" s="111" t="str">
        <f>IF(IFERROR(VLOOKUP(DD$3&amp;DD42,都馬連編集用!$B$13:$C$49,2,FALSE),"")=0,"",(IFERROR(VLOOKUP(DD$3&amp;DD42,都馬連編集用!$B$13:$C$49,2,FALSE),"")))</f>
        <v/>
      </c>
      <c r="DF42" s="38"/>
      <c r="DG42" s="111" t="str">
        <f>IF(IFERROR(VLOOKUP(DF$3&amp;DF42,都馬連編集用!$B$13:$C$49,2,FALSE),"")=0,"",(IFERROR(VLOOKUP(DF$3&amp;DF42,都馬連編集用!$B$13:$C$49,2,FALSE),"")))</f>
        <v/>
      </c>
      <c r="DH42" s="38"/>
      <c r="DI42" s="111" t="str">
        <f>IF(IFERROR(VLOOKUP(DH$3&amp;DH42,都馬連編集用!$B$13:$C$49,2,FALSE),"")=0,"",(IFERROR(VLOOKUP(DH$3&amp;DH42,都馬連編集用!$B$13:$C$49,2,FALSE),"")))</f>
        <v/>
      </c>
      <c r="DJ42" s="38"/>
      <c r="DK42" s="111" t="str">
        <f>IF(IFERROR(VLOOKUP(DJ$3&amp;DJ42,都馬連編集用!$B$13:$C$49,2,FALSE),"")=0,"",(IFERROR(VLOOKUP(DJ$3&amp;DJ42,都馬連編集用!$B$13:$C$49,2,FALSE),"")))</f>
        <v/>
      </c>
      <c r="DL42" s="38"/>
      <c r="DM42" s="111" t="str">
        <f>IF(IFERROR(VLOOKUP(DL$3&amp;DL42,都馬連編集用!$B$13:$C$49,2,FALSE),"")=0,"",(IFERROR(VLOOKUP(DL$3&amp;DL42,都馬連編集用!$B$13:$C$49,2,FALSE),"")))</f>
        <v/>
      </c>
      <c r="DN42" s="38"/>
      <c r="DO42" s="111" t="str">
        <f>IF(IFERROR(VLOOKUP(DN$3&amp;DN42,都馬連編集用!$B$13:$C$49,2,FALSE),"")=0,"",(IFERROR(VLOOKUP(DN$3&amp;DN42,都馬連編集用!$B$13:$C$49,2,FALSE),"")))</f>
        <v/>
      </c>
      <c r="DP42" s="38"/>
    </row>
    <row r="43" spans="1:120" ht="30.65" customHeight="1" x14ac:dyDescent="0.2">
      <c r="A43" s="29">
        <v>39</v>
      </c>
      <c r="D43" s="29">
        <f t="shared" si="53"/>
        <v>0</v>
      </c>
      <c r="F43" s="93"/>
      <c r="G43" s="113" t="str">
        <f>IFERROR(VLOOKUP(F43,'申込書2（馬匹・選手）'!$B$5:$E$19,3,FALSE),"")</f>
        <v/>
      </c>
      <c r="H43" s="93"/>
      <c r="I43" s="112" t="str">
        <f>IFERROR(VLOOKUP(H43,'申込書2（馬匹・選手）'!$G$5:$I$19,3,FALSE),"")</f>
        <v/>
      </c>
      <c r="J43" s="74" t="str">
        <f t="shared" si="54"/>
        <v/>
      </c>
      <c r="K43" s="79"/>
      <c r="L43" s="38"/>
      <c r="M43" s="111" t="str">
        <f>IF(IFERROR(VLOOKUP(L$3&amp;L43,都馬連編集用!$B$13:$C$49,2,FALSE),"")=0,"",(IFERROR(VLOOKUP(L$3&amp;L43,都馬連編集用!$B$13:$C$49,2,FALSE),"")))</f>
        <v/>
      </c>
      <c r="N43" s="38"/>
      <c r="O43" s="111" t="str">
        <f>IF(IFERROR(VLOOKUP(N$3&amp;N43,都馬連編集用!$B$13:$C$49,2,FALSE),"")=0,"",(IFERROR(VLOOKUP(N$3&amp;N43,都馬連編集用!$B$13:$C$49,2,FALSE),"")))</f>
        <v/>
      </c>
      <c r="P43" s="38"/>
      <c r="Q43" s="111" t="str">
        <f>IF(IFERROR(VLOOKUP(P$3&amp;P43,都馬連編集用!$B$13:$C$49,2,FALSE),"")=0,"",(IFERROR(VLOOKUP(P$3&amp;P43,都馬連編集用!$B$13:$C$49,2,FALSE),"")))</f>
        <v/>
      </c>
      <c r="R43" s="38"/>
      <c r="S43" s="111" t="str">
        <f>IF(IFERROR(VLOOKUP(R$3&amp;R43,都馬連編集用!$B$13:$C$49,2,FALSE),"")=0,"",(IFERROR(VLOOKUP(R$3&amp;R43,都馬連編集用!$B$13:$C$49,2,FALSE),"")))</f>
        <v/>
      </c>
      <c r="T43" s="38"/>
      <c r="U43" s="111" t="str">
        <f>IF(IFERROR(VLOOKUP(T$3&amp;T43,都馬連編集用!$B$13:$C$49,2,FALSE),"")=0,"",(IFERROR(VLOOKUP(T$3&amp;T43,都馬連編集用!$B$13:$C$49,2,FALSE),"")))</f>
        <v/>
      </c>
      <c r="V43" s="38"/>
      <c r="W43" s="111" t="str">
        <f>IF(IFERROR(VLOOKUP(V$3&amp;V43,都馬連編集用!$B$13:$C$49,2,FALSE),"")=0,"",(IFERROR(VLOOKUP(V$3&amp;V43,都馬連編集用!$B$13:$C$49,2,FALSE),"")))</f>
        <v/>
      </c>
      <c r="X43" s="38"/>
      <c r="Y43" s="111" t="str">
        <f>IF(IFERROR(VLOOKUP(X$3&amp;X43,都馬連編集用!$B$13:$C$49,2,FALSE),"")=0,"",(IFERROR(VLOOKUP(X$3&amp;X43,都馬連編集用!$B$13:$C$49,2,FALSE),"")))</f>
        <v/>
      </c>
      <c r="Z43" s="38"/>
      <c r="AA43" s="111" t="str">
        <f>IF(IFERROR(VLOOKUP(Z$3&amp;Z43,都馬連編集用!$B$13:$C$49,2,FALSE),"")=0,"",(IFERROR(VLOOKUP(Z$3&amp;Z43,都馬連編集用!$B$13:$C$49,2,FALSE),"")))</f>
        <v/>
      </c>
      <c r="AB43" s="38"/>
      <c r="AC43" s="111" t="str">
        <f>IF(IFERROR(VLOOKUP(AB$3&amp;AB43,都馬連編集用!$B$13:$C$49,2,FALSE),"")=0,"",(IFERROR(VLOOKUP(AB$3&amp;AB43,都馬連編集用!$B$13:$C$49,2,FALSE),"")))</f>
        <v/>
      </c>
      <c r="AD43" s="38"/>
      <c r="AE43" s="111" t="str">
        <f>IF(IFERROR(VLOOKUP(AD$3&amp;AD43,都馬連編集用!$B$13:$C$49,2,FALSE),"")=0,"",(IFERROR(VLOOKUP(AD$3&amp;AD43,都馬連編集用!$B$13:$C$49,2,FALSE),"")))</f>
        <v/>
      </c>
      <c r="AF43" s="38"/>
      <c r="AG43" s="111" t="str">
        <f>IF(IFERROR(VLOOKUP(AF$3&amp;AF43,都馬連編集用!$B$13:$C$49,2,FALSE),"")=0,"",(IFERROR(VLOOKUP(AF$3&amp;AF43,都馬連編集用!$B$13:$C$49,2,FALSE),"")))</f>
        <v/>
      </c>
      <c r="AH43" s="38"/>
      <c r="AI43" s="111" t="str">
        <f>IF(IFERROR(VLOOKUP(AH$3&amp;AH43,都馬連編集用!$B$13:$C$49,2,FALSE),"")=0,"",(IFERROR(VLOOKUP(AH$3&amp;AH43,都馬連編集用!$B$13:$C$49,2,FALSE),"")))</f>
        <v/>
      </c>
      <c r="AJ43" s="38"/>
      <c r="AK43" s="111" t="str">
        <f>IF(IFERROR(VLOOKUP(AJ$3&amp;AJ43,都馬連編集用!$B$13:$C$49,2,FALSE),"")=0,"",(IFERROR(VLOOKUP(AJ$3&amp;AJ43,都馬連編集用!$B$13:$C$49,2,FALSE),"")))</f>
        <v/>
      </c>
      <c r="AL43" s="38"/>
      <c r="AM43" s="111" t="str">
        <f>IF(IFERROR(VLOOKUP(AL$3&amp;AL43,都馬連編集用!$B$13:$C$49,2,FALSE),"")=0,"",(IFERROR(VLOOKUP(AL$3&amp;AL43,都馬連編集用!$B$13:$C$49,2,FALSE),"")))</f>
        <v/>
      </c>
      <c r="AN43" s="38"/>
      <c r="AO43" s="111" t="str">
        <f>IF(IFERROR(VLOOKUP(AN$3&amp;AN43,都馬連編集用!$B$13:$C$49,2,FALSE),"")=0,"",(IFERROR(VLOOKUP(AN$3&amp;AN43,都馬連編集用!$B$13:$C$49,2,FALSE),"")))</f>
        <v/>
      </c>
      <c r="AP43" s="38"/>
      <c r="AQ43" s="111" t="str">
        <f>IF(IFERROR(VLOOKUP(AP$3&amp;AP43,都馬連編集用!$B$13:$C$49,2,FALSE),"")=0,"",(IFERROR(VLOOKUP(AP$3&amp;AP43,都馬連編集用!$B$13:$C$49,2,FALSE),"")))</f>
        <v/>
      </c>
      <c r="AR43" s="38"/>
      <c r="AS43" s="111" t="str">
        <f>IF(IFERROR(VLOOKUP(AR$3&amp;AR43,都馬連編集用!$B$13:$C$49,2,FALSE),"")=0,"",(IFERROR(VLOOKUP(AR$3&amp;AR43,都馬連編集用!$B$13:$C$49,2,FALSE),"")))</f>
        <v/>
      </c>
      <c r="AT43" s="38"/>
      <c r="AU43" s="111" t="str">
        <f>IF(IFERROR(VLOOKUP(AT$3&amp;AT43,都馬連編集用!$B$13:$C$49,2,FALSE),"")=0,"",(IFERROR(VLOOKUP(AT$3&amp;AT43,都馬連編集用!$B$13:$C$49,2,FALSE),"")))</f>
        <v/>
      </c>
      <c r="AV43" s="38"/>
      <c r="AW43" s="111" t="str">
        <f>IF(IFERROR(VLOOKUP(AV$3&amp;AV43,都馬連編集用!$B$13:$C$49,2,FALSE),"")=0,"",(IFERROR(VLOOKUP(AV$3&amp;AV43,都馬連編集用!$B$13:$C$49,2,FALSE),"")))</f>
        <v/>
      </c>
      <c r="AX43" s="38"/>
      <c r="AY43" s="111" t="str">
        <f>IF(IFERROR(VLOOKUP(AX$3&amp;AX43,都馬連編集用!$B$13:$C$49,2,FALSE),"")=0,"",(IFERROR(VLOOKUP(AX$3&amp;AX43,都馬連編集用!$B$13:$C$49,2,FALSE),"")))</f>
        <v/>
      </c>
      <c r="AZ43" s="38"/>
      <c r="BA43" s="111" t="str">
        <f>IF(IFERROR(VLOOKUP(AZ$3&amp;AZ43,都馬連編集用!$B$13:$C$49,2,FALSE),"")=0,"",(IFERROR(VLOOKUP(AZ$3&amp;AZ43,都馬連編集用!$B$13:$C$49,2,FALSE),"")))</f>
        <v/>
      </c>
      <c r="BB43" s="38"/>
      <c r="BC43" s="111" t="str">
        <f>IF(IFERROR(VLOOKUP(BB$3&amp;BB43,都馬連編集用!$B$13:$C$49,2,FALSE),"")=0,"",(IFERROR(VLOOKUP(BB$3&amp;BB43,都馬連編集用!$B$13:$C$49,2,FALSE),"")))</f>
        <v/>
      </c>
      <c r="BD43" s="38"/>
      <c r="BE43" s="111" t="str">
        <f>IF(IFERROR(VLOOKUP(BD$3&amp;BD43,都馬連編集用!$B$13:$C$49,2,FALSE),"")=0,"",(IFERROR(VLOOKUP(BD$3&amp;BD43,都馬連編集用!$B$13:$C$49,2,FALSE),"")))</f>
        <v/>
      </c>
      <c r="BF43" s="38"/>
      <c r="BG43" s="111" t="str">
        <f>IF(IFERROR(VLOOKUP(BF$3&amp;BF43,都馬連編集用!$B$13:$C$49,2,FALSE),"")=0,"",(IFERROR(VLOOKUP(BF$3&amp;BF43,都馬連編集用!$B$13:$C$49,2,FALSE),"")))</f>
        <v/>
      </c>
      <c r="BH43" s="38"/>
      <c r="BI43" s="111" t="str">
        <f>IF(IFERROR(VLOOKUP(BH$3&amp;BH43,都馬連編集用!$B$13:$C$49,2,FALSE),"")=0,"",(IFERROR(VLOOKUP(BH$3&amp;BH43,都馬連編集用!$B$13:$C$49,2,FALSE),"")))</f>
        <v/>
      </c>
      <c r="BJ43" s="38"/>
      <c r="BK43" s="111" t="str">
        <f>IF(IFERROR(VLOOKUP(BJ$3&amp;BJ43,都馬連編集用!$B$13:$C$49,2,FALSE),"")=0,"",(IFERROR(VLOOKUP(BJ$3&amp;BJ43,都馬連編集用!$B$13:$C$49,2,FALSE),"")))</f>
        <v/>
      </c>
      <c r="BL43" s="38"/>
      <c r="BM43" s="111" t="str">
        <f>IF(IFERROR(VLOOKUP(BL$3&amp;BL43,都馬連編集用!$B$13:$C$49,2,FALSE),"")=0,"",(IFERROR(VLOOKUP(BL$3&amp;BL43,都馬連編集用!$B$13:$C$49,2,FALSE),"")))</f>
        <v/>
      </c>
      <c r="BN43" s="38"/>
      <c r="BO43" s="111" t="str">
        <f>IF(IFERROR(VLOOKUP(BN$3&amp;BN43,都馬連編集用!$B$13:$C$49,2,FALSE),"")=0,"",(IFERROR(VLOOKUP(BN$3&amp;BN43,都馬連編集用!$B$13:$C$49,2,FALSE),"")))</f>
        <v/>
      </c>
      <c r="BP43" s="38"/>
      <c r="BQ43" s="111" t="str">
        <f>IF(IFERROR(VLOOKUP(BP$3&amp;BP43,都馬連編集用!$B$13:$C$49,2,FALSE),"")=0,"",(IFERROR(VLOOKUP(BP$3&amp;BP43,都馬連編集用!$B$13:$C$49,2,FALSE),"")))</f>
        <v/>
      </c>
      <c r="BR43" s="38"/>
      <c r="BS43" s="111" t="str">
        <f>IF(IFERROR(VLOOKUP(BR$3&amp;BR43,都馬連編集用!$B$13:$C$49,2,FALSE),"")=0,"",(IFERROR(VLOOKUP(BR$3&amp;BR43,都馬連編集用!$B$13:$C$49,2,FALSE),"")))</f>
        <v/>
      </c>
      <c r="BT43" s="38"/>
      <c r="BU43" s="111" t="str">
        <f>IF(IFERROR(VLOOKUP(BT$3&amp;BT43,都馬連編集用!$B$13:$C$49,2,FALSE),"")=0,"",(IFERROR(VLOOKUP(BT$3&amp;BT43,都馬連編集用!$B$13:$C$49,2,FALSE),"")))</f>
        <v/>
      </c>
      <c r="BV43" s="38"/>
      <c r="BW43" s="111" t="str">
        <f>IF(IFERROR(VLOOKUP(BV$3&amp;BV43,都馬連編集用!$B$13:$C$49,2,FALSE),"")=0,"",(IFERROR(VLOOKUP(BV$3&amp;BV43,都馬連編集用!$B$13:$C$49,2,FALSE),"")))</f>
        <v/>
      </c>
      <c r="BX43" s="38"/>
      <c r="BY43" s="111" t="str">
        <f>IF(IFERROR(VLOOKUP(BX$3&amp;BX43,都馬連編集用!$B$13:$C$49,2,FALSE),"")=0,"",(IFERROR(VLOOKUP(BX$3&amp;BX43,都馬連編集用!$B$13:$C$49,2,FALSE),"")))</f>
        <v/>
      </c>
      <c r="BZ43" s="38"/>
      <c r="CA43" s="111" t="str">
        <f>IF(IFERROR(VLOOKUP(BZ$3&amp;BZ43,都馬連編集用!$B$13:$C$49,2,FALSE),"")=0,"",(IFERROR(VLOOKUP(BZ$3&amp;BZ43,都馬連編集用!$B$13:$C$49,2,FALSE),"")))</f>
        <v/>
      </c>
      <c r="CB43" s="38"/>
      <c r="CC43" s="111" t="str">
        <f>IF(IFERROR(VLOOKUP(CB$3&amp;CB43,都馬連編集用!$B$13:$C$49,2,FALSE),"")=0,"",(IFERROR(VLOOKUP(CB$3&amp;CB43,都馬連編集用!$B$13:$C$49,2,FALSE),"")))</f>
        <v/>
      </c>
      <c r="CD43" s="38"/>
      <c r="CE43" s="111" t="str">
        <f>IF(IFERROR(VLOOKUP(CD$3&amp;CD43,都馬連編集用!$B$13:$C$49,2,FALSE),"")=0,"",(IFERROR(VLOOKUP(CD$3&amp;CD43,都馬連編集用!$B$13:$C$49,2,FALSE),"")))</f>
        <v/>
      </c>
      <c r="CF43" s="38"/>
      <c r="CG43" s="111" t="str">
        <f>IF(IFERROR(VLOOKUP(CF$3&amp;CF43,都馬連編集用!$B$13:$C$49,2,FALSE),"")=0,"",(IFERROR(VLOOKUP(CF$3&amp;CF43,都馬連編集用!$B$13:$C$49,2,FALSE),"")))</f>
        <v/>
      </c>
      <c r="CH43" s="38"/>
      <c r="CI43" s="111" t="str">
        <f>IF(IFERROR(VLOOKUP(CH$3&amp;CH43,都馬連編集用!$B$13:$C$49,2,FALSE),"")=0,"",(IFERROR(VLOOKUP(CH$3&amp;CH43,都馬連編集用!$B$13:$C$49,2,FALSE),"")))</f>
        <v/>
      </c>
      <c r="CJ43" s="38"/>
      <c r="CK43" s="111" t="str">
        <f>IF(IFERROR(VLOOKUP(CJ$3&amp;CJ43,都馬連編集用!$B$13:$C$49,2,FALSE),"")=0,"",(IFERROR(VLOOKUP(CJ$3&amp;CJ43,都馬連編集用!$B$13:$C$49,2,FALSE),"")))</f>
        <v/>
      </c>
      <c r="CL43" s="38"/>
      <c r="CM43" s="111" t="str">
        <f>IF(IFERROR(VLOOKUP(CL$3&amp;CL43,都馬連編集用!$B$13:$C$49,2,FALSE),"")=0,"",(IFERROR(VLOOKUP(CL$3&amp;CL43,都馬連編集用!$B$13:$C$49,2,FALSE),"")))</f>
        <v/>
      </c>
      <c r="CN43" s="38"/>
      <c r="CO43" s="111" t="str">
        <f>IF(IFERROR(VLOOKUP(CN$3&amp;CN43,都馬連編集用!$B$13:$C$49,2,FALSE),"")=0,"",(IFERROR(VLOOKUP(CN$3&amp;CN43,都馬連編集用!$B$13:$C$49,2,FALSE),"")))</f>
        <v/>
      </c>
      <c r="CP43" s="38"/>
      <c r="CQ43" s="111" t="str">
        <f>IF(IFERROR(VLOOKUP(CP$3&amp;CP43,都馬連編集用!$B$13:$C$49,2,FALSE),"")=0,"",(IFERROR(VLOOKUP(CP$3&amp;CP43,都馬連編集用!$B$13:$C$49,2,FALSE),"")))</f>
        <v/>
      </c>
      <c r="CR43" s="38"/>
      <c r="CS43" s="111" t="str">
        <f>IF(IFERROR(VLOOKUP(CR$3&amp;CR43,都馬連編集用!$B$13:$C$49,2,FALSE),"")=0,"",(IFERROR(VLOOKUP(CR$3&amp;CR43,都馬連編集用!$B$13:$C$49,2,FALSE),"")))</f>
        <v/>
      </c>
      <c r="CT43" s="38"/>
      <c r="CU43" s="111" t="str">
        <f>IF(IFERROR(VLOOKUP(CT$3&amp;CT43,都馬連編集用!$B$13:$C$49,2,FALSE),"")=0,"",(IFERROR(VLOOKUP(CT$3&amp;CT43,都馬連編集用!$B$13:$C$49,2,FALSE),"")))</f>
        <v/>
      </c>
      <c r="CV43" s="38"/>
      <c r="CW43" s="111" t="str">
        <f>IF(IFERROR(VLOOKUP(CV$3&amp;CV43,都馬連編集用!$B$13:$C$49,2,FALSE),"")=0,"",(IFERROR(VLOOKUP(CV$3&amp;CV43,都馬連編集用!$B$13:$C$49,2,FALSE),"")))</f>
        <v/>
      </c>
      <c r="CX43" s="38"/>
      <c r="CY43" s="111" t="str">
        <f>IF(IFERROR(VLOOKUP(CX$3&amp;CX43,都馬連編集用!$B$13:$C$49,2,FALSE),"")=0,"",(IFERROR(VLOOKUP(CX$3&amp;CX43,都馬連編集用!$B$13:$C$49,2,FALSE),"")))</f>
        <v/>
      </c>
      <c r="CZ43" s="38"/>
      <c r="DA43" s="111" t="str">
        <f>IF(IFERROR(VLOOKUP(CZ$3&amp;CZ43,都馬連編集用!$B$13:$C$49,2,FALSE),"")=0,"",(IFERROR(VLOOKUP(CZ$3&amp;CZ43,都馬連編集用!$B$13:$C$49,2,FALSE),"")))</f>
        <v/>
      </c>
      <c r="DB43" s="38"/>
      <c r="DC43" s="111" t="str">
        <f>IF(IFERROR(VLOOKUP(DB$3&amp;DB43,都馬連編集用!$B$13:$C$49,2,FALSE),"")=0,"",(IFERROR(VLOOKUP(DB$3&amp;DB43,都馬連編集用!$B$13:$C$49,2,FALSE),"")))</f>
        <v/>
      </c>
      <c r="DD43" s="38"/>
      <c r="DE43" s="111" t="str">
        <f>IF(IFERROR(VLOOKUP(DD$3&amp;DD43,都馬連編集用!$B$13:$C$49,2,FALSE),"")=0,"",(IFERROR(VLOOKUP(DD$3&amp;DD43,都馬連編集用!$B$13:$C$49,2,FALSE),"")))</f>
        <v/>
      </c>
      <c r="DF43" s="38"/>
      <c r="DG43" s="111" t="str">
        <f>IF(IFERROR(VLOOKUP(DF$3&amp;DF43,都馬連編集用!$B$13:$C$49,2,FALSE),"")=0,"",(IFERROR(VLOOKUP(DF$3&amp;DF43,都馬連編集用!$B$13:$C$49,2,FALSE),"")))</f>
        <v/>
      </c>
      <c r="DH43" s="38"/>
      <c r="DI43" s="111" t="str">
        <f>IF(IFERROR(VLOOKUP(DH$3&amp;DH43,都馬連編集用!$B$13:$C$49,2,FALSE),"")=0,"",(IFERROR(VLOOKUP(DH$3&amp;DH43,都馬連編集用!$B$13:$C$49,2,FALSE),"")))</f>
        <v/>
      </c>
      <c r="DJ43" s="38"/>
      <c r="DK43" s="111" t="str">
        <f>IF(IFERROR(VLOOKUP(DJ$3&amp;DJ43,都馬連編集用!$B$13:$C$49,2,FALSE),"")=0,"",(IFERROR(VLOOKUP(DJ$3&amp;DJ43,都馬連編集用!$B$13:$C$49,2,FALSE),"")))</f>
        <v/>
      </c>
      <c r="DL43" s="38"/>
      <c r="DM43" s="111" t="str">
        <f>IF(IFERROR(VLOOKUP(DL$3&amp;DL43,都馬連編集用!$B$13:$C$49,2,FALSE),"")=0,"",(IFERROR(VLOOKUP(DL$3&amp;DL43,都馬連編集用!$B$13:$C$49,2,FALSE),"")))</f>
        <v/>
      </c>
      <c r="DN43" s="38"/>
      <c r="DO43" s="111" t="str">
        <f>IF(IFERROR(VLOOKUP(DN$3&amp;DN43,都馬連編集用!$B$13:$C$49,2,FALSE),"")=0,"",(IFERROR(VLOOKUP(DN$3&amp;DN43,都馬連編集用!$B$13:$C$49,2,FALSE),"")))</f>
        <v/>
      </c>
      <c r="DP43" s="38"/>
    </row>
    <row r="44" spans="1:120" ht="30.65" customHeight="1" x14ac:dyDescent="0.2">
      <c r="A44" s="29">
        <v>40</v>
      </c>
      <c r="D44" s="29">
        <f t="shared" si="53"/>
        <v>0</v>
      </c>
      <c r="F44" s="93"/>
      <c r="G44" s="113" t="str">
        <f>IFERROR(VLOOKUP(F44,'申込書2（馬匹・選手）'!$B$5:$E$19,3,FALSE),"")</f>
        <v/>
      </c>
      <c r="H44" s="93"/>
      <c r="I44" s="112" t="str">
        <f>IFERROR(VLOOKUP(H44,'申込書2（馬匹・選手）'!$G$5:$I$19,3,FALSE),"")</f>
        <v/>
      </c>
      <c r="J44" s="74" t="str">
        <f t="shared" si="54"/>
        <v/>
      </c>
      <c r="K44" s="79"/>
      <c r="L44" s="38"/>
      <c r="M44" s="111" t="str">
        <f>IF(IFERROR(VLOOKUP(L$3&amp;L44,都馬連編集用!$B$13:$C$49,2,FALSE),"")=0,"",(IFERROR(VLOOKUP(L$3&amp;L44,都馬連編集用!$B$13:$C$49,2,FALSE),"")))</f>
        <v/>
      </c>
      <c r="N44" s="38"/>
      <c r="O44" s="111" t="str">
        <f>IF(IFERROR(VLOOKUP(N$3&amp;N44,都馬連編集用!$B$13:$C$49,2,FALSE),"")=0,"",(IFERROR(VLOOKUP(N$3&amp;N44,都馬連編集用!$B$13:$C$49,2,FALSE),"")))</f>
        <v/>
      </c>
      <c r="P44" s="38"/>
      <c r="Q44" s="111" t="str">
        <f>IF(IFERROR(VLOOKUP(P$3&amp;P44,都馬連編集用!$B$13:$C$49,2,FALSE),"")=0,"",(IFERROR(VLOOKUP(P$3&amp;P44,都馬連編集用!$B$13:$C$49,2,FALSE),"")))</f>
        <v/>
      </c>
      <c r="R44" s="38"/>
      <c r="S44" s="111" t="str">
        <f>IF(IFERROR(VLOOKUP(R$3&amp;R44,都馬連編集用!$B$13:$C$49,2,FALSE),"")=0,"",(IFERROR(VLOOKUP(R$3&amp;R44,都馬連編集用!$B$13:$C$49,2,FALSE),"")))</f>
        <v/>
      </c>
      <c r="T44" s="38"/>
      <c r="U44" s="111" t="str">
        <f>IF(IFERROR(VLOOKUP(T$3&amp;T44,都馬連編集用!$B$13:$C$49,2,FALSE),"")=0,"",(IFERROR(VLOOKUP(T$3&amp;T44,都馬連編集用!$B$13:$C$49,2,FALSE),"")))</f>
        <v/>
      </c>
      <c r="V44" s="38"/>
      <c r="W44" s="111" t="str">
        <f>IF(IFERROR(VLOOKUP(V$3&amp;V44,都馬連編集用!$B$13:$C$49,2,FALSE),"")=0,"",(IFERROR(VLOOKUP(V$3&amp;V44,都馬連編集用!$B$13:$C$49,2,FALSE),"")))</f>
        <v/>
      </c>
      <c r="X44" s="38"/>
      <c r="Y44" s="111" t="str">
        <f>IF(IFERROR(VLOOKUP(X$3&amp;X44,都馬連編集用!$B$13:$C$49,2,FALSE),"")=0,"",(IFERROR(VLOOKUP(X$3&amp;X44,都馬連編集用!$B$13:$C$49,2,FALSE),"")))</f>
        <v/>
      </c>
      <c r="Z44" s="38"/>
      <c r="AA44" s="111" t="str">
        <f>IF(IFERROR(VLOOKUP(Z$3&amp;Z44,都馬連編集用!$B$13:$C$49,2,FALSE),"")=0,"",(IFERROR(VLOOKUP(Z$3&amp;Z44,都馬連編集用!$B$13:$C$49,2,FALSE),"")))</f>
        <v/>
      </c>
      <c r="AB44" s="38"/>
      <c r="AC44" s="111" t="str">
        <f>IF(IFERROR(VLOOKUP(AB$3&amp;AB44,都馬連編集用!$B$13:$C$49,2,FALSE),"")=0,"",(IFERROR(VLOOKUP(AB$3&amp;AB44,都馬連編集用!$B$13:$C$49,2,FALSE),"")))</f>
        <v/>
      </c>
      <c r="AD44" s="38"/>
      <c r="AE44" s="111" t="str">
        <f>IF(IFERROR(VLOOKUP(AD$3&amp;AD44,都馬連編集用!$B$13:$C$49,2,FALSE),"")=0,"",(IFERROR(VLOOKUP(AD$3&amp;AD44,都馬連編集用!$B$13:$C$49,2,FALSE),"")))</f>
        <v/>
      </c>
      <c r="AF44" s="38"/>
      <c r="AG44" s="111" t="str">
        <f>IF(IFERROR(VLOOKUP(AF$3&amp;AF44,都馬連編集用!$B$13:$C$49,2,FALSE),"")=0,"",(IFERROR(VLOOKUP(AF$3&amp;AF44,都馬連編集用!$B$13:$C$49,2,FALSE),"")))</f>
        <v/>
      </c>
      <c r="AH44" s="38"/>
      <c r="AI44" s="111" t="str">
        <f>IF(IFERROR(VLOOKUP(AH$3&amp;AH44,都馬連編集用!$B$13:$C$49,2,FALSE),"")=0,"",(IFERROR(VLOOKUP(AH$3&amp;AH44,都馬連編集用!$B$13:$C$49,2,FALSE),"")))</f>
        <v/>
      </c>
      <c r="AJ44" s="38"/>
      <c r="AK44" s="111" t="str">
        <f>IF(IFERROR(VLOOKUP(AJ$3&amp;AJ44,都馬連編集用!$B$13:$C$49,2,FALSE),"")=0,"",(IFERROR(VLOOKUP(AJ$3&amp;AJ44,都馬連編集用!$B$13:$C$49,2,FALSE),"")))</f>
        <v/>
      </c>
      <c r="AL44" s="38"/>
      <c r="AM44" s="111" t="str">
        <f>IF(IFERROR(VLOOKUP(AL$3&amp;AL44,都馬連編集用!$B$13:$C$49,2,FALSE),"")=0,"",(IFERROR(VLOOKUP(AL$3&amp;AL44,都馬連編集用!$B$13:$C$49,2,FALSE),"")))</f>
        <v/>
      </c>
      <c r="AN44" s="38"/>
      <c r="AO44" s="111" t="str">
        <f>IF(IFERROR(VLOOKUP(AN$3&amp;AN44,都馬連編集用!$B$13:$C$49,2,FALSE),"")=0,"",(IFERROR(VLOOKUP(AN$3&amp;AN44,都馬連編集用!$B$13:$C$49,2,FALSE),"")))</f>
        <v/>
      </c>
      <c r="AP44" s="38"/>
      <c r="AQ44" s="111" t="str">
        <f>IF(IFERROR(VLOOKUP(AP$3&amp;AP44,都馬連編集用!$B$13:$C$49,2,FALSE),"")=0,"",(IFERROR(VLOOKUP(AP$3&amp;AP44,都馬連編集用!$B$13:$C$49,2,FALSE),"")))</f>
        <v/>
      </c>
      <c r="AR44" s="38"/>
      <c r="AS44" s="111" t="str">
        <f>IF(IFERROR(VLOOKUP(AR$3&amp;AR44,都馬連編集用!$B$13:$C$49,2,FALSE),"")=0,"",(IFERROR(VLOOKUP(AR$3&amp;AR44,都馬連編集用!$B$13:$C$49,2,FALSE),"")))</f>
        <v/>
      </c>
      <c r="AT44" s="38"/>
      <c r="AU44" s="111" t="str">
        <f>IF(IFERROR(VLOOKUP(AT$3&amp;AT44,都馬連編集用!$B$13:$C$49,2,FALSE),"")=0,"",(IFERROR(VLOOKUP(AT$3&amp;AT44,都馬連編集用!$B$13:$C$49,2,FALSE),"")))</f>
        <v/>
      </c>
      <c r="AV44" s="38"/>
      <c r="AW44" s="111" t="str">
        <f>IF(IFERROR(VLOOKUP(AV$3&amp;AV44,都馬連編集用!$B$13:$C$49,2,FALSE),"")=0,"",(IFERROR(VLOOKUP(AV$3&amp;AV44,都馬連編集用!$B$13:$C$49,2,FALSE),"")))</f>
        <v/>
      </c>
      <c r="AX44" s="38"/>
      <c r="AY44" s="111" t="str">
        <f>IF(IFERROR(VLOOKUP(AX$3&amp;AX44,都馬連編集用!$B$13:$C$49,2,FALSE),"")=0,"",(IFERROR(VLOOKUP(AX$3&amp;AX44,都馬連編集用!$B$13:$C$49,2,FALSE),"")))</f>
        <v/>
      </c>
      <c r="AZ44" s="38"/>
      <c r="BA44" s="111" t="str">
        <f>IF(IFERROR(VLOOKUP(AZ$3&amp;AZ44,都馬連編集用!$B$13:$C$49,2,FALSE),"")=0,"",(IFERROR(VLOOKUP(AZ$3&amp;AZ44,都馬連編集用!$B$13:$C$49,2,FALSE),"")))</f>
        <v/>
      </c>
      <c r="BB44" s="38"/>
      <c r="BC44" s="111" t="str">
        <f>IF(IFERROR(VLOOKUP(BB$3&amp;BB44,都馬連編集用!$B$13:$C$49,2,FALSE),"")=0,"",(IFERROR(VLOOKUP(BB$3&amp;BB44,都馬連編集用!$B$13:$C$49,2,FALSE),"")))</f>
        <v/>
      </c>
      <c r="BD44" s="38"/>
      <c r="BE44" s="111" t="str">
        <f>IF(IFERROR(VLOOKUP(BD$3&amp;BD44,都馬連編集用!$B$13:$C$49,2,FALSE),"")=0,"",(IFERROR(VLOOKUP(BD$3&amp;BD44,都馬連編集用!$B$13:$C$49,2,FALSE),"")))</f>
        <v/>
      </c>
      <c r="BF44" s="38"/>
      <c r="BG44" s="111" t="str">
        <f>IF(IFERROR(VLOOKUP(BF$3&amp;BF44,都馬連編集用!$B$13:$C$49,2,FALSE),"")=0,"",(IFERROR(VLOOKUP(BF$3&amp;BF44,都馬連編集用!$B$13:$C$49,2,FALSE),"")))</f>
        <v/>
      </c>
      <c r="BH44" s="38"/>
      <c r="BI44" s="111" t="str">
        <f>IF(IFERROR(VLOOKUP(BH$3&amp;BH44,都馬連編集用!$B$13:$C$49,2,FALSE),"")=0,"",(IFERROR(VLOOKUP(BH$3&amp;BH44,都馬連編集用!$B$13:$C$49,2,FALSE),"")))</f>
        <v/>
      </c>
      <c r="BJ44" s="38"/>
      <c r="BK44" s="111" t="str">
        <f>IF(IFERROR(VLOOKUP(BJ$3&amp;BJ44,都馬連編集用!$B$13:$C$49,2,FALSE),"")=0,"",(IFERROR(VLOOKUP(BJ$3&amp;BJ44,都馬連編集用!$B$13:$C$49,2,FALSE),"")))</f>
        <v/>
      </c>
      <c r="BL44" s="38"/>
      <c r="BM44" s="111" t="str">
        <f>IF(IFERROR(VLOOKUP(BL$3&amp;BL44,都馬連編集用!$B$13:$C$49,2,FALSE),"")=0,"",(IFERROR(VLOOKUP(BL$3&amp;BL44,都馬連編集用!$B$13:$C$49,2,FALSE),"")))</f>
        <v/>
      </c>
      <c r="BN44" s="38"/>
      <c r="BO44" s="111" t="str">
        <f>IF(IFERROR(VLOOKUP(BN$3&amp;BN44,都馬連編集用!$B$13:$C$49,2,FALSE),"")=0,"",(IFERROR(VLOOKUP(BN$3&amp;BN44,都馬連編集用!$B$13:$C$49,2,FALSE),"")))</f>
        <v/>
      </c>
      <c r="BP44" s="38"/>
      <c r="BQ44" s="111" t="str">
        <f>IF(IFERROR(VLOOKUP(BP$3&amp;BP44,都馬連編集用!$B$13:$C$49,2,FALSE),"")=0,"",(IFERROR(VLOOKUP(BP$3&amp;BP44,都馬連編集用!$B$13:$C$49,2,FALSE),"")))</f>
        <v/>
      </c>
      <c r="BR44" s="38"/>
      <c r="BS44" s="111" t="str">
        <f>IF(IFERROR(VLOOKUP(BR$3&amp;BR44,都馬連編集用!$B$13:$C$49,2,FALSE),"")=0,"",(IFERROR(VLOOKUP(BR$3&amp;BR44,都馬連編集用!$B$13:$C$49,2,FALSE),"")))</f>
        <v/>
      </c>
      <c r="BT44" s="38"/>
      <c r="BU44" s="111" t="str">
        <f>IF(IFERROR(VLOOKUP(BT$3&amp;BT44,都馬連編集用!$B$13:$C$49,2,FALSE),"")=0,"",(IFERROR(VLOOKUP(BT$3&amp;BT44,都馬連編集用!$B$13:$C$49,2,FALSE),"")))</f>
        <v/>
      </c>
      <c r="BV44" s="38"/>
      <c r="BW44" s="111" t="str">
        <f>IF(IFERROR(VLOOKUP(BV$3&amp;BV44,都馬連編集用!$B$13:$C$49,2,FALSE),"")=0,"",(IFERROR(VLOOKUP(BV$3&amp;BV44,都馬連編集用!$B$13:$C$49,2,FALSE),"")))</f>
        <v/>
      </c>
      <c r="BX44" s="38"/>
      <c r="BY44" s="111" t="str">
        <f>IF(IFERROR(VLOOKUP(BX$3&amp;BX44,都馬連編集用!$B$13:$C$49,2,FALSE),"")=0,"",(IFERROR(VLOOKUP(BX$3&amp;BX44,都馬連編集用!$B$13:$C$49,2,FALSE),"")))</f>
        <v/>
      </c>
      <c r="BZ44" s="38"/>
      <c r="CA44" s="111" t="str">
        <f>IF(IFERROR(VLOOKUP(BZ$3&amp;BZ44,都馬連編集用!$B$13:$C$49,2,FALSE),"")=0,"",(IFERROR(VLOOKUP(BZ$3&amp;BZ44,都馬連編集用!$B$13:$C$49,2,FALSE),"")))</f>
        <v/>
      </c>
      <c r="CB44" s="38"/>
      <c r="CC44" s="111" t="str">
        <f>IF(IFERROR(VLOOKUP(CB$3&amp;CB44,都馬連編集用!$B$13:$C$49,2,FALSE),"")=0,"",(IFERROR(VLOOKUP(CB$3&amp;CB44,都馬連編集用!$B$13:$C$49,2,FALSE),"")))</f>
        <v/>
      </c>
      <c r="CD44" s="38"/>
      <c r="CE44" s="111" t="str">
        <f>IF(IFERROR(VLOOKUP(CD$3&amp;CD44,都馬連編集用!$B$13:$C$49,2,FALSE),"")=0,"",(IFERROR(VLOOKUP(CD$3&amp;CD44,都馬連編集用!$B$13:$C$49,2,FALSE),"")))</f>
        <v/>
      </c>
      <c r="CF44" s="38"/>
      <c r="CG44" s="111" t="str">
        <f>IF(IFERROR(VLOOKUP(CF$3&amp;CF44,都馬連編集用!$B$13:$C$49,2,FALSE),"")=0,"",(IFERROR(VLOOKUP(CF$3&amp;CF44,都馬連編集用!$B$13:$C$49,2,FALSE),"")))</f>
        <v/>
      </c>
      <c r="CH44" s="38"/>
      <c r="CI44" s="111" t="str">
        <f>IF(IFERROR(VLOOKUP(CH$3&amp;CH44,都馬連編集用!$B$13:$C$49,2,FALSE),"")=0,"",(IFERROR(VLOOKUP(CH$3&amp;CH44,都馬連編集用!$B$13:$C$49,2,FALSE),"")))</f>
        <v/>
      </c>
      <c r="CJ44" s="38"/>
      <c r="CK44" s="111" t="str">
        <f>IF(IFERROR(VLOOKUP(CJ$3&amp;CJ44,都馬連編集用!$B$13:$C$49,2,FALSE),"")=0,"",(IFERROR(VLOOKUP(CJ$3&amp;CJ44,都馬連編集用!$B$13:$C$49,2,FALSE),"")))</f>
        <v/>
      </c>
      <c r="CL44" s="38"/>
      <c r="CM44" s="111" t="str">
        <f>IF(IFERROR(VLOOKUP(CL$3&amp;CL44,都馬連編集用!$B$13:$C$49,2,FALSE),"")=0,"",(IFERROR(VLOOKUP(CL$3&amp;CL44,都馬連編集用!$B$13:$C$49,2,FALSE),"")))</f>
        <v/>
      </c>
      <c r="CN44" s="38"/>
      <c r="CO44" s="111" t="str">
        <f>IF(IFERROR(VLOOKUP(CN$3&amp;CN44,都馬連編集用!$B$13:$C$49,2,FALSE),"")=0,"",(IFERROR(VLOOKUP(CN$3&amp;CN44,都馬連編集用!$B$13:$C$49,2,FALSE),"")))</f>
        <v/>
      </c>
      <c r="CP44" s="38"/>
      <c r="CQ44" s="111" t="str">
        <f>IF(IFERROR(VLOOKUP(CP$3&amp;CP44,都馬連編集用!$B$13:$C$49,2,FALSE),"")=0,"",(IFERROR(VLOOKUP(CP$3&amp;CP44,都馬連編集用!$B$13:$C$49,2,FALSE),"")))</f>
        <v/>
      </c>
      <c r="CR44" s="38"/>
      <c r="CS44" s="111" t="str">
        <f>IF(IFERROR(VLOOKUP(CR$3&amp;CR44,都馬連編集用!$B$13:$C$49,2,FALSE),"")=0,"",(IFERROR(VLOOKUP(CR$3&amp;CR44,都馬連編集用!$B$13:$C$49,2,FALSE),"")))</f>
        <v/>
      </c>
      <c r="CT44" s="38"/>
      <c r="CU44" s="111" t="str">
        <f>IF(IFERROR(VLOOKUP(CT$3&amp;CT44,都馬連編集用!$B$13:$C$49,2,FALSE),"")=0,"",(IFERROR(VLOOKUP(CT$3&amp;CT44,都馬連編集用!$B$13:$C$49,2,FALSE),"")))</f>
        <v/>
      </c>
      <c r="CV44" s="38"/>
      <c r="CW44" s="111" t="str">
        <f>IF(IFERROR(VLOOKUP(CV$3&amp;CV44,都馬連編集用!$B$13:$C$49,2,FALSE),"")=0,"",(IFERROR(VLOOKUP(CV$3&amp;CV44,都馬連編集用!$B$13:$C$49,2,FALSE),"")))</f>
        <v/>
      </c>
      <c r="CX44" s="38"/>
      <c r="CY44" s="111" t="str">
        <f>IF(IFERROR(VLOOKUP(CX$3&amp;CX44,都馬連編集用!$B$13:$C$49,2,FALSE),"")=0,"",(IFERROR(VLOOKUP(CX$3&amp;CX44,都馬連編集用!$B$13:$C$49,2,FALSE),"")))</f>
        <v/>
      </c>
      <c r="CZ44" s="38"/>
      <c r="DA44" s="111" t="str">
        <f>IF(IFERROR(VLOOKUP(CZ$3&amp;CZ44,都馬連編集用!$B$13:$C$49,2,FALSE),"")=0,"",(IFERROR(VLOOKUP(CZ$3&amp;CZ44,都馬連編集用!$B$13:$C$49,2,FALSE),"")))</f>
        <v/>
      </c>
      <c r="DB44" s="38"/>
      <c r="DC44" s="111" t="str">
        <f>IF(IFERROR(VLOOKUP(DB$3&amp;DB44,都馬連編集用!$B$13:$C$49,2,FALSE),"")=0,"",(IFERROR(VLOOKUP(DB$3&amp;DB44,都馬連編集用!$B$13:$C$49,2,FALSE),"")))</f>
        <v/>
      </c>
      <c r="DD44" s="38"/>
      <c r="DE44" s="111" t="str">
        <f>IF(IFERROR(VLOOKUP(DD$3&amp;DD44,都馬連編集用!$B$13:$C$49,2,FALSE),"")=0,"",(IFERROR(VLOOKUP(DD$3&amp;DD44,都馬連編集用!$B$13:$C$49,2,FALSE),"")))</f>
        <v/>
      </c>
      <c r="DF44" s="38"/>
      <c r="DG44" s="111" t="str">
        <f>IF(IFERROR(VLOOKUP(DF$3&amp;DF44,都馬連編集用!$B$13:$C$49,2,FALSE),"")=0,"",(IFERROR(VLOOKUP(DF$3&amp;DF44,都馬連編集用!$B$13:$C$49,2,FALSE),"")))</f>
        <v/>
      </c>
      <c r="DH44" s="38"/>
      <c r="DI44" s="111" t="str">
        <f>IF(IFERROR(VLOOKUP(DH$3&amp;DH44,都馬連編集用!$B$13:$C$49,2,FALSE),"")=0,"",(IFERROR(VLOOKUP(DH$3&amp;DH44,都馬連編集用!$B$13:$C$49,2,FALSE),"")))</f>
        <v/>
      </c>
      <c r="DJ44" s="38"/>
      <c r="DK44" s="111" t="str">
        <f>IF(IFERROR(VLOOKUP(DJ$3&amp;DJ44,都馬連編集用!$B$13:$C$49,2,FALSE),"")=0,"",(IFERROR(VLOOKUP(DJ$3&amp;DJ44,都馬連編集用!$B$13:$C$49,2,FALSE),"")))</f>
        <v/>
      </c>
      <c r="DL44" s="38"/>
      <c r="DM44" s="111" t="str">
        <f>IF(IFERROR(VLOOKUP(DL$3&amp;DL44,都馬連編集用!$B$13:$C$49,2,FALSE),"")=0,"",(IFERROR(VLOOKUP(DL$3&amp;DL44,都馬連編集用!$B$13:$C$49,2,FALSE),"")))</f>
        <v/>
      </c>
      <c r="DN44" s="38"/>
      <c r="DO44" s="111" t="str">
        <f>IF(IFERROR(VLOOKUP(DN$3&amp;DN44,都馬連編集用!$B$13:$C$49,2,FALSE),"")=0,"",(IFERROR(VLOOKUP(DN$3&amp;DN44,都馬連編集用!$B$13:$C$49,2,FALSE),"")))</f>
        <v/>
      </c>
      <c r="DP44" s="38"/>
    </row>
    <row r="45" spans="1:120" ht="30.65" customHeight="1" x14ac:dyDescent="0.2">
      <c r="A45" s="29">
        <v>41</v>
      </c>
      <c r="D45" s="29">
        <f t="shared" si="53"/>
        <v>0</v>
      </c>
      <c r="F45" s="93"/>
      <c r="G45" s="113" t="str">
        <f>IFERROR(VLOOKUP(F45,'申込書2（馬匹・選手）'!$B$5:$E$19,3,FALSE),"")</f>
        <v/>
      </c>
      <c r="H45" s="93"/>
      <c r="I45" s="112" t="str">
        <f>IFERROR(VLOOKUP(H45,'申込書2（馬匹・選手）'!$G$5:$I$19,3,FALSE),"")</f>
        <v/>
      </c>
      <c r="J45" s="74" t="str">
        <f t="shared" si="54"/>
        <v/>
      </c>
      <c r="K45" s="79"/>
      <c r="L45" s="38"/>
      <c r="M45" s="111" t="str">
        <f>IF(IFERROR(VLOOKUP(L$3&amp;L45,都馬連編集用!$B$13:$C$49,2,FALSE),"")=0,"",(IFERROR(VLOOKUP(L$3&amp;L45,都馬連編集用!$B$13:$C$49,2,FALSE),"")))</f>
        <v/>
      </c>
      <c r="N45" s="38"/>
      <c r="O45" s="111" t="str">
        <f>IF(IFERROR(VLOOKUP(N$3&amp;N45,都馬連編集用!$B$13:$C$49,2,FALSE),"")=0,"",(IFERROR(VLOOKUP(N$3&amp;N45,都馬連編集用!$B$13:$C$49,2,FALSE),"")))</f>
        <v/>
      </c>
      <c r="P45" s="38"/>
      <c r="Q45" s="111" t="str">
        <f>IF(IFERROR(VLOOKUP(P$3&amp;P45,都馬連編集用!$B$13:$C$49,2,FALSE),"")=0,"",(IFERROR(VLOOKUP(P$3&amp;P45,都馬連編集用!$B$13:$C$49,2,FALSE),"")))</f>
        <v/>
      </c>
      <c r="R45" s="38"/>
      <c r="S45" s="111" t="str">
        <f>IF(IFERROR(VLOOKUP(R$3&amp;R45,都馬連編集用!$B$13:$C$49,2,FALSE),"")=0,"",(IFERROR(VLOOKUP(R$3&amp;R45,都馬連編集用!$B$13:$C$49,2,FALSE),"")))</f>
        <v/>
      </c>
      <c r="T45" s="38"/>
      <c r="U45" s="111" t="str">
        <f>IF(IFERROR(VLOOKUP(T$3&amp;T45,都馬連編集用!$B$13:$C$49,2,FALSE),"")=0,"",(IFERROR(VLOOKUP(T$3&amp;T45,都馬連編集用!$B$13:$C$49,2,FALSE),"")))</f>
        <v/>
      </c>
      <c r="V45" s="38"/>
      <c r="W45" s="111" t="str">
        <f>IF(IFERROR(VLOOKUP(V$3&amp;V45,都馬連編集用!$B$13:$C$49,2,FALSE),"")=0,"",(IFERROR(VLOOKUP(V$3&amp;V45,都馬連編集用!$B$13:$C$49,2,FALSE),"")))</f>
        <v/>
      </c>
      <c r="X45" s="38"/>
      <c r="Y45" s="111" t="str">
        <f>IF(IFERROR(VLOOKUP(X$3&amp;X45,都馬連編集用!$B$13:$C$49,2,FALSE),"")=0,"",(IFERROR(VLOOKUP(X$3&amp;X45,都馬連編集用!$B$13:$C$49,2,FALSE),"")))</f>
        <v/>
      </c>
      <c r="Z45" s="38"/>
      <c r="AA45" s="111" t="str">
        <f>IF(IFERROR(VLOOKUP(Z$3&amp;Z45,都馬連編集用!$B$13:$C$49,2,FALSE),"")=0,"",(IFERROR(VLOOKUP(Z$3&amp;Z45,都馬連編集用!$B$13:$C$49,2,FALSE),"")))</f>
        <v/>
      </c>
      <c r="AB45" s="38"/>
      <c r="AC45" s="111" t="str">
        <f>IF(IFERROR(VLOOKUP(AB$3&amp;AB45,都馬連編集用!$B$13:$C$49,2,FALSE),"")=0,"",(IFERROR(VLOOKUP(AB$3&amp;AB45,都馬連編集用!$B$13:$C$49,2,FALSE),"")))</f>
        <v/>
      </c>
      <c r="AD45" s="38"/>
      <c r="AE45" s="111" t="str">
        <f>IF(IFERROR(VLOOKUP(AD$3&amp;AD45,都馬連編集用!$B$13:$C$49,2,FALSE),"")=0,"",(IFERROR(VLOOKUP(AD$3&amp;AD45,都馬連編集用!$B$13:$C$49,2,FALSE),"")))</f>
        <v/>
      </c>
      <c r="AF45" s="38"/>
      <c r="AG45" s="111" t="str">
        <f>IF(IFERROR(VLOOKUP(AF$3&amp;AF45,都馬連編集用!$B$13:$C$49,2,FALSE),"")=0,"",(IFERROR(VLOOKUP(AF$3&amp;AF45,都馬連編集用!$B$13:$C$49,2,FALSE),"")))</f>
        <v/>
      </c>
      <c r="AH45" s="38"/>
      <c r="AI45" s="111" t="str">
        <f>IF(IFERROR(VLOOKUP(AH$3&amp;AH45,都馬連編集用!$B$13:$C$49,2,FALSE),"")=0,"",(IFERROR(VLOOKUP(AH$3&amp;AH45,都馬連編集用!$B$13:$C$49,2,FALSE),"")))</f>
        <v/>
      </c>
      <c r="AJ45" s="38"/>
      <c r="AK45" s="111" t="str">
        <f>IF(IFERROR(VLOOKUP(AJ$3&amp;AJ45,都馬連編集用!$B$13:$C$49,2,FALSE),"")=0,"",(IFERROR(VLOOKUP(AJ$3&amp;AJ45,都馬連編集用!$B$13:$C$49,2,FALSE),"")))</f>
        <v/>
      </c>
      <c r="AL45" s="38"/>
      <c r="AM45" s="111" t="str">
        <f>IF(IFERROR(VLOOKUP(AL$3&amp;AL45,都馬連編集用!$B$13:$C$49,2,FALSE),"")=0,"",(IFERROR(VLOOKUP(AL$3&amp;AL45,都馬連編集用!$B$13:$C$49,2,FALSE),"")))</f>
        <v/>
      </c>
      <c r="AN45" s="38"/>
      <c r="AO45" s="111" t="str">
        <f>IF(IFERROR(VLOOKUP(AN$3&amp;AN45,都馬連編集用!$B$13:$C$49,2,FALSE),"")=0,"",(IFERROR(VLOOKUP(AN$3&amp;AN45,都馬連編集用!$B$13:$C$49,2,FALSE),"")))</f>
        <v/>
      </c>
      <c r="AP45" s="38"/>
      <c r="AQ45" s="111" t="str">
        <f>IF(IFERROR(VLOOKUP(AP$3&amp;AP45,都馬連編集用!$B$13:$C$49,2,FALSE),"")=0,"",(IFERROR(VLOOKUP(AP$3&amp;AP45,都馬連編集用!$B$13:$C$49,2,FALSE),"")))</f>
        <v/>
      </c>
      <c r="AR45" s="38"/>
      <c r="AS45" s="111" t="str">
        <f>IF(IFERROR(VLOOKUP(AR$3&amp;AR45,都馬連編集用!$B$13:$C$49,2,FALSE),"")=0,"",(IFERROR(VLOOKUP(AR$3&amp;AR45,都馬連編集用!$B$13:$C$49,2,FALSE),"")))</f>
        <v/>
      </c>
      <c r="AT45" s="38"/>
      <c r="AU45" s="111" t="str">
        <f>IF(IFERROR(VLOOKUP(AT$3&amp;AT45,都馬連編集用!$B$13:$C$49,2,FALSE),"")=0,"",(IFERROR(VLOOKUP(AT$3&amp;AT45,都馬連編集用!$B$13:$C$49,2,FALSE),"")))</f>
        <v/>
      </c>
      <c r="AV45" s="38"/>
      <c r="AW45" s="111" t="str">
        <f>IF(IFERROR(VLOOKUP(AV$3&amp;AV45,都馬連編集用!$B$13:$C$49,2,FALSE),"")=0,"",(IFERROR(VLOOKUP(AV$3&amp;AV45,都馬連編集用!$B$13:$C$49,2,FALSE),"")))</f>
        <v/>
      </c>
      <c r="AX45" s="38"/>
      <c r="AY45" s="111" t="str">
        <f>IF(IFERROR(VLOOKUP(AX$3&amp;AX45,都馬連編集用!$B$13:$C$49,2,FALSE),"")=0,"",(IFERROR(VLOOKUP(AX$3&amp;AX45,都馬連編集用!$B$13:$C$49,2,FALSE),"")))</f>
        <v/>
      </c>
      <c r="AZ45" s="38"/>
      <c r="BA45" s="111" t="str">
        <f>IF(IFERROR(VLOOKUP(AZ$3&amp;AZ45,都馬連編集用!$B$13:$C$49,2,FALSE),"")=0,"",(IFERROR(VLOOKUP(AZ$3&amp;AZ45,都馬連編集用!$B$13:$C$49,2,FALSE),"")))</f>
        <v/>
      </c>
      <c r="BB45" s="38"/>
      <c r="BC45" s="111" t="str">
        <f>IF(IFERROR(VLOOKUP(BB$3&amp;BB45,都馬連編集用!$B$13:$C$49,2,FALSE),"")=0,"",(IFERROR(VLOOKUP(BB$3&amp;BB45,都馬連編集用!$B$13:$C$49,2,FALSE),"")))</f>
        <v/>
      </c>
      <c r="BD45" s="38"/>
      <c r="BE45" s="111" t="str">
        <f>IF(IFERROR(VLOOKUP(BD$3&amp;BD45,都馬連編集用!$B$13:$C$49,2,FALSE),"")=0,"",(IFERROR(VLOOKUP(BD$3&amp;BD45,都馬連編集用!$B$13:$C$49,2,FALSE),"")))</f>
        <v/>
      </c>
      <c r="BF45" s="38"/>
      <c r="BG45" s="111" t="str">
        <f>IF(IFERROR(VLOOKUP(BF$3&amp;BF45,都馬連編集用!$B$13:$C$49,2,FALSE),"")=0,"",(IFERROR(VLOOKUP(BF$3&amp;BF45,都馬連編集用!$B$13:$C$49,2,FALSE),"")))</f>
        <v/>
      </c>
      <c r="BH45" s="38"/>
      <c r="BI45" s="111" t="str">
        <f>IF(IFERROR(VLOOKUP(BH$3&amp;BH45,都馬連編集用!$B$13:$C$49,2,FALSE),"")=0,"",(IFERROR(VLOOKUP(BH$3&amp;BH45,都馬連編集用!$B$13:$C$49,2,FALSE),"")))</f>
        <v/>
      </c>
      <c r="BJ45" s="38"/>
      <c r="BK45" s="111" t="str">
        <f>IF(IFERROR(VLOOKUP(BJ$3&amp;BJ45,都馬連編集用!$B$13:$C$49,2,FALSE),"")=0,"",(IFERROR(VLOOKUP(BJ$3&amp;BJ45,都馬連編集用!$B$13:$C$49,2,FALSE),"")))</f>
        <v/>
      </c>
      <c r="BL45" s="38"/>
      <c r="BM45" s="111" t="str">
        <f>IF(IFERROR(VLOOKUP(BL$3&amp;BL45,都馬連編集用!$B$13:$C$49,2,FALSE),"")=0,"",(IFERROR(VLOOKUP(BL$3&amp;BL45,都馬連編集用!$B$13:$C$49,2,FALSE),"")))</f>
        <v/>
      </c>
      <c r="BN45" s="38"/>
      <c r="BO45" s="111" t="str">
        <f>IF(IFERROR(VLOOKUP(BN$3&amp;BN45,都馬連編集用!$B$13:$C$49,2,FALSE),"")=0,"",(IFERROR(VLOOKUP(BN$3&amp;BN45,都馬連編集用!$B$13:$C$49,2,FALSE),"")))</f>
        <v/>
      </c>
      <c r="BP45" s="38"/>
      <c r="BQ45" s="111" t="str">
        <f>IF(IFERROR(VLOOKUP(BP$3&amp;BP45,都馬連編集用!$B$13:$C$49,2,FALSE),"")=0,"",(IFERROR(VLOOKUP(BP$3&amp;BP45,都馬連編集用!$B$13:$C$49,2,FALSE),"")))</f>
        <v/>
      </c>
      <c r="BR45" s="38"/>
      <c r="BS45" s="111" t="str">
        <f>IF(IFERROR(VLOOKUP(BR$3&amp;BR45,都馬連編集用!$B$13:$C$49,2,FALSE),"")=0,"",(IFERROR(VLOOKUP(BR$3&amp;BR45,都馬連編集用!$B$13:$C$49,2,FALSE),"")))</f>
        <v/>
      </c>
      <c r="BT45" s="38"/>
      <c r="BU45" s="111" t="str">
        <f>IF(IFERROR(VLOOKUP(BT$3&amp;BT45,都馬連編集用!$B$13:$C$49,2,FALSE),"")=0,"",(IFERROR(VLOOKUP(BT$3&amp;BT45,都馬連編集用!$B$13:$C$49,2,FALSE),"")))</f>
        <v/>
      </c>
      <c r="BV45" s="38"/>
      <c r="BW45" s="111" t="str">
        <f>IF(IFERROR(VLOOKUP(BV$3&amp;BV45,都馬連編集用!$B$13:$C$49,2,FALSE),"")=0,"",(IFERROR(VLOOKUP(BV$3&amp;BV45,都馬連編集用!$B$13:$C$49,2,FALSE),"")))</f>
        <v/>
      </c>
      <c r="BX45" s="38"/>
      <c r="BY45" s="111" t="str">
        <f>IF(IFERROR(VLOOKUP(BX$3&amp;BX45,都馬連編集用!$B$13:$C$49,2,FALSE),"")=0,"",(IFERROR(VLOOKUP(BX$3&amp;BX45,都馬連編集用!$B$13:$C$49,2,FALSE),"")))</f>
        <v/>
      </c>
      <c r="BZ45" s="38"/>
      <c r="CA45" s="111" t="str">
        <f>IF(IFERROR(VLOOKUP(BZ$3&amp;BZ45,都馬連編集用!$B$13:$C$49,2,FALSE),"")=0,"",(IFERROR(VLOOKUP(BZ$3&amp;BZ45,都馬連編集用!$B$13:$C$49,2,FALSE),"")))</f>
        <v/>
      </c>
      <c r="CB45" s="38"/>
      <c r="CC45" s="111" t="str">
        <f>IF(IFERROR(VLOOKUP(CB$3&amp;CB45,都馬連編集用!$B$13:$C$49,2,FALSE),"")=0,"",(IFERROR(VLOOKUP(CB$3&amp;CB45,都馬連編集用!$B$13:$C$49,2,FALSE),"")))</f>
        <v/>
      </c>
      <c r="CD45" s="38"/>
      <c r="CE45" s="111" t="str">
        <f>IF(IFERROR(VLOOKUP(CD$3&amp;CD45,都馬連編集用!$B$13:$C$49,2,FALSE),"")=0,"",(IFERROR(VLOOKUP(CD$3&amp;CD45,都馬連編集用!$B$13:$C$49,2,FALSE),"")))</f>
        <v/>
      </c>
      <c r="CF45" s="38"/>
      <c r="CG45" s="111" t="str">
        <f>IF(IFERROR(VLOOKUP(CF$3&amp;CF45,都馬連編集用!$B$13:$C$49,2,FALSE),"")=0,"",(IFERROR(VLOOKUP(CF$3&amp;CF45,都馬連編集用!$B$13:$C$49,2,FALSE),"")))</f>
        <v/>
      </c>
      <c r="CH45" s="38"/>
      <c r="CI45" s="111" t="str">
        <f>IF(IFERROR(VLOOKUP(CH$3&amp;CH45,都馬連編集用!$B$13:$C$49,2,FALSE),"")=0,"",(IFERROR(VLOOKUP(CH$3&amp;CH45,都馬連編集用!$B$13:$C$49,2,FALSE),"")))</f>
        <v/>
      </c>
      <c r="CJ45" s="38"/>
      <c r="CK45" s="111" t="str">
        <f>IF(IFERROR(VLOOKUP(CJ$3&amp;CJ45,都馬連編集用!$B$13:$C$49,2,FALSE),"")=0,"",(IFERROR(VLOOKUP(CJ$3&amp;CJ45,都馬連編集用!$B$13:$C$49,2,FALSE),"")))</f>
        <v/>
      </c>
      <c r="CL45" s="38"/>
      <c r="CM45" s="111" t="str">
        <f>IF(IFERROR(VLOOKUP(CL$3&amp;CL45,都馬連編集用!$B$13:$C$49,2,FALSE),"")=0,"",(IFERROR(VLOOKUP(CL$3&amp;CL45,都馬連編集用!$B$13:$C$49,2,FALSE),"")))</f>
        <v/>
      </c>
      <c r="CN45" s="38"/>
      <c r="CO45" s="111" t="str">
        <f>IF(IFERROR(VLOOKUP(CN$3&amp;CN45,都馬連編集用!$B$13:$C$49,2,FALSE),"")=0,"",(IFERROR(VLOOKUP(CN$3&amp;CN45,都馬連編集用!$B$13:$C$49,2,FALSE),"")))</f>
        <v/>
      </c>
      <c r="CP45" s="38"/>
      <c r="CQ45" s="111" t="str">
        <f>IF(IFERROR(VLOOKUP(CP$3&amp;CP45,都馬連編集用!$B$13:$C$49,2,FALSE),"")=0,"",(IFERROR(VLOOKUP(CP$3&amp;CP45,都馬連編集用!$B$13:$C$49,2,FALSE),"")))</f>
        <v/>
      </c>
      <c r="CR45" s="38"/>
      <c r="CS45" s="111" t="str">
        <f>IF(IFERROR(VLOOKUP(CR$3&amp;CR45,都馬連編集用!$B$13:$C$49,2,FALSE),"")=0,"",(IFERROR(VLOOKUP(CR$3&amp;CR45,都馬連編集用!$B$13:$C$49,2,FALSE),"")))</f>
        <v/>
      </c>
      <c r="CT45" s="38"/>
      <c r="CU45" s="111" t="str">
        <f>IF(IFERROR(VLOOKUP(CT$3&amp;CT45,都馬連編集用!$B$13:$C$49,2,FALSE),"")=0,"",(IFERROR(VLOOKUP(CT$3&amp;CT45,都馬連編集用!$B$13:$C$49,2,FALSE),"")))</f>
        <v/>
      </c>
      <c r="CV45" s="38"/>
      <c r="CW45" s="111" t="str">
        <f>IF(IFERROR(VLOOKUP(CV$3&amp;CV45,都馬連編集用!$B$13:$C$49,2,FALSE),"")=0,"",(IFERROR(VLOOKUP(CV$3&amp;CV45,都馬連編集用!$B$13:$C$49,2,FALSE),"")))</f>
        <v/>
      </c>
      <c r="CX45" s="38"/>
      <c r="CY45" s="111" t="str">
        <f>IF(IFERROR(VLOOKUP(CX$3&amp;CX45,都馬連編集用!$B$13:$C$49,2,FALSE),"")=0,"",(IFERROR(VLOOKUP(CX$3&amp;CX45,都馬連編集用!$B$13:$C$49,2,FALSE),"")))</f>
        <v/>
      </c>
      <c r="CZ45" s="38"/>
      <c r="DA45" s="111" t="str">
        <f>IF(IFERROR(VLOOKUP(CZ$3&amp;CZ45,都馬連編集用!$B$13:$C$49,2,FALSE),"")=0,"",(IFERROR(VLOOKUP(CZ$3&amp;CZ45,都馬連編集用!$B$13:$C$49,2,FALSE),"")))</f>
        <v/>
      </c>
      <c r="DB45" s="38"/>
      <c r="DC45" s="111" t="str">
        <f>IF(IFERROR(VLOOKUP(DB$3&amp;DB45,都馬連編集用!$B$13:$C$49,2,FALSE),"")=0,"",(IFERROR(VLOOKUP(DB$3&amp;DB45,都馬連編集用!$B$13:$C$49,2,FALSE),"")))</f>
        <v/>
      </c>
      <c r="DD45" s="38"/>
      <c r="DE45" s="111" t="str">
        <f>IF(IFERROR(VLOOKUP(DD$3&amp;DD45,都馬連編集用!$B$13:$C$49,2,FALSE),"")=0,"",(IFERROR(VLOOKUP(DD$3&amp;DD45,都馬連編集用!$B$13:$C$49,2,FALSE),"")))</f>
        <v/>
      </c>
      <c r="DF45" s="38"/>
      <c r="DG45" s="111" t="str">
        <f>IF(IFERROR(VLOOKUP(DF$3&amp;DF45,都馬連編集用!$B$13:$C$49,2,FALSE),"")=0,"",(IFERROR(VLOOKUP(DF$3&amp;DF45,都馬連編集用!$B$13:$C$49,2,FALSE),"")))</f>
        <v/>
      </c>
      <c r="DH45" s="38"/>
      <c r="DI45" s="111" t="str">
        <f>IF(IFERROR(VLOOKUP(DH$3&amp;DH45,都馬連編集用!$B$13:$C$49,2,FALSE),"")=0,"",(IFERROR(VLOOKUP(DH$3&amp;DH45,都馬連編集用!$B$13:$C$49,2,FALSE),"")))</f>
        <v/>
      </c>
      <c r="DJ45" s="38"/>
      <c r="DK45" s="111" t="str">
        <f>IF(IFERROR(VLOOKUP(DJ$3&amp;DJ45,都馬連編集用!$B$13:$C$49,2,FALSE),"")=0,"",(IFERROR(VLOOKUP(DJ$3&amp;DJ45,都馬連編集用!$B$13:$C$49,2,FALSE),"")))</f>
        <v/>
      </c>
      <c r="DL45" s="38"/>
      <c r="DM45" s="111" t="str">
        <f>IF(IFERROR(VLOOKUP(DL$3&amp;DL45,都馬連編集用!$B$13:$C$49,2,FALSE),"")=0,"",(IFERROR(VLOOKUP(DL$3&amp;DL45,都馬連編集用!$B$13:$C$49,2,FALSE),"")))</f>
        <v/>
      </c>
      <c r="DN45" s="38"/>
      <c r="DO45" s="111" t="str">
        <f>IF(IFERROR(VLOOKUP(DN$3&amp;DN45,都馬連編集用!$B$13:$C$49,2,FALSE),"")=0,"",(IFERROR(VLOOKUP(DN$3&amp;DN45,都馬連編集用!$B$13:$C$49,2,FALSE),"")))</f>
        <v/>
      </c>
      <c r="DP45" s="38"/>
    </row>
    <row r="46" spans="1:120" ht="30.65" customHeight="1" x14ac:dyDescent="0.2">
      <c r="A46" s="29">
        <v>42</v>
      </c>
      <c r="D46" s="29">
        <f t="shared" si="53"/>
        <v>0</v>
      </c>
      <c r="F46" s="93"/>
      <c r="G46" s="113" t="str">
        <f>IFERROR(VLOOKUP(F46,'申込書2（馬匹・選手）'!$B$5:$E$19,3,FALSE),"")</f>
        <v/>
      </c>
      <c r="H46" s="93"/>
      <c r="I46" s="112" t="str">
        <f>IFERROR(VLOOKUP(H46,'申込書2（馬匹・選手）'!$G$5:$I$19,3,FALSE),"")</f>
        <v/>
      </c>
      <c r="J46" s="74" t="str">
        <f t="shared" si="54"/>
        <v/>
      </c>
      <c r="K46" s="79"/>
      <c r="L46" s="38"/>
      <c r="M46" s="111" t="str">
        <f>IF(IFERROR(VLOOKUP(L$3&amp;L46,都馬連編集用!$B$13:$C$49,2,FALSE),"")=0,"",(IFERROR(VLOOKUP(L$3&amp;L46,都馬連編集用!$B$13:$C$49,2,FALSE),"")))</f>
        <v/>
      </c>
      <c r="N46" s="38"/>
      <c r="O46" s="111" t="str">
        <f>IF(IFERROR(VLOOKUP(N$3&amp;N46,都馬連編集用!$B$13:$C$49,2,FALSE),"")=0,"",(IFERROR(VLOOKUP(N$3&amp;N46,都馬連編集用!$B$13:$C$49,2,FALSE),"")))</f>
        <v/>
      </c>
      <c r="P46" s="38"/>
      <c r="Q46" s="111" t="str">
        <f>IF(IFERROR(VLOOKUP(P$3&amp;P46,都馬連編集用!$B$13:$C$49,2,FALSE),"")=0,"",(IFERROR(VLOOKUP(P$3&amp;P46,都馬連編集用!$B$13:$C$49,2,FALSE),"")))</f>
        <v/>
      </c>
      <c r="R46" s="38"/>
      <c r="S46" s="111" t="str">
        <f>IF(IFERROR(VLOOKUP(R$3&amp;R46,都馬連編集用!$B$13:$C$49,2,FALSE),"")=0,"",(IFERROR(VLOOKUP(R$3&amp;R46,都馬連編集用!$B$13:$C$49,2,FALSE),"")))</f>
        <v/>
      </c>
      <c r="T46" s="38"/>
      <c r="U46" s="111" t="str">
        <f>IF(IFERROR(VLOOKUP(T$3&amp;T46,都馬連編集用!$B$13:$C$49,2,FALSE),"")=0,"",(IFERROR(VLOOKUP(T$3&amp;T46,都馬連編集用!$B$13:$C$49,2,FALSE),"")))</f>
        <v/>
      </c>
      <c r="V46" s="38"/>
      <c r="W46" s="111" t="str">
        <f>IF(IFERROR(VLOOKUP(V$3&amp;V46,都馬連編集用!$B$13:$C$49,2,FALSE),"")=0,"",(IFERROR(VLOOKUP(V$3&amp;V46,都馬連編集用!$B$13:$C$49,2,FALSE),"")))</f>
        <v/>
      </c>
      <c r="X46" s="38"/>
      <c r="Y46" s="111" t="str">
        <f>IF(IFERROR(VLOOKUP(X$3&amp;X46,都馬連編集用!$B$13:$C$49,2,FALSE),"")=0,"",(IFERROR(VLOOKUP(X$3&amp;X46,都馬連編集用!$B$13:$C$49,2,FALSE),"")))</f>
        <v/>
      </c>
      <c r="Z46" s="38"/>
      <c r="AA46" s="111" t="str">
        <f>IF(IFERROR(VLOOKUP(Z$3&amp;Z46,都馬連編集用!$B$13:$C$49,2,FALSE),"")=0,"",(IFERROR(VLOOKUP(Z$3&amp;Z46,都馬連編集用!$B$13:$C$49,2,FALSE),"")))</f>
        <v/>
      </c>
      <c r="AB46" s="38"/>
      <c r="AC46" s="111" t="str">
        <f>IF(IFERROR(VLOOKUP(AB$3&amp;AB46,都馬連編集用!$B$13:$C$49,2,FALSE),"")=0,"",(IFERROR(VLOOKUP(AB$3&amp;AB46,都馬連編集用!$B$13:$C$49,2,FALSE),"")))</f>
        <v/>
      </c>
      <c r="AD46" s="38"/>
      <c r="AE46" s="111" t="str">
        <f>IF(IFERROR(VLOOKUP(AD$3&amp;AD46,都馬連編集用!$B$13:$C$49,2,FALSE),"")=0,"",(IFERROR(VLOOKUP(AD$3&amp;AD46,都馬連編集用!$B$13:$C$49,2,FALSE),"")))</f>
        <v/>
      </c>
      <c r="AF46" s="38"/>
      <c r="AG46" s="111" t="str">
        <f>IF(IFERROR(VLOOKUP(AF$3&amp;AF46,都馬連編集用!$B$13:$C$49,2,FALSE),"")=0,"",(IFERROR(VLOOKUP(AF$3&amp;AF46,都馬連編集用!$B$13:$C$49,2,FALSE),"")))</f>
        <v/>
      </c>
      <c r="AH46" s="38"/>
      <c r="AI46" s="111" t="str">
        <f>IF(IFERROR(VLOOKUP(AH$3&amp;AH46,都馬連編集用!$B$13:$C$49,2,FALSE),"")=0,"",(IFERROR(VLOOKUP(AH$3&amp;AH46,都馬連編集用!$B$13:$C$49,2,FALSE),"")))</f>
        <v/>
      </c>
      <c r="AJ46" s="38"/>
      <c r="AK46" s="111" t="str">
        <f>IF(IFERROR(VLOOKUP(AJ$3&amp;AJ46,都馬連編集用!$B$13:$C$49,2,FALSE),"")=0,"",(IFERROR(VLOOKUP(AJ$3&amp;AJ46,都馬連編集用!$B$13:$C$49,2,FALSE),"")))</f>
        <v/>
      </c>
      <c r="AL46" s="38"/>
      <c r="AM46" s="111" t="str">
        <f>IF(IFERROR(VLOOKUP(AL$3&amp;AL46,都馬連編集用!$B$13:$C$49,2,FALSE),"")=0,"",(IFERROR(VLOOKUP(AL$3&amp;AL46,都馬連編集用!$B$13:$C$49,2,FALSE),"")))</f>
        <v/>
      </c>
      <c r="AN46" s="38"/>
      <c r="AO46" s="111" t="str">
        <f>IF(IFERROR(VLOOKUP(AN$3&amp;AN46,都馬連編集用!$B$13:$C$49,2,FALSE),"")=0,"",(IFERROR(VLOOKUP(AN$3&amp;AN46,都馬連編集用!$B$13:$C$49,2,FALSE),"")))</f>
        <v/>
      </c>
      <c r="AP46" s="38"/>
      <c r="AQ46" s="111" t="str">
        <f>IF(IFERROR(VLOOKUP(AP$3&amp;AP46,都馬連編集用!$B$13:$C$49,2,FALSE),"")=0,"",(IFERROR(VLOOKUP(AP$3&amp;AP46,都馬連編集用!$B$13:$C$49,2,FALSE),"")))</f>
        <v/>
      </c>
      <c r="AR46" s="38"/>
      <c r="AS46" s="111" t="str">
        <f>IF(IFERROR(VLOOKUP(AR$3&amp;AR46,都馬連編集用!$B$13:$C$49,2,FALSE),"")=0,"",(IFERROR(VLOOKUP(AR$3&amp;AR46,都馬連編集用!$B$13:$C$49,2,FALSE),"")))</f>
        <v/>
      </c>
      <c r="AT46" s="38"/>
      <c r="AU46" s="111" t="str">
        <f>IF(IFERROR(VLOOKUP(AT$3&amp;AT46,都馬連編集用!$B$13:$C$49,2,FALSE),"")=0,"",(IFERROR(VLOOKUP(AT$3&amp;AT46,都馬連編集用!$B$13:$C$49,2,FALSE),"")))</f>
        <v/>
      </c>
      <c r="AV46" s="38"/>
      <c r="AW46" s="111" t="str">
        <f>IF(IFERROR(VLOOKUP(AV$3&amp;AV46,都馬連編集用!$B$13:$C$49,2,FALSE),"")=0,"",(IFERROR(VLOOKUP(AV$3&amp;AV46,都馬連編集用!$B$13:$C$49,2,FALSE),"")))</f>
        <v/>
      </c>
      <c r="AX46" s="38"/>
      <c r="AY46" s="111" t="str">
        <f>IF(IFERROR(VLOOKUP(AX$3&amp;AX46,都馬連編集用!$B$13:$C$49,2,FALSE),"")=0,"",(IFERROR(VLOOKUP(AX$3&amp;AX46,都馬連編集用!$B$13:$C$49,2,FALSE),"")))</f>
        <v/>
      </c>
      <c r="AZ46" s="38"/>
      <c r="BA46" s="111" t="str">
        <f>IF(IFERROR(VLOOKUP(AZ$3&amp;AZ46,都馬連編集用!$B$13:$C$49,2,FALSE),"")=0,"",(IFERROR(VLOOKUP(AZ$3&amp;AZ46,都馬連編集用!$B$13:$C$49,2,FALSE),"")))</f>
        <v/>
      </c>
      <c r="BB46" s="38"/>
      <c r="BC46" s="111" t="str">
        <f>IF(IFERROR(VLOOKUP(BB$3&amp;BB46,都馬連編集用!$B$13:$C$49,2,FALSE),"")=0,"",(IFERROR(VLOOKUP(BB$3&amp;BB46,都馬連編集用!$B$13:$C$49,2,FALSE),"")))</f>
        <v/>
      </c>
      <c r="BD46" s="38"/>
      <c r="BE46" s="111" t="str">
        <f>IF(IFERROR(VLOOKUP(BD$3&amp;BD46,都馬連編集用!$B$13:$C$49,2,FALSE),"")=0,"",(IFERROR(VLOOKUP(BD$3&amp;BD46,都馬連編集用!$B$13:$C$49,2,FALSE),"")))</f>
        <v/>
      </c>
      <c r="BF46" s="38"/>
      <c r="BG46" s="111" t="str">
        <f>IF(IFERROR(VLOOKUP(BF$3&amp;BF46,都馬連編集用!$B$13:$C$49,2,FALSE),"")=0,"",(IFERROR(VLOOKUP(BF$3&amp;BF46,都馬連編集用!$B$13:$C$49,2,FALSE),"")))</f>
        <v/>
      </c>
      <c r="BH46" s="38"/>
      <c r="BI46" s="111" t="str">
        <f>IF(IFERROR(VLOOKUP(BH$3&amp;BH46,都馬連編集用!$B$13:$C$49,2,FALSE),"")=0,"",(IFERROR(VLOOKUP(BH$3&amp;BH46,都馬連編集用!$B$13:$C$49,2,FALSE),"")))</f>
        <v/>
      </c>
      <c r="BJ46" s="38"/>
      <c r="BK46" s="111" t="str">
        <f>IF(IFERROR(VLOOKUP(BJ$3&amp;BJ46,都馬連編集用!$B$13:$C$49,2,FALSE),"")=0,"",(IFERROR(VLOOKUP(BJ$3&amp;BJ46,都馬連編集用!$B$13:$C$49,2,FALSE),"")))</f>
        <v/>
      </c>
      <c r="BL46" s="38"/>
      <c r="BM46" s="111" t="str">
        <f>IF(IFERROR(VLOOKUP(BL$3&amp;BL46,都馬連編集用!$B$13:$C$49,2,FALSE),"")=0,"",(IFERROR(VLOOKUP(BL$3&amp;BL46,都馬連編集用!$B$13:$C$49,2,FALSE),"")))</f>
        <v/>
      </c>
      <c r="BN46" s="38"/>
      <c r="BO46" s="111" t="str">
        <f>IF(IFERROR(VLOOKUP(BN$3&amp;BN46,都馬連編集用!$B$13:$C$49,2,FALSE),"")=0,"",(IFERROR(VLOOKUP(BN$3&amp;BN46,都馬連編集用!$B$13:$C$49,2,FALSE),"")))</f>
        <v/>
      </c>
      <c r="BP46" s="38"/>
      <c r="BQ46" s="111" t="str">
        <f>IF(IFERROR(VLOOKUP(BP$3&amp;BP46,都馬連編集用!$B$13:$C$49,2,FALSE),"")=0,"",(IFERROR(VLOOKUP(BP$3&amp;BP46,都馬連編集用!$B$13:$C$49,2,FALSE),"")))</f>
        <v/>
      </c>
      <c r="BR46" s="38"/>
      <c r="BS46" s="111" t="str">
        <f>IF(IFERROR(VLOOKUP(BR$3&amp;BR46,都馬連編集用!$B$13:$C$49,2,FALSE),"")=0,"",(IFERROR(VLOOKUP(BR$3&amp;BR46,都馬連編集用!$B$13:$C$49,2,FALSE),"")))</f>
        <v/>
      </c>
      <c r="BT46" s="38"/>
      <c r="BU46" s="111" t="str">
        <f>IF(IFERROR(VLOOKUP(BT$3&amp;BT46,都馬連編集用!$B$13:$C$49,2,FALSE),"")=0,"",(IFERROR(VLOOKUP(BT$3&amp;BT46,都馬連編集用!$B$13:$C$49,2,FALSE),"")))</f>
        <v/>
      </c>
      <c r="BV46" s="38"/>
      <c r="BW46" s="111" t="str">
        <f>IF(IFERROR(VLOOKUP(BV$3&amp;BV46,都馬連編集用!$B$13:$C$49,2,FALSE),"")=0,"",(IFERROR(VLOOKUP(BV$3&amp;BV46,都馬連編集用!$B$13:$C$49,2,FALSE),"")))</f>
        <v/>
      </c>
      <c r="BX46" s="38"/>
      <c r="BY46" s="111" t="str">
        <f>IF(IFERROR(VLOOKUP(BX$3&amp;BX46,都馬連編集用!$B$13:$C$49,2,FALSE),"")=0,"",(IFERROR(VLOOKUP(BX$3&amp;BX46,都馬連編集用!$B$13:$C$49,2,FALSE),"")))</f>
        <v/>
      </c>
      <c r="BZ46" s="38"/>
      <c r="CA46" s="111" t="str">
        <f>IF(IFERROR(VLOOKUP(BZ$3&amp;BZ46,都馬連編集用!$B$13:$C$49,2,FALSE),"")=0,"",(IFERROR(VLOOKUP(BZ$3&amp;BZ46,都馬連編集用!$B$13:$C$49,2,FALSE),"")))</f>
        <v/>
      </c>
      <c r="CB46" s="38"/>
      <c r="CC46" s="111" t="str">
        <f>IF(IFERROR(VLOOKUP(CB$3&amp;CB46,都馬連編集用!$B$13:$C$49,2,FALSE),"")=0,"",(IFERROR(VLOOKUP(CB$3&amp;CB46,都馬連編集用!$B$13:$C$49,2,FALSE),"")))</f>
        <v/>
      </c>
      <c r="CD46" s="38"/>
      <c r="CE46" s="111" t="str">
        <f>IF(IFERROR(VLOOKUP(CD$3&amp;CD46,都馬連編集用!$B$13:$C$49,2,FALSE),"")=0,"",(IFERROR(VLOOKUP(CD$3&amp;CD46,都馬連編集用!$B$13:$C$49,2,FALSE),"")))</f>
        <v/>
      </c>
      <c r="CF46" s="38"/>
      <c r="CG46" s="111" t="str">
        <f>IF(IFERROR(VLOOKUP(CF$3&amp;CF46,都馬連編集用!$B$13:$C$49,2,FALSE),"")=0,"",(IFERROR(VLOOKUP(CF$3&amp;CF46,都馬連編集用!$B$13:$C$49,2,FALSE),"")))</f>
        <v/>
      </c>
      <c r="CH46" s="38"/>
      <c r="CI46" s="111" t="str">
        <f>IF(IFERROR(VLOOKUP(CH$3&amp;CH46,都馬連編集用!$B$13:$C$49,2,FALSE),"")=0,"",(IFERROR(VLOOKUP(CH$3&amp;CH46,都馬連編集用!$B$13:$C$49,2,FALSE),"")))</f>
        <v/>
      </c>
      <c r="CJ46" s="38"/>
      <c r="CK46" s="111" t="str">
        <f>IF(IFERROR(VLOOKUP(CJ$3&amp;CJ46,都馬連編集用!$B$13:$C$49,2,FALSE),"")=0,"",(IFERROR(VLOOKUP(CJ$3&amp;CJ46,都馬連編集用!$B$13:$C$49,2,FALSE),"")))</f>
        <v/>
      </c>
      <c r="CL46" s="38"/>
      <c r="CM46" s="111" t="str">
        <f>IF(IFERROR(VLOOKUP(CL$3&amp;CL46,都馬連編集用!$B$13:$C$49,2,FALSE),"")=0,"",(IFERROR(VLOOKUP(CL$3&amp;CL46,都馬連編集用!$B$13:$C$49,2,FALSE),"")))</f>
        <v/>
      </c>
      <c r="CN46" s="38"/>
      <c r="CO46" s="111" t="str">
        <f>IF(IFERROR(VLOOKUP(CN$3&amp;CN46,都馬連編集用!$B$13:$C$49,2,FALSE),"")=0,"",(IFERROR(VLOOKUP(CN$3&amp;CN46,都馬連編集用!$B$13:$C$49,2,FALSE),"")))</f>
        <v/>
      </c>
      <c r="CP46" s="38"/>
      <c r="CQ46" s="111" t="str">
        <f>IF(IFERROR(VLOOKUP(CP$3&amp;CP46,都馬連編集用!$B$13:$C$49,2,FALSE),"")=0,"",(IFERROR(VLOOKUP(CP$3&amp;CP46,都馬連編集用!$B$13:$C$49,2,FALSE),"")))</f>
        <v/>
      </c>
      <c r="CR46" s="38"/>
      <c r="CS46" s="111" t="str">
        <f>IF(IFERROR(VLOOKUP(CR$3&amp;CR46,都馬連編集用!$B$13:$C$49,2,FALSE),"")=0,"",(IFERROR(VLOOKUP(CR$3&amp;CR46,都馬連編集用!$B$13:$C$49,2,FALSE),"")))</f>
        <v/>
      </c>
      <c r="CT46" s="38"/>
      <c r="CU46" s="111" t="str">
        <f>IF(IFERROR(VLOOKUP(CT$3&amp;CT46,都馬連編集用!$B$13:$C$49,2,FALSE),"")=0,"",(IFERROR(VLOOKUP(CT$3&amp;CT46,都馬連編集用!$B$13:$C$49,2,FALSE),"")))</f>
        <v/>
      </c>
      <c r="CV46" s="38"/>
      <c r="CW46" s="111" t="str">
        <f>IF(IFERROR(VLOOKUP(CV$3&amp;CV46,都馬連編集用!$B$13:$C$49,2,FALSE),"")=0,"",(IFERROR(VLOOKUP(CV$3&amp;CV46,都馬連編集用!$B$13:$C$49,2,FALSE),"")))</f>
        <v/>
      </c>
      <c r="CX46" s="38"/>
      <c r="CY46" s="111" t="str">
        <f>IF(IFERROR(VLOOKUP(CX$3&amp;CX46,都馬連編集用!$B$13:$C$49,2,FALSE),"")=0,"",(IFERROR(VLOOKUP(CX$3&amp;CX46,都馬連編集用!$B$13:$C$49,2,FALSE),"")))</f>
        <v/>
      </c>
      <c r="CZ46" s="38"/>
      <c r="DA46" s="111" t="str">
        <f>IF(IFERROR(VLOOKUP(CZ$3&amp;CZ46,都馬連編集用!$B$13:$C$49,2,FALSE),"")=0,"",(IFERROR(VLOOKUP(CZ$3&amp;CZ46,都馬連編集用!$B$13:$C$49,2,FALSE),"")))</f>
        <v/>
      </c>
      <c r="DB46" s="38"/>
      <c r="DC46" s="111" t="str">
        <f>IF(IFERROR(VLOOKUP(DB$3&amp;DB46,都馬連編集用!$B$13:$C$49,2,FALSE),"")=0,"",(IFERROR(VLOOKUP(DB$3&amp;DB46,都馬連編集用!$B$13:$C$49,2,FALSE),"")))</f>
        <v/>
      </c>
      <c r="DD46" s="38"/>
      <c r="DE46" s="111" t="str">
        <f>IF(IFERROR(VLOOKUP(DD$3&amp;DD46,都馬連編集用!$B$13:$C$49,2,FALSE),"")=0,"",(IFERROR(VLOOKUP(DD$3&amp;DD46,都馬連編集用!$B$13:$C$49,2,FALSE),"")))</f>
        <v/>
      </c>
      <c r="DF46" s="38"/>
      <c r="DG46" s="111" t="str">
        <f>IF(IFERROR(VLOOKUP(DF$3&amp;DF46,都馬連編集用!$B$13:$C$49,2,FALSE),"")=0,"",(IFERROR(VLOOKUP(DF$3&amp;DF46,都馬連編集用!$B$13:$C$49,2,FALSE),"")))</f>
        <v/>
      </c>
      <c r="DH46" s="38"/>
      <c r="DI46" s="111" t="str">
        <f>IF(IFERROR(VLOOKUP(DH$3&amp;DH46,都馬連編集用!$B$13:$C$49,2,FALSE),"")=0,"",(IFERROR(VLOOKUP(DH$3&amp;DH46,都馬連編集用!$B$13:$C$49,2,FALSE),"")))</f>
        <v/>
      </c>
      <c r="DJ46" s="38"/>
      <c r="DK46" s="111" t="str">
        <f>IF(IFERROR(VLOOKUP(DJ$3&amp;DJ46,都馬連編集用!$B$13:$C$49,2,FALSE),"")=0,"",(IFERROR(VLOOKUP(DJ$3&amp;DJ46,都馬連編集用!$B$13:$C$49,2,FALSE),"")))</f>
        <v/>
      </c>
      <c r="DL46" s="38"/>
      <c r="DM46" s="111" t="str">
        <f>IF(IFERROR(VLOOKUP(DL$3&amp;DL46,都馬連編集用!$B$13:$C$49,2,FALSE),"")=0,"",(IFERROR(VLOOKUP(DL$3&amp;DL46,都馬連編集用!$B$13:$C$49,2,FALSE),"")))</f>
        <v/>
      </c>
      <c r="DN46" s="38"/>
      <c r="DO46" s="111" t="str">
        <f>IF(IFERROR(VLOOKUP(DN$3&amp;DN46,都馬連編集用!$B$13:$C$49,2,FALSE),"")=0,"",(IFERROR(VLOOKUP(DN$3&amp;DN46,都馬連編集用!$B$13:$C$49,2,FALSE),"")))</f>
        <v/>
      </c>
      <c r="DP46" s="38"/>
    </row>
    <row r="47" spans="1:120" ht="30.65" customHeight="1" x14ac:dyDescent="0.2">
      <c r="A47" s="29">
        <v>43</v>
      </c>
      <c r="D47" s="29">
        <f t="shared" si="53"/>
        <v>0</v>
      </c>
      <c r="F47" s="93"/>
      <c r="G47" s="113" t="str">
        <f>IFERROR(VLOOKUP(F47,'申込書2（馬匹・選手）'!$B$5:$E$19,3,FALSE),"")</f>
        <v/>
      </c>
      <c r="H47" s="93"/>
      <c r="I47" s="112" t="str">
        <f>IFERROR(VLOOKUP(H47,'申込書2（馬匹・選手）'!$G$5:$I$19,3,FALSE),"")</f>
        <v/>
      </c>
      <c r="J47" s="74" t="str">
        <f t="shared" si="54"/>
        <v/>
      </c>
      <c r="K47" s="79"/>
      <c r="L47" s="38"/>
      <c r="M47" s="111" t="str">
        <f>IF(IFERROR(VLOOKUP(L$3&amp;L47,都馬連編集用!$B$13:$C$49,2,FALSE),"")=0,"",(IFERROR(VLOOKUP(L$3&amp;L47,都馬連編集用!$B$13:$C$49,2,FALSE),"")))</f>
        <v/>
      </c>
      <c r="N47" s="38"/>
      <c r="O47" s="111" t="str">
        <f>IF(IFERROR(VLOOKUP(N$3&amp;N47,都馬連編集用!$B$13:$C$49,2,FALSE),"")=0,"",(IFERROR(VLOOKUP(N$3&amp;N47,都馬連編集用!$B$13:$C$49,2,FALSE),"")))</f>
        <v/>
      </c>
      <c r="P47" s="38"/>
      <c r="Q47" s="111" t="str">
        <f>IF(IFERROR(VLOOKUP(P$3&amp;P47,都馬連編集用!$B$13:$C$49,2,FALSE),"")=0,"",(IFERROR(VLOOKUP(P$3&amp;P47,都馬連編集用!$B$13:$C$49,2,FALSE),"")))</f>
        <v/>
      </c>
      <c r="R47" s="38"/>
      <c r="S47" s="111" t="str">
        <f>IF(IFERROR(VLOOKUP(R$3&amp;R47,都馬連編集用!$B$13:$C$49,2,FALSE),"")=0,"",(IFERROR(VLOOKUP(R$3&amp;R47,都馬連編集用!$B$13:$C$49,2,FALSE),"")))</f>
        <v/>
      </c>
      <c r="T47" s="38"/>
      <c r="U47" s="111" t="str">
        <f>IF(IFERROR(VLOOKUP(T$3&amp;T47,都馬連編集用!$B$13:$C$49,2,FALSE),"")=0,"",(IFERROR(VLOOKUP(T$3&amp;T47,都馬連編集用!$B$13:$C$49,2,FALSE),"")))</f>
        <v/>
      </c>
      <c r="V47" s="38"/>
      <c r="W47" s="111" t="str">
        <f>IF(IFERROR(VLOOKUP(V$3&amp;V47,都馬連編集用!$B$13:$C$49,2,FALSE),"")=0,"",(IFERROR(VLOOKUP(V$3&amp;V47,都馬連編集用!$B$13:$C$49,2,FALSE),"")))</f>
        <v/>
      </c>
      <c r="X47" s="38"/>
      <c r="Y47" s="111" t="str">
        <f>IF(IFERROR(VLOOKUP(X$3&amp;X47,都馬連編集用!$B$13:$C$49,2,FALSE),"")=0,"",(IFERROR(VLOOKUP(X$3&amp;X47,都馬連編集用!$B$13:$C$49,2,FALSE),"")))</f>
        <v/>
      </c>
      <c r="Z47" s="38"/>
      <c r="AA47" s="111" t="str">
        <f>IF(IFERROR(VLOOKUP(Z$3&amp;Z47,都馬連編集用!$B$13:$C$49,2,FALSE),"")=0,"",(IFERROR(VLOOKUP(Z$3&amp;Z47,都馬連編集用!$B$13:$C$49,2,FALSE),"")))</f>
        <v/>
      </c>
      <c r="AB47" s="38"/>
      <c r="AC47" s="111" t="str">
        <f>IF(IFERROR(VLOOKUP(AB$3&amp;AB47,都馬連編集用!$B$13:$C$49,2,FALSE),"")=0,"",(IFERROR(VLOOKUP(AB$3&amp;AB47,都馬連編集用!$B$13:$C$49,2,FALSE),"")))</f>
        <v/>
      </c>
      <c r="AD47" s="38"/>
      <c r="AE47" s="111" t="str">
        <f>IF(IFERROR(VLOOKUP(AD$3&amp;AD47,都馬連編集用!$B$13:$C$49,2,FALSE),"")=0,"",(IFERROR(VLOOKUP(AD$3&amp;AD47,都馬連編集用!$B$13:$C$49,2,FALSE),"")))</f>
        <v/>
      </c>
      <c r="AF47" s="38"/>
      <c r="AG47" s="111" t="str">
        <f>IF(IFERROR(VLOOKUP(AF$3&amp;AF47,都馬連編集用!$B$13:$C$49,2,FALSE),"")=0,"",(IFERROR(VLOOKUP(AF$3&amp;AF47,都馬連編集用!$B$13:$C$49,2,FALSE),"")))</f>
        <v/>
      </c>
      <c r="AH47" s="38"/>
      <c r="AI47" s="111" t="str">
        <f>IF(IFERROR(VLOOKUP(AH$3&amp;AH47,都馬連編集用!$B$13:$C$49,2,FALSE),"")=0,"",(IFERROR(VLOOKUP(AH$3&amp;AH47,都馬連編集用!$B$13:$C$49,2,FALSE),"")))</f>
        <v/>
      </c>
      <c r="AJ47" s="38"/>
      <c r="AK47" s="111" t="str">
        <f>IF(IFERROR(VLOOKUP(AJ$3&amp;AJ47,都馬連編集用!$B$13:$C$49,2,FALSE),"")=0,"",(IFERROR(VLOOKUP(AJ$3&amp;AJ47,都馬連編集用!$B$13:$C$49,2,FALSE),"")))</f>
        <v/>
      </c>
      <c r="AL47" s="38"/>
      <c r="AM47" s="111" t="str">
        <f>IF(IFERROR(VLOOKUP(AL$3&amp;AL47,都馬連編集用!$B$13:$C$49,2,FALSE),"")=0,"",(IFERROR(VLOOKUP(AL$3&amp;AL47,都馬連編集用!$B$13:$C$49,2,FALSE),"")))</f>
        <v/>
      </c>
      <c r="AN47" s="38"/>
      <c r="AO47" s="111" t="str">
        <f>IF(IFERROR(VLOOKUP(AN$3&amp;AN47,都馬連編集用!$B$13:$C$49,2,FALSE),"")=0,"",(IFERROR(VLOOKUP(AN$3&amp;AN47,都馬連編集用!$B$13:$C$49,2,FALSE),"")))</f>
        <v/>
      </c>
      <c r="AP47" s="38"/>
      <c r="AQ47" s="111" t="str">
        <f>IF(IFERROR(VLOOKUP(AP$3&amp;AP47,都馬連編集用!$B$13:$C$49,2,FALSE),"")=0,"",(IFERROR(VLOOKUP(AP$3&amp;AP47,都馬連編集用!$B$13:$C$49,2,FALSE),"")))</f>
        <v/>
      </c>
      <c r="AR47" s="38"/>
      <c r="AS47" s="111" t="str">
        <f>IF(IFERROR(VLOOKUP(AR$3&amp;AR47,都馬連編集用!$B$13:$C$49,2,FALSE),"")=0,"",(IFERROR(VLOOKUP(AR$3&amp;AR47,都馬連編集用!$B$13:$C$49,2,FALSE),"")))</f>
        <v/>
      </c>
      <c r="AT47" s="38"/>
      <c r="AU47" s="111" t="str">
        <f>IF(IFERROR(VLOOKUP(AT$3&amp;AT47,都馬連編集用!$B$13:$C$49,2,FALSE),"")=0,"",(IFERROR(VLOOKUP(AT$3&amp;AT47,都馬連編集用!$B$13:$C$49,2,FALSE),"")))</f>
        <v/>
      </c>
      <c r="AV47" s="38"/>
      <c r="AW47" s="111" t="str">
        <f>IF(IFERROR(VLOOKUP(AV$3&amp;AV47,都馬連編集用!$B$13:$C$49,2,FALSE),"")=0,"",(IFERROR(VLOOKUP(AV$3&amp;AV47,都馬連編集用!$B$13:$C$49,2,FALSE),"")))</f>
        <v/>
      </c>
      <c r="AX47" s="38"/>
      <c r="AY47" s="111" t="str">
        <f>IF(IFERROR(VLOOKUP(AX$3&amp;AX47,都馬連編集用!$B$13:$C$49,2,FALSE),"")=0,"",(IFERROR(VLOOKUP(AX$3&amp;AX47,都馬連編集用!$B$13:$C$49,2,FALSE),"")))</f>
        <v/>
      </c>
      <c r="AZ47" s="38"/>
      <c r="BA47" s="111" t="str">
        <f>IF(IFERROR(VLOOKUP(AZ$3&amp;AZ47,都馬連編集用!$B$13:$C$49,2,FALSE),"")=0,"",(IFERROR(VLOOKUP(AZ$3&amp;AZ47,都馬連編集用!$B$13:$C$49,2,FALSE),"")))</f>
        <v/>
      </c>
      <c r="BB47" s="38"/>
      <c r="BC47" s="111" t="str">
        <f>IF(IFERROR(VLOOKUP(BB$3&amp;BB47,都馬連編集用!$B$13:$C$49,2,FALSE),"")=0,"",(IFERROR(VLOOKUP(BB$3&amp;BB47,都馬連編集用!$B$13:$C$49,2,FALSE),"")))</f>
        <v/>
      </c>
      <c r="BD47" s="38"/>
      <c r="BE47" s="111" t="str">
        <f>IF(IFERROR(VLOOKUP(BD$3&amp;BD47,都馬連編集用!$B$13:$C$49,2,FALSE),"")=0,"",(IFERROR(VLOOKUP(BD$3&amp;BD47,都馬連編集用!$B$13:$C$49,2,FALSE),"")))</f>
        <v/>
      </c>
      <c r="BF47" s="38"/>
      <c r="BG47" s="111" t="str">
        <f>IF(IFERROR(VLOOKUP(BF$3&amp;BF47,都馬連編集用!$B$13:$C$49,2,FALSE),"")=0,"",(IFERROR(VLOOKUP(BF$3&amp;BF47,都馬連編集用!$B$13:$C$49,2,FALSE),"")))</f>
        <v/>
      </c>
      <c r="BH47" s="38"/>
      <c r="BI47" s="111" t="str">
        <f>IF(IFERROR(VLOOKUP(BH$3&amp;BH47,都馬連編集用!$B$13:$C$49,2,FALSE),"")=0,"",(IFERROR(VLOOKUP(BH$3&amp;BH47,都馬連編集用!$B$13:$C$49,2,FALSE),"")))</f>
        <v/>
      </c>
      <c r="BJ47" s="38"/>
      <c r="BK47" s="111" t="str">
        <f>IF(IFERROR(VLOOKUP(BJ$3&amp;BJ47,都馬連編集用!$B$13:$C$49,2,FALSE),"")=0,"",(IFERROR(VLOOKUP(BJ$3&amp;BJ47,都馬連編集用!$B$13:$C$49,2,FALSE),"")))</f>
        <v/>
      </c>
      <c r="BL47" s="38"/>
      <c r="BM47" s="111" t="str">
        <f>IF(IFERROR(VLOOKUP(BL$3&amp;BL47,都馬連編集用!$B$13:$C$49,2,FALSE),"")=0,"",(IFERROR(VLOOKUP(BL$3&amp;BL47,都馬連編集用!$B$13:$C$49,2,FALSE),"")))</f>
        <v/>
      </c>
      <c r="BN47" s="38"/>
      <c r="BO47" s="111" t="str">
        <f>IF(IFERROR(VLOOKUP(BN$3&amp;BN47,都馬連編集用!$B$13:$C$49,2,FALSE),"")=0,"",(IFERROR(VLOOKUP(BN$3&amp;BN47,都馬連編集用!$B$13:$C$49,2,FALSE),"")))</f>
        <v/>
      </c>
      <c r="BP47" s="38"/>
      <c r="BQ47" s="111" t="str">
        <f>IF(IFERROR(VLOOKUP(BP$3&amp;BP47,都馬連編集用!$B$13:$C$49,2,FALSE),"")=0,"",(IFERROR(VLOOKUP(BP$3&amp;BP47,都馬連編集用!$B$13:$C$49,2,FALSE),"")))</f>
        <v/>
      </c>
      <c r="BR47" s="38"/>
      <c r="BS47" s="111" t="str">
        <f>IF(IFERROR(VLOOKUP(BR$3&amp;BR47,都馬連編集用!$B$13:$C$49,2,FALSE),"")=0,"",(IFERROR(VLOOKUP(BR$3&amp;BR47,都馬連編集用!$B$13:$C$49,2,FALSE),"")))</f>
        <v/>
      </c>
      <c r="BT47" s="38"/>
      <c r="BU47" s="111" t="str">
        <f>IF(IFERROR(VLOOKUP(BT$3&amp;BT47,都馬連編集用!$B$13:$C$49,2,FALSE),"")=0,"",(IFERROR(VLOOKUP(BT$3&amp;BT47,都馬連編集用!$B$13:$C$49,2,FALSE),"")))</f>
        <v/>
      </c>
      <c r="BV47" s="38"/>
      <c r="BW47" s="111" t="str">
        <f>IF(IFERROR(VLOOKUP(BV$3&amp;BV47,都馬連編集用!$B$13:$C$49,2,FALSE),"")=0,"",(IFERROR(VLOOKUP(BV$3&amp;BV47,都馬連編集用!$B$13:$C$49,2,FALSE),"")))</f>
        <v/>
      </c>
      <c r="BX47" s="38"/>
      <c r="BY47" s="111" t="str">
        <f>IF(IFERROR(VLOOKUP(BX$3&amp;BX47,都馬連編集用!$B$13:$C$49,2,FALSE),"")=0,"",(IFERROR(VLOOKUP(BX$3&amp;BX47,都馬連編集用!$B$13:$C$49,2,FALSE),"")))</f>
        <v/>
      </c>
      <c r="BZ47" s="38"/>
      <c r="CA47" s="111" t="str">
        <f>IF(IFERROR(VLOOKUP(BZ$3&amp;BZ47,都馬連編集用!$B$13:$C$49,2,FALSE),"")=0,"",(IFERROR(VLOOKUP(BZ$3&amp;BZ47,都馬連編集用!$B$13:$C$49,2,FALSE),"")))</f>
        <v/>
      </c>
      <c r="CB47" s="38"/>
      <c r="CC47" s="111" t="str">
        <f>IF(IFERROR(VLOOKUP(CB$3&amp;CB47,都馬連編集用!$B$13:$C$49,2,FALSE),"")=0,"",(IFERROR(VLOOKUP(CB$3&amp;CB47,都馬連編集用!$B$13:$C$49,2,FALSE),"")))</f>
        <v/>
      </c>
      <c r="CD47" s="38"/>
      <c r="CE47" s="111" t="str">
        <f>IF(IFERROR(VLOOKUP(CD$3&amp;CD47,都馬連編集用!$B$13:$C$49,2,FALSE),"")=0,"",(IFERROR(VLOOKUP(CD$3&amp;CD47,都馬連編集用!$B$13:$C$49,2,FALSE),"")))</f>
        <v/>
      </c>
      <c r="CF47" s="38"/>
      <c r="CG47" s="111" t="str">
        <f>IF(IFERROR(VLOOKUP(CF$3&amp;CF47,都馬連編集用!$B$13:$C$49,2,FALSE),"")=0,"",(IFERROR(VLOOKUP(CF$3&amp;CF47,都馬連編集用!$B$13:$C$49,2,FALSE),"")))</f>
        <v/>
      </c>
      <c r="CH47" s="38"/>
      <c r="CI47" s="111" t="str">
        <f>IF(IFERROR(VLOOKUP(CH$3&amp;CH47,都馬連編集用!$B$13:$C$49,2,FALSE),"")=0,"",(IFERROR(VLOOKUP(CH$3&amp;CH47,都馬連編集用!$B$13:$C$49,2,FALSE),"")))</f>
        <v/>
      </c>
      <c r="CJ47" s="38"/>
      <c r="CK47" s="111" t="str">
        <f>IF(IFERROR(VLOOKUP(CJ$3&amp;CJ47,都馬連編集用!$B$13:$C$49,2,FALSE),"")=0,"",(IFERROR(VLOOKUP(CJ$3&amp;CJ47,都馬連編集用!$B$13:$C$49,2,FALSE),"")))</f>
        <v/>
      </c>
      <c r="CL47" s="38"/>
      <c r="CM47" s="111" t="str">
        <f>IF(IFERROR(VLOOKUP(CL$3&amp;CL47,都馬連編集用!$B$13:$C$49,2,FALSE),"")=0,"",(IFERROR(VLOOKUP(CL$3&amp;CL47,都馬連編集用!$B$13:$C$49,2,FALSE),"")))</f>
        <v/>
      </c>
      <c r="CN47" s="38"/>
      <c r="CO47" s="111" t="str">
        <f>IF(IFERROR(VLOOKUP(CN$3&amp;CN47,都馬連編集用!$B$13:$C$49,2,FALSE),"")=0,"",(IFERROR(VLOOKUP(CN$3&amp;CN47,都馬連編集用!$B$13:$C$49,2,FALSE),"")))</f>
        <v/>
      </c>
      <c r="CP47" s="38"/>
      <c r="CQ47" s="111" t="str">
        <f>IF(IFERROR(VLOOKUP(CP$3&amp;CP47,都馬連編集用!$B$13:$C$49,2,FALSE),"")=0,"",(IFERROR(VLOOKUP(CP$3&amp;CP47,都馬連編集用!$B$13:$C$49,2,FALSE),"")))</f>
        <v/>
      </c>
      <c r="CR47" s="38"/>
      <c r="CS47" s="111" t="str">
        <f>IF(IFERROR(VLOOKUP(CR$3&amp;CR47,都馬連編集用!$B$13:$C$49,2,FALSE),"")=0,"",(IFERROR(VLOOKUP(CR$3&amp;CR47,都馬連編集用!$B$13:$C$49,2,FALSE),"")))</f>
        <v/>
      </c>
      <c r="CT47" s="38"/>
      <c r="CU47" s="111" t="str">
        <f>IF(IFERROR(VLOOKUP(CT$3&amp;CT47,都馬連編集用!$B$13:$C$49,2,FALSE),"")=0,"",(IFERROR(VLOOKUP(CT$3&amp;CT47,都馬連編集用!$B$13:$C$49,2,FALSE),"")))</f>
        <v/>
      </c>
      <c r="CV47" s="38"/>
      <c r="CW47" s="111" t="str">
        <f>IF(IFERROR(VLOOKUP(CV$3&amp;CV47,都馬連編集用!$B$13:$C$49,2,FALSE),"")=0,"",(IFERROR(VLOOKUP(CV$3&amp;CV47,都馬連編集用!$B$13:$C$49,2,FALSE),"")))</f>
        <v/>
      </c>
      <c r="CX47" s="38"/>
      <c r="CY47" s="111" t="str">
        <f>IF(IFERROR(VLOOKUP(CX$3&amp;CX47,都馬連編集用!$B$13:$C$49,2,FALSE),"")=0,"",(IFERROR(VLOOKUP(CX$3&amp;CX47,都馬連編集用!$B$13:$C$49,2,FALSE),"")))</f>
        <v/>
      </c>
      <c r="CZ47" s="38"/>
      <c r="DA47" s="111" t="str">
        <f>IF(IFERROR(VLOOKUP(CZ$3&amp;CZ47,都馬連編集用!$B$13:$C$49,2,FALSE),"")=0,"",(IFERROR(VLOOKUP(CZ$3&amp;CZ47,都馬連編集用!$B$13:$C$49,2,FALSE),"")))</f>
        <v/>
      </c>
      <c r="DB47" s="38"/>
      <c r="DC47" s="111" t="str">
        <f>IF(IFERROR(VLOOKUP(DB$3&amp;DB47,都馬連編集用!$B$13:$C$49,2,FALSE),"")=0,"",(IFERROR(VLOOKUP(DB$3&amp;DB47,都馬連編集用!$B$13:$C$49,2,FALSE),"")))</f>
        <v/>
      </c>
      <c r="DD47" s="38"/>
      <c r="DE47" s="111" t="str">
        <f>IF(IFERROR(VLOOKUP(DD$3&amp;DD47,都馬連編集用!$B$13:$C$49,2,FALSE),"")=0,"",(IFERROR(VLOOKUP(DD$3&amp;DD47,都馬連編集用!$B$13:$C$49,2,FALSE),"")))</f>
        <v/>
      </c>
      <c r="DF47" s="38"/>
      <c r="DG47" s="111" t="str">
        <f>IF(IFERROR(VLOOKUP(DF$3&amp;DF47,都馬連編集用!$B$13:$C$49,2,FALSE),"")=0,"",(IFERROR(VLOOKUP(DF$3&amp;DF47,都馬連編集用!$B$13:$C$49,2,FALSE),"")))</f>
        <v/>
      </c>
      <c r="DH47" s="38"/>
      <c r="DI47" s="111" t="str">
        <f>IF(IFERROR(VLOOKUP(DH$3&amp;DH47,都馬連編集用!$B$13:$C$49,2,FALSE),"")=0,"",(IFERROR(VLOOKUP(DH$3&amp;DH47,都馬連編集用!$B$13:$C$49,2,FALSE),"")))</f>
        <v/>
      </c>
      <c r="DJ47" s="38"/>
      <c r="DK47" s="111" t="str">
        <f>IF(IFERROR(VLOOKUP(DJ$3&amp;DJ47,都馬連編集用!$B$13:$C$49,2,FALSE),"")=0,"",(IFERROR(VLOOKUP(DJ$3&amp;DJ47,都馬連編集用!$B$13:$C$49,2,FALSE),"")))</f>
        <v/>
      </c>
      <c r="DL47" s="38"/>
      <c r="DM47" s="111" t="str">
        <f>IF(IFERROR(VLOOKUP(DL$3&amp;DL47,都馬連編集用!$B$13:$C$49,2,FALSE),"")=0,"",(IFERROR(VLOOKUP(DL$3&amp;DL47,都馬連編集用!$B$13:$C$49,2,FALSE),"")))</f>
        <v/>
      </c>
      <c r="DN47" s="38"/>
      <c r="DO47" s="111" t="str">
        <f>IF(IFERROR(VLOOKUP(DN$3&amp;DN47,都馬連編集用!$B$13:$C$49,2,FALSE),"")=0,"",(IFERROR(VLOOKUP(DN$3&amp;DN47,都馬連編集用!$B$13:$C$49,2,FALSE),"")))</f>
        <v/>
      </c>
      <c r="DP47" s="38"/>
    </row>
    <row r="48" spans="1:120" ht="30.65" customHeight="1" x14ac:dyDescent="0.2">
      <c r="A48" s="29">
        <v>44</v>
      </c>
      <c r="D48" s="29">
        <f t="shared" si="53"/>
        <v>0</v>
      </c>
      <c r="F48" s="93"/>
      <c r="G48" s="113" t="str">
        <f>IFERROR(VLOOKUP(F48,'申込書2（馬匹・選手）'!$B$5:$E$19,3,FALSE),"")</f>
        <v/>
      </c>
      <c r="H48" s="93"/>
      <c r="I48" s="112" t="str">
        <f>IFERROR(VLOOKUP(H48,'申込書2（馬匹・選手）'!$G$5:$I$19,3,FALSE),"")</f>
        <v/>
      </c>
      <c r="J48" s="74" t="str">
        <f t="shared" si="54"/>
        <v/>
      </c>
      <c r="K48" s="79"/>
      <c r="L48" s="38"/>
      <c r="M48" s="111" t="str">
        <f>IF(IFERROR(VLOOKUP(L$3&amp;L48,都馬連編集用!$B$13:$C$49,2,FALSE),"")=0,"",(IFERROR(VLOOKUP(L$3&amp;L48,都馬連編集用!$B$13:$C$49,2,FALSE),"")))</f>
        <v/>
      </c>
      <c r="N48" s="38"/>
      <c r="O48" s="111" t="str">
        <f>IF(IFERROR(VLOOKUP(N$3&amp;N48,都馬連編集用!$B$13:$C$49,2,FALSE),"")=0,"",(IFERROR(VLOOKUP(N$3&amp;N48,都馬連編集用!$B$13:$C$49,2,FALSE),"")))</f>
        <v/>
      </c>
      <c r="P48" s="38"/>
      <c r="Q48" s="111" t="str">
        <f>IF(IFERROR(VLOOKUP(P$3&amp;P48,都馬連編集用!$B$13:$C$49,2,FALSE),"")=0,"",(IFERROR(VLOOKUP(P$3&amp;P48,都馬連編集用!$B$13:$C$49,2,FALSE),"")))</f>
        <v/>
      </c>
      <c r="R48" s="38"/>
      <c r="S48" s="111" t="str">
        <f>IF(IFERROR(VLOOKUP(R$3&amp;R48,都馬連編集用!$B$13:$C$49,2,FALSE),"")=0,"",(IFERROR(VLOOKUP(R$3&amp;R48,都馬連編集用!$B$13:$C$49,2,FALSE),"")))</f>
        <v/>
      </c>
      <c r="T48" s="38"/>
      <c r="U48" s="111" t="str">
        <f>IF(IFERROR(VLOOKUP(T$3&amp;T48,都馬連編集用!$B$13:$C$49,2,FALSE),"")=0,"",(IFERROR(VLOOKUP(T$3&amp;T48,都馬連編集用!$B$13:$C$49,2,FALSE),"")))</f>
        <v/>
      </c>
      <c r="V48" s="38"/>
      <c r="W48" s="111" t="str">
        <f>IF(IFERROR(VLOOKUP(V$3&amp;V48,都馬連編集用!$B$13:$C$49,2,FALSE),"")=0,"",(IFERROR(VLOOKUP(V$3&amp;V48,都馬連編集用!$B$13:$C$49,2,FALSE),"")))</f>
        <v/>
      </c>
      <c r="X48" s="38"/>
      <c r="Y48" s="111" t="str">
        <f>IF(IFERROR(VLOOKUP(X$3&amp;X48,都馬連編集用!$B$13:$C$49,2,FALSE),"")=0,"",(IFERROR(VLOOKUP(X$3&amp;X48,都馬連編集用!$B$13:$C$49,2,FALSE),"")))</f>
        <v/>
      </c>
      <c r="Z48" s="38"/>
      <c r="AA48" s="111" t="str">
        <f>IF(IFERROR(VLOOKUP(Z$3&amp;Z48,都馬連編集用!$B$13:$C$49,2,FALSE),"")=0,"",(IFERROR(VLOOKUP(Z$3&amp;Z48,都馬連編集用!$B$13:$C$49,2,FALSE),"")))</f>
        <v/>
      </c>
      <c r="AB48" s="38"/>
      <c r="AC48" s="111" t="str">
        <f>IF(IFERROR(VLOOKUP(AB$3&amp;AB48,都馬連編集用!$B$13:$C$49,2,FALSE),"")=0,"",(IFERROR(VLOOKUP(AB$3&amp;AB48,都馬連編集用!$B$13:$C$49,2,FALSE),"")))</f>
        <v/>
      </c>
      <c r="AD48" s="38"/>
      <c r="AE48" s="111" t="str">
        <f>IF(IFERROR(VLOOKUP(AD$3&amp;AD48,都馬連編集用!$B$13:$C$49,2,FALSE),"")=0,"",(IFERROR(VLOOKUP(AD$3&amp;AD48,都馬連編集用!$B$13:$C$49,2,FALSE),"")))</f>
        <v/>
      </c>
      <c r="AF48" s="38"/>
      <c r="AG48" s="111" t="str">
        <f>IF(IFERROR(VLOOKUP(AF$3&amp;AF48,都馬連編集用!$B$13:$C$49,2,FALSE),"")=0,"",(IFERROR(VLOOKUP(AF$3&amp;AF48,都馬連編集用!$B$13:$C$49,2,FALSE),"")))</f>
        <v/>
      </c>
      <c r="AH48" s="38"/>
      <c r="AI48" s="111" t="str">
        <f>IF(IFERROR(VLOOKUP(AH$3&amp;AH48,都馬連編集用!$B$13:$C$49,2,FALSE),"")=0,"",(IFERROR(VLOOKUP(AH$3&amp;AH48,都馬連編集用!$B$13:$C$49,2,FALSE),"")))</f>
        <v/>
      </c>
      <c r="AJ48" s="38"/>
      <c r="AK48" s="111" t="str">
        <f>IF(IFERROR(VLOOKUP(AJ$3&amp;AJ48,都馬連編集用!$B$13:$C$49,2,FALSE),"")=0,"",(IFERROR(VLOOKUP(AJ$3&amp;AJ48,都馬連編集用!$B$13:$C$49,2,FALSE),"")))</f>
        <v/>
      </c>
      <c r="AL48" s="38"/>
      <c r="AM48" s="111" t="str">
        <f>IF(IFERROR(VLOOKUP(AL$3&amp;AL48,都馬連編集用!$B$13:$C$49,2,FALSE),"")=0,"",(IFERROR(VLOOKUP(AL$3&amp;AL48,都馬連編集用!$B$13:$C$49,2,FALSE),"")))</f>
        <v/>
      </c>
      <c r="AN48" s="38"/>
      <c r="AO48" s="111" t="str">
        <f>IF(IFERROR(VLOOKUP(AN$3&amp;AN48,都馬連編集用!$B$13:$C$49,2,FALSE),"")=0,"",(IFERROR(VLOOKUP(AN$3&amp;AN48,都馬連編集用!$B$13:$C$49,2,FALSE),"")))</f>
        <v/>
      </c>
      <c r="AP48" s="38"/>
      <c r="AQ48" s="111" t="str">
        <f>IF(IFERROR(VLOOKUP(AP$3&amp;AP48,都馬連編集用!$B$13:$C$49,2,FALSE),"")=0,"",(IFERROR(VLOOKUP(AP$3&amp;AP48,都馬連編集用!$B$13:$C$49,2,FALSE),"")))</f>
        <v/>
      </c>
      <c r="AR48" s="38"/>
      <c r="AS48" s="111" t="str">
        <f>IF(IFERROR(VLOOKUP(AR$3&amp;AR48,都馬連編集用!$B$13:$C$49,2,FALSE),"")=0,"",(IFERROR(VLOOKUP(AR$3&amp;AR48,都馬連編集用!$B$13:$C$49,2,FALSE),"")))</f>
        <v/>
      </c>
      <c r="AT48" s="38"/>
      <c r="AU48" s="111" t="str">
        <f>IF(IFERROR(VLOOKUP(AT$3&amp;AT48,都馬連編集用!$B$13:$C$49,2,FALSE),"")=0,"",(IFERROR(VLOOKUP(AT$3&amp;AT48,都馬連編集用!$B$13:$C$49,2,FALSE),"")))</f>
        <v/>
      </c>
      <c r="AV48" s="38"/>
      <c r="AW48" s="111" t="str">
        <f>IF(IFERROR(VLOOKUP(AV$3&amp;AV48,都馬連編集用!$B$13:$C$49,2,FALSE),"")=0,"",(IFERROR(VLOOKUP(AV$3&amp;AV48,都馬連編集用!$B$13:$C$49,2,FALSE),"")))</f>
        <v/>
      </c>
      <c r="AX48" s="38"/>
      <c r="AY48" s="111" t="str">
        <f>IF(IFERROR(VLOOKUP(AX$3&amp;AX48,都馬連編集用!$B$13:$C$49,2,FALSE),"")=0,"",(IFERROR(VLOOKUP(AX$3&amp;AX48,都馬連編集用!$B$13:$C$49,2,FALSE),"")))</f>
        <v/>
      </c>
      <c r="AZ48" s="38"/>
      <c r="BA48" s="111" t="str">
        <f>IF(IFERROR(VLOOKUP(AZ$3&amp;AZ48,都馬連編集用!$B$13:$C$49,2,FALSE),"")=0,"",(IFERROR(VLOOKUP(AZ$3&amp;AZ48,都馬連編集用!$B$13:$C$49,2,FALSE),"")))</f>
        <v/>
      </c>
      <c r="BB48" s="38"/>
      <c r="BC48" s="111" t="str">
        <f>IF(IFERROR(VLOOKUP(BB$3&amp;BB48,都馬連編集用!$B$13:$C$49,2,FALSE),"")=0,"",(IFERROR(VLOOKUP(BB$3&amp;BB48,都馬連編集用!$B$13:$C$49,2,FALSE),"")))</f>
        <v/>
      </c>
      <c r="BD48" s="38"/>
      <c r="BE48" s="111" t="str">
        <f>IF(IFERROR(VLOOKUP(BD$3&amp;BD48,都馬連編集用!$B$13:$C$49,2,FALSE),"")=0,"",(IFERROR(VLOOKUP(BD$3&amp;BD48,都馬連編集用!$B$13:$C$49,2,FALSE),"")))</f>
        <v/>
      </c>
      <c r="BF48" s="38"/>
      <c r="BG48" s="111" t="str">
        <f>IF(IFERROR(VLOOKUP(BF$3&amp;BF48,都馬連編集用!$B$13:$C$49,2,FALSE),"")=0,"",(IFERROR(VLOOKUP(BF$3&amp;BF48,都馬連編集用!$B$13:$C$49,2,FALSE),"")))</f>
        <v/>
      </c>
      <c r="BH48" s="38"/>
      <c r="BI48" s="111" t="str">
        <f>IF(IFERROR(VLOOKUP(BH$3&amp;BH48,都馬連編集用!$B$13:$C$49,2,FALSE),"")=0,"",(IFERROR(VLOOKUP(BH$3&amp;BH48,都馬連編集用!$B$13:$C$49,2,FALSE),"")))</f>
        <v/>
      </c>
      <c r="BJ48" s="38"/>
      <c r="BK48" s="111" t="str">
        <f>IF(IFERROR(VLOOKUP(BJ$3&amp;BJ48,都馬連編集用!$B$13:$C$49,2,FALSE),"")=0,"",(IFERROR(VLOOKUP(BJ$3&amp;BJ48,都馬連編集用!$B$13:$C$49,2,FALSE),"")))</f>
        <v/>
      </c>
      <c r="BL48" s="38"/>
      <c r="BM48" s="111" t="str">
        <f>IF(IFERROR(VLOOKUP(BL$3&amp;BL48,都馬連編集用!$B$13:$C$49,2,FALSE),"")=0,"",(IFERROR(VLOOKUP(BL$3&amp;BL48,都馬連編集用!$B$13:$C$49,2,FALSE),"")))</f>
        <v/>
      </c>
      <c r="BN48" s="38"/>
      <c r="BO48" s="111" t="str">
        <f>IF(IFERROR(VLOOKUP(BN$3&amp;BN48,都馬連編集用!$B$13:$C$49,2,FALSE),"")=0,"",(IFERROR(VLOOKUP(BN$3&amp;BN48,都馬連編集用!$B$13:$C$49,2,FALSE),"")))</f>
        <v/>
      </c>
      <c r="BP48" s="38"/>
      <c r="BQ48" s="111" t="str">
        <f>IF(IFERROR(VLOOKUP(BP$3&amp;BP48,都馬連編集用!$B$13:$C$49,2,FALSE),"")=0,"",(IFERROR(VLOOKUP(BP$3&amp;BP48,都馬連編集用!$B$13:$C$49,2,FALSE),"")))</f>
        <v/>
      </c>
      <c r="BR48" s="38"/>
      <c r="BS48" s="111" t="str">
        <f>IF(IFERROR(VLOOKUP(BR$3&amp;BR48,都馬連編集用!$B$13:$C$49,2,FALSE),"")=0,"",(IFERROR(VLOOKUP(BR$3&amp;BR48,都馬連編集用!$B$13:$C$49,2,FALSE),"")))</f>
        <v/>
      </c>
      <c r="BT48" s="38"/>
      <c r="BU48" s="111" t="str">
        <f>IF(IFERROR(VLOOKUP(BT$3&amp;BT48,都馬連編集用!$B$13:$C$49,2,FALSE),"")=0,"",(IFERROR(VLOOKUP(BT$3&amp;BT48,都馬連編集用!$B$13:$C$49,2,FALSE),"")))</f>
        <v/>
      </c>
      <c r="BV48" s="38"/>
      <c r="BW48" s="111" t="str">
        <f>IF(IFERROR(VLOOKUP(BV$3&amp;BV48,都馬連編集用!$B$13:$C$49,2,FALSE),"")=0,"",(IFERROR(VLOOKUP(BV$3&amp;BV48,都馬連編集用!$B$13:$C$49,2,FALSE),"")))</f>
        <v/>
      </c>
      <c r="BX48" s="38"/>
      <c r="BY48" s="111" t="str">
        <f>IF(IFERROR(VLOOKUP(BX$3&amp;BX48,都馬連編集用!$B$13:$C$49,2,FALSE),"")=0,"",(IFERROR(VLOOKUP(BX$3&amp;BX48,都馬連編集用!$B$13:$C$49,2,FALSE),"")))</f>
        <v/>
      </c>
      <c r="BZ48" s="38"/>
      <c r="CA48" s="111" t="str">
        <f>IF(IFERROR(VLOOKUP(BZ$3&amp;BZ48,都馬連編集用!$B$13:$C$49,2,FALSE),"")=0,"",(IFERROR(VLOOKUP(BZ$3&amp;BZ48,都馬連編集用!$B$13:$C$49,2,FALSE),"")))</f>
        <v/>
      </c>
      <c r="CB48" s="38"/>
      <c r="CC48" s="111" t="str">
        <f>IF(IFERROR(VLOOKUP(CB$3&amp;CB48,都馬連編集用!$B$13:$C$49,2,FALSE),"")=0,"",(IFERROR(VLOOKUP(CB$3&amp;CB48,都馬連編集用!$B$13:$C$49,2,FALSE),"")))</f>
        <v/>
      </c>
      <c r="CD48" s="38"/>
      <c r="CE48" s="111" t="str">
        <f>IF(IFERROR(VLOOKUP(CD$3&amp;CD48,都馬連編集用!$B$13:$C$49,2,FALSE),"")=0,"",(IFERROR(VLOOKUP(CD$3&amp;CD48,都馬連編集用!$B$13:$C$49,2,FALSE),"")))</f>
        <v/>
      </c>
      <c r="CF48" s="38"/>
      <c r="CG48" s="111" t="str">
        <f>IF(IFERROR(VLOOKUP(CF$3&amp;CF48,都馬連編集用!$B$13:$C$49,2,FALSE),"")=0,"",(IFERROR(VLOOKUP(CF$3&amp;CF48,都馬連編集用!$B$13:$C$49,2,FALSE),"")))</f>
        <v/>
      </c>
      <c r="CH48" s="38"/>
      <c r="CI48" s="111" t="str">
        <f>IF(IFERROR(VLOOKUP(CH$3&amp;CH48,都馬連編集用!$B$13:$C$49,2,FALSE),"")=0,"",(IFERROR(VLOOKUP(CH$3&amp;CH48,都馬連編集用!$B$13:$C$49,2,FALSE),"")))</f>
        <v/>
      </c>
      <c r="CJ48" s="38"/>
      <c r="CK48" s="111" t="str">
        <f>IF(IFERROR(VLOOKUP(CJ$3&amp;CJ48,都馬連編集用!$B$13:$C$49,2,FALSE),"")=0,"",(IFERROR(VLOOKUP(CJ$3&amp;CJ48,都馬連編集用!$B$13:$C$49,2,FALSE),"")))</f>
        <v/>
      </c>
      <c r="CL48" s="38"/>
      <c r="CM48" s="111" t="str">
        <f>IF(IFERROR(VLOOKUP(CL$3&amp;CL48,都馬連編集用!$B$13:$C$49,2,FALSE),"")=0,"",(IFERROR(VLOOKUP(CL$3&amp;CL48,都馬連編集用!$B$13:$C$49,2,FALSE),"")))</f>
        <v/>
      </c>
      <c r="CN48" s="38"/>
      <c r="CO48" s="111" t="str">
        <f>IF(IFERROR(VLOOKUP(CN$3&amp;CN48,都馬連編集用!$B$13:$C$49,2,FALSE),"")=0,"",(IFERROR(VLOOKUP(CN$3&amp;CN48,都馬連編集用!$B$13:$C$49,2,FALSE),"")))</f>
        <v/>
      </c>
      <c r="CP48" s="38"/>
      <c r="CQ48" s="111" t="str">
        <f>IF(IFERROR(VLOOKUP(CP$3&amp;CP48,都馬連編集用!$B$13:$C$49,2,FALSE),"")=0,"",(IFERROR(VLOOKUP(CP$3&amp;CP48,都馬連編集用!$B$13:$C$49,2,FALSE),"")))</f>
        <v/>
      </c>
      <c r="CR48" s="38"/>
      <c r="CS48" s="111" t="str">
        <f>IF(IFERROR(VLOOKUP(CR$3&amp;CR48,都馬連編集用!$B$13:$C$49,2,FALSE),"")=0,"",(IFERROR(VLOOKUP(CR$3&amp;CR48,都馬連編集用!$B$13:$C$49,2,FALSE),"")))</f>
        <v/>
      </c>
      <c r="CT48" s="38"/>
      <c r="CU48" s="111" t="str">
        <f>IF(IFERROR(VLOOKUP(CT$3&amp;CT48,都馬連編集用!$B$13:$C$49,2,FALSE),"")=0,"",(IFERROR(VLOOKUP(CT$3&amp;CT48,都馬連編集用!$B$13:$C$49,2,FALSE),"")))</f>
        <v/>
      </c>
      <c r="CV48" s="38"/>
      <c r="CW48" s="111" t="str">
        <f>IF(IFERROR(VLOOKUP(CV$3&amp;CV48,都馬連編集用!$B$13:$C$49,2,FALSE),"")=0,"",(IFERROR(VLOOKUP(CV$3&amp;CV48,都馬連編集用!$B$13:$C$49,2,FALSE),"")))</f>
        <v/>
      </c>
      <c r="CX48" s="38"/>
      <c r="CY48" s="111" t="str">
        <f>IF(IFERROR(VLOOKUP(CX$3&amp;CX48,都馬連編集用!$B$13:$C$49,2,FALSE),"")=0,"",(IFERROR(VLOOKUP(CX$3&amp;CX48,都馬連編集用!$B$13:$C$49,2,FALSE),"")))</f>
        <v/>
      </c>
      <c r="CZ48" s="38"/>
      <c r="DA48" s="111" t="str">
        <f>IF(IFERROR(VLOOKUP(CZ$3&amp;CZ48,都馬連編集用!$B$13:$C$49,2,FALSE),"")=0,"",(IFERROR(VLOOKUP(CZ$3&amp;CZ48,都馬連編集用!$B$13:$C$49,2,FALSE),"")))</f>
        <v/>
      </c>
      <c r="DB48" s="38"/>
      <c r="DC48" s="111" t="str">
        <f>IF(IFERROR(VLOOKUP(DB$3&amp;DB48,都馬連編集用!$B$13:$C$49,2,FALSE),"")=0,"",(IFERROR(VLOOKUP(DB$3&amp;DB48,都馬連編集用!$B$13:$C$49,2,FALSE),"")))</f>
        <v/>
      </c>
      <c r="DD48" s="38"/>
      <c r="DE48" s="111" t="str">
        <f>IF(IFERROR(VLOOKUP(DD$3&amp;DD48,都馬連編集用!$B$13:$C$49,2,FALSE),"")=0,"",(IFERROR(VLOOKUP(DD$3&amp;DD48,都馬連編集用!$B$13:$C$49,2,FALSE),"")))</f>
        <v/>
      </c>
      <c r="DF48" s="38"/>
      <c r="DG48" s="111" t="str">
        <f>IF(IFERROR(VLOOKUP(DF$3&amp;DF48,都馬連編集用!$B$13:$C$49,2,FALSE),"")=0,"",(IFERROR(VLOOKUP(DF$3&amp;DF48,都馬連編集用!$B$13:$C$49,2,FALSE),"")))</f>
        <v/>
      </c>
      <c r="DH48" s="38"/>
      <c r="DI48" s="111" t="str">
        <f>IF(IFERROR(VLOOKUP(DH$3&amp;DH48,都馬連編集用!$B$13:$C$49,2,FALSE),"")=0,"",(IFERROR(VLOOKUP(DH$3&amp;DH48,都馬連編集用!$B$13:$C$49,2,FALSE),"")))</f>
        <v/>
      </c>
      <c r="DJ48" s="38"/>
      <c r="DK48" s="111" t="str">
        <f>IF(IFERROR(VLOOKUP(DJ$3&amp;DJ48,都馬連編集用!$B$13:$C$49,2,FALSE),"")=0,"",(IFERROR(VLOOKUP(DJ$3&amp;DJ48,都馬連編集用!$B$13:$C$49,2,FALSE),"")))</f>
        <v/>
      </c>
      <c r="DL48" s="38"/>
      <c r="DM48" s="111" t="str">
        <f>IF(IFERROR(VLOOKUP(DL$3&amp;DL48,都馬連編集用!$B$13:$C$49,2,FALSE),"")=0,"",(IFERROR(VLOOKUP(DL$3&amp;DL48,都馬連編集用!$B$13:$C$49,2,FALSE),"")))</f>
        <v/>
      </c>
      <c r="DN48" s="38"/>
      <c r="DO48" s="111" t="str">
        <f>IF(IFERROR(VLOOKUP(DN$3&amp;DN48,都馬連編集用!$B$13:$C$49,2,FALSE),"")=0,"",(IFERROR(VLOOKUP(DN$3&amp;DN48,都馬連編集用!$B$13:$C$49,2,FALSE),"")))</f>
        <v/>
      </c>
      <c r="DP48" s="38"/>
    </row>
    <row r="49" spans="1:120" ht="30.65" customHeight="1" x14ac:dyDescent="0.2">
      <c r="A49" s="29">
        <v>45</v>
      </c>
      <c r="D49" s="29">
        <f t="shared" si="53"/>
        <v>0</v>
      </c>
      <c r="F49" s="93"/>
      <c r="G49" s="113" t="str">
        <f>IFERROR(VLOOKUP(F49,'申込書2（馬匹・選手）'!$B$5:$E$19,3,FALSE),"")</f>
        <v/>
      </c>
      <c r="H49" s="93"/>
      <c r="I49" s="112" t="str">
        <f>IFERROR(VLOOKUP(H49,'申込書2（馬匹・選手）'!$G$5:$I$19,3,FALSE),"")</f>
        <v/>
      </c>
      <c r="J49" s="74" t="str">
        <f t="shared" si="54"/>
        <v/>
      </c>
      <c r="K49" s="79"/>
      <c r="L49" s="38"/>
      <c r="M49" s="111" t="str">
        <f>IF(IFERROR(VLOOKUP(L$3&amp;L49,都馬連編集用!$B$13:$C$49,2,FALSE),"")=0,"",(IFERROR(VLOOKUP(L$3&amp;L49,都馬連編集用!$B$13:$C$49,2,FALSE),"")))</f>
        <v/>
      </c>
      <c r="N49" s="38"/>
      <c r="O49" s="111" t="str">
        <f>IF(IFERROR(VLOOKUP(N$3&amp;N49,都馬連編集用!$B$13:$C$49,2,FALSE),"")=0,"",(IFERROR(VLOOKUP(N$3&amp;N49,都馬連編集用!$B$13:$C$49,2,FALSE),"")))</f>
        <v/>
      </c>
      <c r="P49" s="38"/>
      <c r="Q49" s="111" t="str">
        <f>IF(IFERROR(VLOOKUP(P$3&amp;P49,都馬連編集用!$B$13:$C$49,2,FALSE),"")=0,"",(IFERROR(VLOOKUP(P$3&amp;P49,都馬連編集用!$B$13:$C$49,2,FALSE),"")))</f>
        <v/>
      </c>
      <c r="R49" s="38"/>
      <c r="S49" s="111" t="str">
        <f>IF(IFERROR(VLOOKUP(R$3&amp;R49,都馬連編集用!$B$13:$C$49,2,FALSE),"")=0,"",(IFERROR(VLOOKUP(R$3&amp;R49,都馬連編集用!$B$13:$C$49,2,FALSE),"")))</f>
        <v/>
      </c>
      <c r="T49" s="38"/>
      <c r="U49" s="111" t="str">
        <f>IF(IFERROR(VLOOKUP(T$3&amp;T49,都馬連編集用!$B$13:$C$49,2,FALSE),"")=0,"",(IFERROR(VLOOKUP(T$3&amp;T49,都馬連編集用!$B$13:$C$49,2,FALSE),"")))</f>
        <v/>
      </c>
      <c r="V49" s="38"/>
      <c r="W49" s="111" t="str">
        <f>IF(IFERROR(VLOOKUP(V$3&amp;V49,都馬連編集用!$B$13:$C$49,2,FALSE),"")=0,"",(IFERROR(VLOOKUP(V$3&amp;V49,都馬連編集用!$B$13:$C$49,2,FALSE),"")))</f>
        <v/>
      </c>
      <c r="X49" s="38"/>
      <c r="Y49" s="111" t="str">
        <f>IF(IFERROR(VLOOKUP(X$3&amp;X49,都馬連編集用!$B$13:$C$49,2,FALSE),"")=0,"",(IFERROR(VLOOKUP(X$3&amp;X49,都馬連編集用!$B$13:$C$49,2,FALSE),"")))</f>
        <v/>
      </c>
      <c r="Z49" s="38"/>
      <c r="AA49" s="111" t="str">
        <f>IF(IFERROR(VLOOKUP(Z$3&amp;Z49,都馬連編集用!$B$13:$C$49,2,FALSE),"")=0,"",(IFERROR(VLOOKUP(Z$3&amp;Z49,都馬連編集用!$B$13:$C$49,2,FALSE),"")))</f>
        <v/>
      </c>
      <c r="AB49" s="38"/>
      <c r="AC49" s="111" t="str">
        <f>IF(IFERROR(VLOOKUP(AB$3&amp;AB49,都馬連編集用!$B$13:$C$49,2,FALSE),"")=0,"",(IFERROR(VLOOKUP(AB$3&amp;AB49,都馬連編集用!$B$13:$C$49,2,FALSE),"")))</f>
        <v/>
      </c>
      <c r="AD49" s="38"/>
      <c r="AE49" s="111" t="str">
        <f>IF(IFERROR(VLOOKUP(AD$3&amp;AD49,都馬連編集用!$B$13:$C$49,2,FALSE),"")=0,"",(IFERROR(VLOOKUP(AD$3&amp;AD49,都馬連編集用!$B$13:$C$49,2,FALSE),"")))</f>
        <v/>
      </c>
      <c r="AF49" s="38"/>
      <c r="AG49" s="111" t="str">
        <f>IF(IFERROR(VLOOKUP(AF$3&amp;AF49,都馬連編集用!$B$13:$C$49,2,FALSE),"")=0,"",(IFERROR(VLOOKUP(AF$3&amp;AF49,都馬連編集用!$B$13:$C$49,2,FALSE),"")))</f>
        <v/>
      </c>
      <c r="AH49" s="38"/>
      <c r="AI49" s="111" t="str">
        <f>IF(IFERROR(VLOOKUP(AH$3&amp;AH49,都馬連編集用!$B$13:$C$49,2,FALSE),"")=0,"",(IFERROR(VLOOKUP(AH$3&amp;AH49,都馬連編集用!$B$13:$C$49,2,FALSE),"")))</f>
        <v/>
      </c>
      <c r="AJ49" s="38"/>
      <c r="AK49" s="111" t="str">
        <f>IF(IFERROR(VLOOKUP(AJ$3&amp;AJ49,都馬連編集用!$B$13:$C$49,2,FALSE),"")=0,"",(IFERROR(VLOOKUP(AJ$3&amp;AJ49,都馬連編集用!$B$13:$C$49,2,FALSE),"")))</f>
        <v/>
      </c>
      <c r="AL49" s="38"/>
      <c r="AM49" s="111" t="str">
        <f>IF(IFERROR(VLOOKUP(AL$3&amp;AL49,都馬連編集用!$B$13:$C$49,2,FALSE),"")=0,"",(IFERROR(VLOOKUP(AL$3&amp;AL49,都馬連編集用!$B$13:$C$49,2,FALSE),"")))</f>
        <v/>
      </c>
      <c r="AN49" s="38"/>
      <c r="AO49" s="111" t="str">
        <f>IF(IFERROR(VLOOKUP(AN$3&amp;AN49,都馬連編集用!$B$13:$C$49,2,FALSE),"")=0,"",(IFERROR(VLOOKUP(AN$3&amp;AN49,都馬連編集用!$B$13:$C$49,2,FALSE),"")))</f>
        <v/>
      </c>
      <c r="AP49" s="38"/>
      <c r="AQ49" s="111" t="str">
        <f>IF(IFERROR(VLOOKUP(AP$3&amp;AP49,都馬連編集用!$B$13:$C$49,2,FALSE),"")=0,"",(IFERROR(VLOOKUP(AP$3&amp;AP49,都馬連編集用!$B$13:$C$49,2,FALSE),"")))</f>
        <v/>
      </c>
      <c r="AR49" s="38"/>
      <c r="AS49" s="111" t="str">
        <f>IF(IFERROR(VLOOKUP(AR$3&amp;AR49,都馬連編集用!$B$13:$C$49,2,FALSE),"")=0,"",(IFERROR(VLOOKUP(AR$3&amp;AR49,都馬連編集用!$B$13:$C$49,2,FALSE),"")))</f>
        <v/>
      </c>
      <c r="AT49" s="38"/>
      <c r="AU49" s="111" t="str">
        <f>IF(IFERROR(VLOOKUP(AT$3&amp;AT49,都馬連編集用!$B$13:$C$49,2,FALSE),"")=0,"",(IFERROR(VLOOKUP(AT$3&amp;AT49,都馬連編集用!$B$13:$C$49,2,FALSE),"")))</f>
        <v/>
      </c>
      <c r="AV49" s="38"/>
      <c r="AW49" s="111" t="str">
        <f>IF(IFERROR(VLOOKUP(AV$3&amp;AV49,都馬連編集用!$B$13:$C$49,2,FALSE),"")=0,"",(IFERROR(VLOOKUP(AV$3&amp;AV49,都馬連編集用!$B$13:$C$49,2,FALSE),"")))</f>
        <v/>
      </c>
      <c r="AX49" s="38"/>
      <c r="AY49" s="111" t="str">
        <f>IF(IFERROR(VLOOKUP(AX$3&amp;AX49,都馬連編集用!$B$13:$C$49,2,FALSE),"")=0,"",(IFERROR(VLOOKUP(AX$3&amp;AX49,都馬連編集用!$B$13:$C$49,2,FALSE),"")))</f>
        <v/>
      </c>
      <c r="AZ49" s="38"/>
      <c r="BA49" s="111" t="str">
        <f>IF(IFERROR(VLOOKUP(AZ$3&amp;AZ49,都馬連編集用!$B$13:$C$49,2,FALSE),"")=0,"",(IFERROR(VLOOKUP(AZ$3&amp;AZ49,都馬連編集用!$B$13:$C$49,2,FALSE),"")))</f>
        <v/>
      </c>
      <c r="BB49" s="38"/>
      <c r="BC49" s="111" t="str">
        <f>IF(IFERROR(VLOOKUP(BB$3&amp;BB49,都馬連編集用!$B$13:$C$49,2,FALSE),"")=0,"",(IFERROR(VLOOKUP(BB$3&amp;BB49,都馬連編集用!$B$13:$C$49,2,FALSE),"")))</f>
        <v/>
      </c>
      <c r="BD49" s="38"/>
      <c r="BE49" s="111" t="str">
        <f>IF(IFERROR(VLOOKUP(BD$3&amp;BD49,都馬連編集用!$B$13:$C$49,2,FALSE),"")=0,"",(IFERROR(VLOOKUP(BD$3&amp;BD49,都馬連編集用!$B$13:$C$49,2,FALSE),"")))</f>
        <v/>
      </c>
      <c r="BF49" s="38"/>
      <c r="BG49" s="111" t="str">
        <f>IF(IFERROR(VLOOKUP(BF$3&amp;BF49,都馬連編集用!$B$13:$C$49,2,FALSE),"")=0,"",(IFERROR(VLOOKUP(BF$3&amp;BF49,都馬連編集用!$B$13:$C$49,2,FALSE),"")))</f>
        <v/>
      </c>
      <c r="BH49" s="38"/>
      <c r="BI49" s="111" t="str">
        <f>IF(IFERROR(VLOOKUP(BH$3&amp;BH49,都馬連編集用!$B$13:$C$49,2,FALSE),"")=0,"",(IFERROR(VLOOKUP(BH$3&amp;BH49,都馬連編集用!$B$13:$C$49,2,FALSE),"")))</f>
        <v/>
      </c>
      <c r="BJ49" s="38"/>
      <c r="BK49" s="111" t="str">
        <f>IF(IFERROR(VLOOKUP(BJ$3&amp;BJ49,都馬連編集用!$B$13:$C$49,2,FALSE),"")=0,"",(IFERROR(VLOOKUP(BJ$3&amp;BJ49,都馬連編集用!$B$13:$C$49,2,FALSE),"")))</f>
        <v/>
      </c>
      <c r="BL49" s="38"/>
      <c r="BM49" s="111" t="str">
        <f>IF(IFERROR(VLOOKUP(BL$3&amp;BL49,都馬連編集用!$B$13:$C$49,2,FALSE),"")=0,"",(IFERROR(VLOOKUP(BL$3&amp;BL49,都馬連編集用!$B$13:$C$49,2,FALSE),"")))</f>
        <v/>
      </c>
      <c r="BN49" s="38"/>
      <c r="BO49" s="111" t="str">
        <f>IF(IFERROR(VLOOKUP(BN$3&amp;BN49,都馬連編集用!$B$13:$C$49,2,FALSE),"")=0,"",(IFERROR(VLOOKUP(BN$3&amp;BN49,都馬連編集用!$B$13:$C$49,2,FALSE),"")))</f>
        <v/>
      </c>
      <c r="BP49" s="38"/>
      <c r="BQ49" s="111" t="str">
        <f>IF(IFERROR(VLOOKUP(BP$3&amp;BP49,都馬連編集用!$B$13:$C$49,2,FALSE),"")=0,"",(IFERROR(VLOOKUP(BP$3&amp;BP49,都馬連編集用!$B$13:$C$49,2,FALSE),"")))</f>
        <v/>
      </c>
      <c r="BR49" s="38"/>
      <c r="BS49" s="111" t="str">
        <f>IF(IFERROR(VLOOKUP(BR$3&amp;BR49,都馬連編集用!$B$13:$C$49,2,FALSE),"")=0,"",(IFERROR(VLOOKUP(BR$3&amp;BR49,都馬連編集用!$B$13:$C$49,2,FALSE),"")))</f>
        <v/>
      </c>
      <c r="BT49" s="38"/>
      <c r="BU49" s="111" t="str">
        <f>IF(IFERROR(VLOOKUP(BT$3&amp;BT49,都馬連編集用!$B$13:$C$49,2,FALSE),"")=0,"",(IFERROR(VLOOKUP(BT$3&amp;BT49,都馬連編集用!$B$13:$C$49,2,FALSE),"")))</f>
        <v/>
      </c>
      <c r="BV49" s="38"/>
      <c r="BW49" s="111" t="str">
        <f>IF(IFERROR(VLOOKUP(BV$3&amp;BV49,都馬連編集用!$B$13:$C$49,2,FALSE),"")=0,"",(IFERROR(VLOOKUP(BV$3&amp;BV49,都馬連編集用!$B$13:$C$49,2,FALSE),"")))</f>
        <v/>
      </c>
      <c r="BX49" s="38"/>
      <c r="BY49" s="111" t="str">
        <f>IF(IFERROR(VLOOKUP(BX$3&amp;BX49,都馬連編集用!$B$13:$C$49,2,FALSE),"")=0,"",(IFERROR(VLOOKUP(BX$3&amp;BX49,都馬連編集用!$B$13:$C$49,2,FALSE),"")))</f>
        <v/>
      </c>
      <c r="BZ49" s="38"/>
      <c r="CA49" s="111" t="str">
        <f>IF(IFERROR(VLOOKUP(BZ$3&amp;BZ49,都馬連編集用!$B$13:$C$49,2,FALSE),"")=0,"",(IFERROR(VLOOKUP(BZ$3&amp;BZ49,都馬連編集用!$B$13:$C$49,2,FALSE),"")))</f>
        <v/>
      </c>
      <c r="CB49" s="38"/>
      <c r="CC49" s="111" t="str">
        <f>IF(IFERROR(VLOOKUP(CB$3&amp;CB49,都馬連編集用!$B$13:$C$49,2,FALSE),"")=0,"",(IFERROR(VLOOKUP(CB$3&amp;CB49,都馬連編集用!$B$13:$C$49,2,FALSE),"")))</f>
        <v/>
      </c>
      <c r="CD49" s="38"/>
      <c r="CE49" s="111" t="str">
        <f>IF(IFERROR(VLOOKUP(CD$3&amp;CD49,都馬連編集用!$B$13:$C$49,2,FALSE),"")=0,"",(IFERROR(VLOOKUP(CD$3&amp;CD49,都馬連編集用!$B$13:$C$49,2,FALSE),"")))</f>
        <v/>
      </c>
      <c r="CF49" s="38"/>
      <c r="CG49" s="111" t="str">
        <f>IF(IFERROR(VLOOKUP(CF$3&amp;CF49,都馬連編集用!$B$13:$C$49,2,FALSE),"")=0,"",(IFERROR(VLOOKUP(CF$3&amp;CF49,都馬連編集用!$B$13:$C$49,2,FALSE),"")))</f>
        <v/>
      </c>
      <c r="CH49" s="38"/>
      <c r="CI49" s="111" t="str">
        <f>IF(IFERROR(VLOOKUP(CH$3&amp;CH49,都馬連編集用!$B$13:$C$49,2,FALSE),"")=0,"",(IFERROR(VLOOKUP(CH$3&amp;CH49,都馬連編集用!$B$13:$C$49,2,FALSE),"")))</f>
        <v/>
      </c>
      <c r="CJ49" s="38"/>
      <c r="CK49" s="111" t="str">
        <f>IF(IFERROR(VLOOKUP(CJ$3&amp;CJ49,都馬連編集用!$B$13:$C$49,2,FALSE),"")=0,"",(IFERROR(VLOOKUP(CJ$3&amp;CJ49,都馬連編集用!$B$13:$C$49,2,FALSE),"")))</f>
        <v/>
      </c>
      <c r="CL49" s="38"/>
      <c r="CM49" s="111" t="str">
        <f>IF(IFERROR(VLOOKUP(CL$3&amp;CL49,都馬連編集用!$B$13:$C$49,2,FALSE),"")=0,"",(IFERROR(VLOOKUP(CL$3&amp;CL49,都馬連編集用!$B$13:$C$49,2,FALSE),"")))</f>
        <v/>
      </c>
      <c r="CN49" s="38"/>
      <c r="CO49" s="111" t="str">
        <f>IF(IFERROR(VLOOKUP(CN$3&amp;CN49,都馬連編集用!$B$13:$C$49,2,FALSE),"")=0,"",(IFERROR(VLOOKUP(CN$3&amp;CN49,都馬連編集用!$B$13:$C$49,2,FALSE),"")))</f>
        <v/>
      </c>
      <c r="CP49" s="38"/>
      <c r="CQ49" s="111" t="str">
        <f>IF(IFERROR(VLOOKUP(CP$3&amp;CP49,都馬連編集用!$B$13:$C$49,2,FALSE),"")=0,"",(IFERROR(VLOOKUP(CP$3&amp;CP49,都馬連編集用!$B$13:$C$49,2,FALSE),"")))</f>
        <v/>
      </c>
      <c r="CR49" s="38"/>
      <c r="CS49" s="111" t="str">
        <f>IF(IFERROR(VLOOKUP(CR$3&amp;CR49,都馬連編集用!$B$13:$C$49,2,FALSE),"")=0,"",(IFERROR(VLOOKUP(CR$3&amp;CR49,都馬連編集用!$B$13:$C$49,2,FALSE),"")))</f>
        <v/>
      </c>
      <c r="CT49" s="38"/>
      <c r="CU49" s="111" t="str">
        <f>IF(IFERROR(VLOOKUP(CT$3&amp;CT49,都馬連編集用!$B$13:$C$49,2,FALSE),"")=0,"",(IFERROR(VLOOKUP(CT$3&amp;CT49,都馬連編集用!$B$13:$C$49,2,FALSE),"")))</f>
        <v/>
      </c>
      <c r="CV49" s="38"/>
      <c r="CW49" s="111" t="str">
        <f>IF(IFERROR(VLOOKUP(CV$3&amp;CV49,都馬連編集用!$B$13:$C$49,2,FALSE),"")=0,"",(IFERROR(VLOOKUP(CV$3&amp;CV49,都馬連編集用!$B$13:$C$49,2,FALSE),"")))</f>
        <v/>
      </c>
      <c r="CX49" s="38"/>
      <c r="CY49" s="111" t="str">
        <f>IF(IFERROR(VLOOKUP(CX$3&amp;CX49,都馬連編集用!$B$13:$C$49,2,FALSE),"")=0,"",(IFERROR(VLOOKUP(CX$3&amp;CX49,都馬連編集用!$B$13:$C$49,2,FALSE),"")))</f>
        <v/>
      </c>
      <c r="CZ49" s="38"/>
      <c r="DA49" s="111" t="str">
        <f>IF(IFERROR(VLOOKUP(CZ$3&amp;CZ49,都馬連編集用!$B$13:$C$49,2,FALSE),"")=0,"",(IFERROR(VLOOKUP(CZ$3&amp;CZ49,都馬連編集用!$B$13:$C$49,2,FALSE),"")))</f>
        <v/>
      </c>
      <c r="DB49" s="38"/>
      <c r="DC49" s="111" t="str">
        <f>IF(IFERROR(VLOOKUP(DB$3&amp;DB49,都馬連編集用!$B$13:$C$49,2,FALSE),"")=0,"",(IFERROR(VLOOKUP(DB$3&amp;DB49,都馬連編集用!$B$13:$C$49,2,FALSE),"")))</f>
        <v/>
      </c>
      <c r="DD49" s="38"/>
      <c r="DE49" s="111" t="str">
        <f>IF(IFERROR(VLOOKUP(DD$3&amp;DD49,都馬連編集用!$B$13:$C$49,2,FALSE),"")=0,"",(IFERROR(VLOOKUP(DD$3&amp;DD49,都馬連編集用!$B$13:$C$49,2,FALSE),"")))</f>
        <v/>
      </c>
      <c r="DF49" s="38"/>
      <c r="DG49" s="111" t="str">
        <f>IF(IFERROR(VLOOKUP(DF$3&amp;DF49,都馬連編集用!$B$13:$C$49,2,FALSE),"")=0,"",(IFERROR(VLOOKUP(DF$3&amp;DF49,都馬連編集用!$B$13:$C$49,2,FALSE),"")))</f>
        <v/>
      </c>
      <c r="DH49" s="38"/>
      <c r="DI49" s="111" t="str">
        <f>IF(IFERROR(VLOOKUP(DH$3&amp;DH49,都馬連編集用!$B$13:$C$49,2,FALSE),"")=0,"",(IFERROR(VLOOKUP(DH$3&amp;DH49,都馬連編集用!$B$13:$C$49,2,FALSE),"")))</f>
        <v/>
      </c>
      <c r="DJ49" s="38"/>
      <c r="DK49" s="111" t="str">
        <f>IF(IFERROR(VLOOKUP(DJ$3&amp;DJ49,都馬連編集用!$B$13:$C$49,2,FALSE),"")=0,"",(IFERROR(VLOOKUP(DJ$3&amp;DJ49,都馬連編集用!$B$13:$C$49,2,FALSE),"")))</f>
        <v/>
      </c>
      <c r="DL49" s="38"/>
      <c r="DM49" s="111" t="str">
        <f>IF(IFERROR(VLOOKUP(DL$3&amp;DL49,都馬連編集用!$B$13:$C$49,2,FALSE),"")=0,"",(IFERROR(VLOOKUP(DL$3&amp;DL49,都馬連編集用!$B$13:$C$49,2,FALSE),"")))</f>
        <v/>
      </c>
      <c r="DN49" s="38"/>
      <c r="DO49" s="111" t="str">
        <f>IF(IFERROR(VLOOKUP(DN$3&amp;DN49,都馬連編集用!$B$13:$C$49,2,FALSE),"")=0,"",(IFERROR(VLOOKUP(DN$3&amp;DN49,都馬連編集用!$B$13:$C$49,2,FALSE),"")))</f>
        <v/>
      </c>
      <c r="DP49" s="38"/>
    </row>
    <row r="50" spans="1:120" ht="30.65" customHeight="1" x14ac:dyDescent="0.2">
      <c r="A50" s="29">
        <v>46</v>
      </c>
      <c r="D50" s="29">
        <f t="shared" si="53"/>
        <v>0</v>
      </c>
      <c r="F50" s="93"/>
      <c r="G50" s="113" t="str">
        <f>IFERROR(VLOOKUP(F50,'申込書2（馬匹・選手）'!$B$5:$E$19,3,FALSE),"")</f>
        <v/>
      </c>
      <c r="H50" s="93"/>
      <c r="I50" s="112" t="str">
        <f>IFERROR(VLOOKUP(H50,'申込書2（馬匹・選手）'!$G$5:$I$19,3,FALSE),"")</f>
        <v/>
      </c>
      <c r="J50" s="74" t="str">
        <f t="shared" si="54"/>
        <v/>
      </c>
      <c r="K50" s="79"/>
      <c r="L50" s="38"/>
      <c r="M50" s="111" t="str">
        <f>IF(IFERROR(VLOOKUP(L$3&amp;L50,都馬連編集用!$B$13:$C$49,2,FALSE),"")=0,"",(IFERROR(VLOOKUP(L$3&amp;L50,都馬連編集用!$B$13:$C$49,2,FALSE),"")))</f>
        <v/>
      </c>
      <c r="N50" s="38"/>
      <c r="O50" s="111" t="str">
        <f>IF(IFERROR(VLOOKUP(N$3&amp;N50,都馬連編集用!$B$13:$C$49,2,FALSE),"")=0,"",(IFERROR(VLOOKUP(N$3&amp;N50,都馬連編集用!$B$13:$C$49,2,FALSE),"")))</f>
        <v/>
      </c>
      <c r="P50" s="38"/>
      <c r="Q50" s="111" t="str">
        <f>IF(IFERROR(VLOOKUP(P$3&amp;P50,都馬連編集用!$B$13:$C$49,2,FALSE),"")=0,"",(IFERROR(VLOOKUP(P$3&amp;P50,都馬連編集用!$B$13:$C$49,2,FALSE),"")))</f>
        <v/>
      </c>
      <c r="R50" s="38"/>
      <c r="S50" s="111" t="str">
        <f>IF(IFERROR(VLOOKUP(R$3&amp;R50,都馬連編集用!$B$13:$C$49,2,FALSE),"")=0,"",(IFERROR(VLOOKUP(R$3&amp;R50,都馬連編集用!$B$13:$C$49,2,FALSE),"")))</f>
        <v/>
      </c>
      <c r="T50" s="38"/>
      <c r="U50" s="111" t="str">
        <f>IF(IFERROR(VLOOKUP(T$3&amp;T50,都馬連編集用!$B$13:$C$49,2,FALSE),"")=0,"",(IFERROR(VLOOKUP(T$3&amp;T50,都馬連編集用!$B$13:$C$49,2,FALSE),"")))</f>
        <v/>
      </c>
      <c r="V50" s="38"/>
      <c r="W50" s="111" t="str">
        <f>IF(IFERROR(VLOOKUP(V$3&amp;V50,都馬連編集用!$B$13:$C$49,2,FALSE),"")=0,"",(IFERROR(VLOOKUP(V$3&amp;V50,都馬連編集用!$B$13:$C$49,2,FALSE),"")))</f>
        <v/>
      </c>
      <c r="X50" s="38"/>
      <c r="Y50" s="111" t="str">
        <f>IF(IFERROR(VLOOKUP(X$3&amp;X50,都馬連編集用!$B$13:$C$49,2,FALSE),"")=0,"",(IFERROR(VLOOKUP(X$3&amp;X50,都馬連編集用!$B$13:$C$49,2,FALSE),"")))</f>
        <v/>
      </c>
      <c r="Z50" s="38"/>
      <c r="AA50" s="111" t="str">
        <f>IF(IFERROR(VLOOKUP(Z$3&amp;Z50,都馬連編集用!$B$13:$C$49,2,FALSE),"")=0,"",(IFERROR(VLOOKUP(Z$3&amp;Z50,都馬連編集用!$B$13:$C$49,2,FALSE),"")))</f>
        <v/>
      </c>
      <c r="AB50" s="38"/>
      <c r="AC50" s="111" t="str">
        <f>IF(IFERROR(VLOOKUP(AB$3&amp;AB50,都馬連編集用!$B$13:$C$49,2,FALSE),"")=0,"",(IFERROR(VLOOKUP(AB$3&amp;AB50,都馬連編集用!$B$13:$C$49,2,FALSE),"")))</f>
        <v/>
      </c>
      <c r="AD50" s="38"/>
      <c r="AE50" s="111" t="str">
        <f>IF(IFERROR(VLOOKUP(AD$3&amp;AD50,都馬連編集用!$B$13:$C$49,2,FALSE),"")=0,"",(IFERROR(VLOOKUP(AD$3&amp;AD50,都馬連編集用!$B$13:$C$49,2,FALSE),"")))</f>
        <v/>
      </c>
      <c r="AF50" s="38"/>
      <c r="AG50" s="111" t="str">
        <f>IF(IFERROR(VLOOKUP(AF$3&amp;AF50,都馬連編集用!$B$13:$C$49,2,FALSE),"")=0,"",(IFERROR(VLOOKUP(AF$3&amp;AF50,都馬連編集用!$B$13:$C$49,2,FALSE),"")))</f>
        <v/>
      </c>
      <c r="AH50" s="38"/>
      <c r="AI50" s="111" t="str">
        <f>IF(IFERROR(VLOOKUP(AH$3&amp;AH50,都馬連編集用!$B$13:$C$49,2,FALSE),"")=0,"",(IFERROR(VLOOKUP(AH$3&amp;AH50,都馬連編集用!$B$13:$C$49,2,FALSE),"")))</f>
        <v/>
      </c>
      <c r="AJ50" s="38"/>
      <c r="AK50" s="111" t="str">
        <f>IF(IFERROR(VLOOKUP(AJ$3&amp;AJ50,都馬連編集用!$B$13:$C$49,2,FALSE),"")=0,"",(IFERROR(VLOOKUP(AJ$3&amp;AJ50,都馬連編集用!$B$13:$C$49,2,FALSE),"")))</f>
        <v/>
      </c>
      <c r="AL50" s="38"/>
      <c r="AM50" s="111" t="str">
        <f>IF(IFERROR(VLOOKUP(AL$3&amp;AL50,都馬連編集用!$B$13:$C$49,2,FALSE),"")=0,"",(IFERROR(VLOOKUP(AL$3&amp;AL50,都馬連編集用!$B$13:$C$49,2,FALSE),"")))</f>
        <v/>
      </c>
      <c r="AN50" s="38"/>
      <c r="AO50" s="111" t="str">
        <f>IF(IFERROR(VLOOKUP(AN$3&amp;AN50,都馬連編集用!$B$13:$C$49,2,FALSE),"")=0,"",(IFERROR(VLOOKUP(AN$3&amp;AN50,都馬連編集用!$B$13:$C$49,2,FALSE),"")))</f>
        <v/>
      </c>
      <c r="AP50" s="38"/>
      <c r="AQ50" s="111" t="str">
        <f>IF(IFERROR(VLOOKUP(AP$3&amp;AP50,都馬連編集用!$B$13:$C$49,2,FALSE),"")=0,"",(IFERROR(VLOOKUP(AP$3&amp;AP50,都馬連編集用!$B$13:$C$49,2,FALSE),"")))</f>
        <v/>
      </c>
      <c r="AR50" s="38"/>
      <c r="AS50" s="111" t="str">
        <f>IF(IFERROR(VLOOKUP(AR$3&amp;AR50,都馬連編集用!$B$13:$C$49,2,FALSE),"")=0,"",(IFERROR(VLOOKUP(AR$3&amp;AR50,都馬連編集用!$B$13:$C$49,2,FALSE),"")))</f>
        <v/>
      </c>
      <c r="AT50" s="38"/>
      <c r="AU50" s="111" t="str">
        <f>IF(IFERROR(VLOOKUP(AT$3&amp;AT50,都馬連編集用!$B$13:$C$49,2,FALSE),"")=0,"",(IFERROR(VLOOKUP(AT$3&amp;AT50,都馬連編集用!$B$13:$C$49,2,FALSE),"")))</f>
        <v/>
      </c>
      <c r="AV50" s="38"/>
      <c r="AW50" s="111" t="str">
        <f>IF(IFERROR(VLOOKUP(AV$3&amp;AV50,都馬連編集用!$B$13:$C$49,2,FALSE),"")=0,"",(IFERROR(VLOOKUP(AV$3&amp;AV50,都馬連編集用!$B$13:$C$49,2,FALSE),"")))</f>
        <v/>
      </c>
      <c r="AX50" s="38"/>
      <c r="AY50" s="111" t="str">
        <f>IF(IFERROR(VLOOKUP(AX$3&amp;AX50,都馬連編集用!$B$13:$C$49,2,FALSE),"")=0,"",(IFERROR(VLOOKUP(AX$3&amp;AX50,都馬連編集用!$B$13:$C$49,2,FALSE),"")))</f>
        <v/>
      </c>
      <c r="AZ50" s="38"/>
      <c r="BA50" s="111" t="str">
        <f>IF(IFERROR(VLOOKUP(AZ$3&amp;AZ50,都馬連編集用!$B$13:$C$49,2,FALSE),"")=0,"",(IFERROR(VLOOKUP(AZ$3&amp;AZ50,都馬連編集用!$B$13:$C$49,2,FALSE),"")))</f>
        <v/>
      </c>
      <c r="BB50" s="38"/>
      <c r="BC50" s="111" t="str">
        <f>IF(IFERROR(VLOOKUP(BB$3&amp;BB50,都馬連編集用!$B$13:$C$49,2,FALSE),"")=0,"",(IFERROR(VLOOKUP(BB$3&amp;BB50,都馬連編集用!$B$13:$C$49,2,FALSE),"")))</f>
        <v/>
      </c>
      <c r="BD50" s="38"/>
      <c r="BE50" s="111" t="str">
        <f>IF(IFERROR(VLOOKUP(BD$3&amp;BD50,都馬連編集用!$B$13:$C$49,2,FALSE),"")=0,"",(IFERROR(VLOOKUP(BD$3&amp;BD50,都馬連編集用!$B$13:$C$49,2,FALSE),"")))</f>
        <v/>
      </c>
      <c r="BF50" s="38"/>
      <c r="BG50" s="111" t="str">
        <f>IF(IFERROR(VLOOKUP(BF$3&amp;BF50,都馬連編集用!$B$13:$C$49,2,FALSE),"")=0,"",(IFERROR(VLOOKUP(BF$3&amp;BF50,都馬連編集用!$B$13:$C$49,2,FALSE),"")))</f>
        <v/>
      </c>
      <c r="BH50" s="38"/>
      <c r="BI50" s="111" t="str">
        <f>IF(IFERROR(VLOOKUP(BH$3&amp;BH50,都馬連編集用!$B$13:$C$49,2,FALSE),"")=0,"",(IFERROR(VLOOKUP(BH$3&amp;BH50,都馬連編集用!$B$13:$C$49,2,FALSE),"")))</f>
        <v/>
      </c>
      <c r="BJ50" s="38"/>
      <c r="BK50" s="111" t="str">
        <f>IF(IFERROR(VLOOKUP(BJ$3&amp;BJ50,都馬連編集用!$B$13:$C$49,2,FALSE),"")=0,"",(IFERROR(VLOOKUP(BJ$3&amp;BJ50,都馬連編集用!$B$13:$C$49,2,FALSE),"")))</f>
        <v/>
      </c>
      <c r="BL50" s="38"/>
      <c r="BM50" s="111" t="str">
        <f>IF(IFERROR(VLOOKUP(BL$3&amp;BL50,都馬連編集用!$B$13:$C$49,2,FALSE),"")=0,"",(IFERROR(VLOOKUP(BL$3&amp;BL50,都馬連編集用!$B$13:$C$49,2,FALSE),"")))</f>
        <v/>
      </c>
      <c r="BN50" s="38"/>
      <c r="BO50" s="111" t="str">
        <f>IF(IFERROR(VLOOKUP(BN$3&amp;BN50,都馬連編集用!$B$13:$C$49,2,FALSE),"")=0,"",(IFERROR(VLOOKUP(BN$3&amp;BN50,都馬連編集用!$B$13:$C$49,2,FALSE),"")))</f>
        <v/>
      </c>
      <c r="BP50" s="38"/>
      <c r="BQ50" s="111" t="str">
        <f>IF(IFERROR(VLOOKUP(BP$3&amp;BP50,都馬連編集用!$B$13:$C$49,2,FALSE),"")=0,"",(IFERROR(VLOOKUP(BP$3&amp;BP50,都馬連編集用!$B$13:$C$49,2,FALSE),"")))</f>
        <v/>
      </c>
      <c r="BR50" s="38"/>
      <c r="BS50" s="111" t="str">
        <f>IF(IFERROR(VLOOKUP(BR$3&amp;BR50,都馬連編集用!$B$13:$C$49,2,FALSE),"")=0,"",(IFERROR(VLOOKUP(BR$3&amp;BR50,都馬連編集用!$B$13:$C$49,2,FALSE),"")))</f>
        <v/>
      </c>
      <c r="BT50" s="38"/>
      <c r="BU50" s="111" t="str">
        <f>IF(IFERROR(VLOOKUP(BT$3&amp;BT50,都馬連編集用!$B$13:$C$49,2,FALSE),"")=0,"",(IFERROR(VLOOKUP(BT$3&amp;BT50,都馬連編集用!$B$13:$C$49,2,FALSE),"")))</f>
        <v/>
      </c>
      <c r="BV50" s="38"/>
      <c r="BW50" s="111" t="str">
        <f>IF(IFERROR(VLOOKUP(BV$3&amp;BV50,都馬連編集用!$B$13:$C$49,2,FALSE),"")=0,"",(IFERROR(VLOOKUP(BV$3&amp;BV50,都馬連編集用!$B$13:$C$49,2,FALSE),"")))</f>
        <v/>
      </c>
      <c r="BX50" s="38"/>
      <c r="BY50" s="111" t="str">
        <f>IF(IFERROR(VLOOKUP(BX$3&amp;BX50,都馬連編集用!$B$13:$C$49,2,FALSE),"")=0,"",(IFERROR(VLOOKUP(BX$3&amp;BX50,都馬連編集用!$B$13:$C$49,2,FALSE),"")))</f>
        <v/>
      </c>
      <c r="BZ50" s="38"/>
      <c r="CA50" s="111" t="str">
        <f>IF(IFERROR(VLOOKUP(BZ$3&amp;BZ50,都馬連編集用!$B$13:$C$49,2,FALSE),"")=0,"",(IFERROR(VLOOKUP(BZ$3&amp;BZ50,都馬連編集用!$B$13:$C$49,2,FALSE),"")))</f>
        <v/>
      </c>
      <c r="CB50" s="38"/>
      <c r="CC50" s="111" t="str">
        <f>IF(IFERROR(VLOOKUP(CB$3&amp;CB50,都馬連編集用!$B$13:$C$49,2,FALSE),"")=0,"",(IFERROR(VLOOKUP(CB$3&amp;CB50,都馬連編集用!$B$13:$C$49,2,FALSE),"")))</f>
        <v/>
      </c>
      <c r="CD50" s="38"/>
      <c r="CE50" s="111" t="str">
        <f>IF(IFERROR(VLOOKUP(CD$3&amp;CD50,都馬連編集用!$B$13:$C$49,2,FALSE),"")=0,"",(IFERROR(VLOOKUP(CD$3&amp;CD50,都馬連編集用!$B$13:$C$49,2,FALSE),"")))</f>
        <v/>
      </c>
      <c r="CF50" s="38"/>
      <c r="CG50" s="111" t="str">
        <f>IF(IFERROR(VLOOKUP(CF$3&amp;CF50,都馬連編集用!$B$13:$C$49,2,FALSE),"")=0,"",(IFERROR(VLOOKUP(CF$3&amp;CF50,都馬連編集用!$B$13:$C$49,2,FALSE),"")))</f>
        <v/>
      </c>
      <c r="CH50" s="38"/>
      <c r="CI50" s="111" t="str">
        <f>IF(IFERROR(VLOOKUP(CH$3&amp;CH50,都馬連編集用!$B$13:$C$49,2,FALSE),"")=0,"",(IFERROR(VLOOKUP(CH$3&amp;CH50,都馬連編集用!$B$13:$C$49,2,FALSE),"")))</f>
        <v/>
      </c>
      <c r="CJ50" s="38"/>
      <c r="CK50" s="111" t="str">
        <f>IF(IFERROR(VLOOKUP(CJ$3&amp;CJ50,都馬連編集用!$B$13:$C$49,2,FALSE),"")=0,"",(IFERROR(VLOOKUP(CJ$3&amp;CJ50,都馬連編集用!$B$13:$C$49,2,FALSE),"")))</f>
        <v/>
      </c>
      <c r="CL50" s="38"/>
      <c r="CM50" s="111" t="str">
        <f>IF(IFERROR(VLOOKUP(CL$3&amp;CL50,都馬連編集用!$B$13:$C$49,2,FALSE),"")=0,"",(IFERROR(VLOOKUP(CL$3&amp;CL50,都馬連編集用!$B$13:$C$49,2,FALSE),"")))</f>
        <v/>
      </c>
      <c r="CN50" s="38"/>
      <c r="CO50" s="111" t="str">
        <f>IF(IFERROR(VLOOKUP(CN$3&amp;CN50,都馬連編集用!$B$13:$C$49,2,FALSE),"")=0,"",(IFERROR(VLOOKUP(CN$3&amp;CN50,都馬連編集用!$B$13:$C$49,2,FALSE),"")))</f>
        <v/>
      </c>
      <c r="CP50" s="38"/>
      <c r="CQ50" s="111" t="str">
        <f>IF(IFERROR(VLOOKUP(CP$3&amp;CP50,都馬連編集用!$B$13:$C$49,2,FALSE),"")=0,"",(IFERROR(VLOOKUP(CP$3&amp;CP50,都馬連編集用!$B$13:$C$49,2,FALSE),"")))</f>
        <v/>
      </c>
      <c r="CR50" s="38"/>
      <c r="CS50" s="111" t="str">
        <f>IF(IFERROR(VLOOKUP(CR$3&amp;CR50,都馬連編集用!$B$13:$C$49,2,FALSE),"")=0,"",(IFERROR(VLOOKUP(CR$3&amp;CR50,都馬連編集用!$B$13:$C$49,2,FALSE),"")))</f>
        <v/>
      </c>
      <c r="CT50" s="38"/>
      <c r="CU50" s="111" t="str">
        <f>IF(IFERROR(VLOOKUP(CT$3&amp;CT50,都馬連編集用!$B$13:$C$49,2,FALSE),"")=0,"",(IFERROR(VLOOKUP(CT$3&amp;CT50,都馬連編集用!$B$13:$C$49,2,FALSE),"")))</f>
        <v/>
      </c>
      <c r="CV50" s="38"/>
      <c r="CW50" s="111" t="str">
        <f>IF(IFERROR(VLOOKUP(CV$3&amp;CV50,都馬連編集用!$B$13:$C$49,2,FALSE),"")=0,"",(IFERROR(VLOOKUP(CV$3&amp;CV50,都馬連編集用!$B$13:$C$49,2,FALSE),"")))</f>
        <v/>
      </c>
      <c r="CX50" s="38"/>
      <c r="CY50" s="111" t="str">
        <f>IF(IFERROR(VLOOKUP(CX$3&amp;CX50,都馬連編集用!$B$13:$C$49,2,FALSE),"")=0,"",(IFERROR(VLOOKUP(CX$3&amp;CX50,都馬連編集用!$B$13:$C$49,2,FALSE),"")))</f>
        <v/>
      </c>
      <c r="CZ50" s="38"/>
      <c r="DA50" s="111" t="str">
        <f>IF(IFERROR(VLOOKUP(CZ$3&amp;CZ50,都馬連編集用!$B$13:$C$49,2,FALSE),"")=0,"",(IFERROR(VLOOKUP(CZ$3&amp;CZ50,都馬連編集用!$B$13:$C$49,2,FALSE),"")))</f>
        <v/>
      </c>
      <c r="DB50" s="38"/>
      <c r="DC50" s="111" t="str">
        <f>IF(IFERROR(VLOOKUP(DB$3&amp;DB50,都馬連編集用!$B$13:$C$49,2,FALSE),"")=0,"",(IFERROR(VLOOKUP(DB$3&amp;DB50,都馬連編集用!$B$13:$C$49,2,FALSE),"")))</f>
        <v/>
      </c>
      <c r="DD50" s="38"/>
      <c r="DE50" s="111" t="str">
        <f>IF(IFERROR(VLOOKUP(DD$3&amp;DD50,都馬連編集用!$B$13:$C$49,2,FALSE),"")=0,"",(IFERROR(VLOOKUP(DD$3&amp;DD50,都馬連編集用!$B$13:$C$49,2,FALSE),"")))</f>
        <v/>
      </c>
      <c r="DF50" s="38"/>
      <c r="DG50" s="111" t="str">
        <f>IF(IFERROR(VLOOKUP(DF$3&amp;DF50,都馬連編集用!$B$13:$C$49,2,FALSE),"")=0,"",(IFERROR(VLOOKUP(DF$3&amp;DF50,都馬連編集用!$B$13:$C$49,2,FALSE),"")))</f>
        <v/>
      </c>
      <c r="DH50" s="38"/>
      <c r="DI50" s="111" t="str">
        <f>IF(IFERROR(VLOOKUP(DH$3&amp;DH50,都馬連編集用!$B$13:$C$49,2,FALSE),"")=0,"",(IFERROR(VLOOKUP(DH$3&amp;DH50,都馬連編集用!$B$13:$C$49,2,FALSE),"")))</f>
        <v/>
      </c>
      <c r="DJ50" s="38"/>
      <c r="DK50" s="111" t="str">
        <f>IF(IFERROR(VLOOKUP(DJ$3&amp;DJ50,都馬連編集用!$B$13:$C$49,2,FALSE),"")=0,"",(IFERROR(VLOOKUP(DJ$3&amp;DJ50,都馬連編集用!$B$13:$C$49,2,FALSE),"")))</f>
        <v/>
      </c>
      <c r="DL50" s="38"/>
      <c r="DM50" s="111" t="str">
        <f>IF(IFERROR(VLOOKUP(DL$3&amp;DL50,都馬連編集用!$B$13:$C$49,2,FALSE),"")=0,"",(IFERROR(VLOOKUP(DL$3&amp;DL50,都馬連編集用!$B$13:$C$49,2,FALSE),"")))</f>
        <v/>
      </c>
      <c r="DN50" s="38"/>
      <c r="DO50" s="111" t="str">
        <f>IF(IFERROR(VLOOKUP(DN$3&amp;DN50,都馬連編集用!$B$13:$C$49,2,FALSE),"")=0,"",(IFERROR(VLOOKUP(DN$3&amp;DN50,都馬連編集用!$B$13:$C$49,2,FALSE),"")))</f>
        <v/>
      </c>
      <c r="DP50" s="38"/>
    </row>
    <row r="51" spans="1:120" ht="30.65" customHeight="1" x14ac:dyDescent="0.2">
      <c r="A51" s="29">
        <v>47</v>
      </c>
      <c r="D51" s="29">
        <f t="shared" si="53"/>
        <v>0</v>
      </c>
      <c r="F51" s="93"/>
      <c r="G51" s="113" t="str">
        <f>IFERROR(VLOOKUP(F51,'申込書2（馬匹・選手）'!$B$5:$E$19,3,FALSE),"")</f>
        <v/>
      </c>
      <c r="H51" s="93"/>
      <c r="I51" s="112" t="str">
        <f>IFERROR(VLOOKUP(H51,'申込書2（馬匹・選手）'!$G$5:$I$19,3,FALSE),"")</f>
        <v/>
      </c>
      <c r="J51" s="74" t="str">
        <f t="shared" si="54"/>
        <v/>
      </c>
      <c r="K51" s="79"/>
      <c r="L51" s="38"/>
      <c r="M51" s="111" t="str">
        <f>IF(IFERROR(VLOOKUP(L$3&amp;L51,都馬連編集用!$B$13:$C$49,2,FALSE),"")=0,"",(IFERROR(VLOOKUP(L$3&amp;L51,都馬連編集用!$B$13:$C$49,2,FALSE),"")))</f>
        <v/>
      </c>
      <c r="N51" s="38"/>
      <c r="O51" s="111" t="str">
        <f>IF(IFERROR(VLOOKUP(N$3&amp;N51,都馬連編集用!$B$13:$C$49,2,FALSE),"")=0,"",(IFERROR(VLOOKUP(N$3&amp;N51,都馬連編集用!$B$13:$C$49,2,FALSE),"")))</f>
        <v/>
      </c>
      <c r="P51" s="38"/>
      <c r="Q51" s="111" t="str">
        <f>IF(IFERROR(VLOOKUP(P$3&amp;P51,都馬連編集用!$B$13:$C$49,2,FALSE),"")=0,"",(IFERROR(VLOOKUP(P$3&amp;P51,都馬連編集用!$B$13:$C$49,2,FALSE),"")))</f>
        <v/>
      </c>
      <c r="R51" s="38"/>
      <c r="S51" s="111" t="str">
        <f>IF(IFERROR(VLOOKUP(R$3&amp;R51,都馬連編集用!$B$13:$C$49,2,FALSE),"")=0,"",(IFERROR(VLOOKUP(R$3&amp;R51,都馬連編集用!$B$13:$C$49,2,FALSE),"")))</f>
        <v/>
      </c>
      <c r="T51" s="38"/>
      <c r="U51" s="111" t="str">
        <f>IF(IFERROR(VLOOKUP(T$3&amp;T51,都馬連編集用!$B$13:$C$49,2,FALSE),"")=0,"",(IFERROR(VLOOKUP(T$3&amp;T51,都馬連編集用!$B$13:$C$49,2,FALSE),"")))</f>
        <v/>
      </c>
      <c r="V51" s="38"/>
      <c r="W51" s="111" t="str">
        <f>IF(IFERROR(VLOOKUP(V$3&amp;V51,都馬連編集用!$B$13:$C$49,2,FALSE),"")=0,"",(IFERROR(VLOOKUP(V$3&amp;V51,都馬連編集用!$B$13:$C$49,2,FALSE),"")))</f>
        <v/>
      </c>
      <c r="X51" s="38"/>
      <c r="Y51" s="111" t="str">
        <f>IF(IFERROR(VLOOKUP(X$3&amp;X51,都馬連編集用!$B$13:$C$49,2,FALSE),"")=0,"",(IFERROR(VLOOKUP(X$3&amp;X51,都馬連編集用!$B$13:$C$49,2,FALSE),"")))</f>
        <v/>
      </c>
      <c r="Z51" s="38"/>
      <c r="AA51" s="111" t="str">
        <f>IF(IFERROR(VLOOKUP(Z$3&amp;Z51,都馬連編集用!$B$13:$C$49,2,FALSE),"")=0,"",(IFERROR(VLOOKUP(Z$3&amp;Z51,都馬連編集用!$B$13:$C$49,2,FALSE),"")))</f>
        <v/>
      </c>
      <c r="AB51" s="38"/>
      <c r="AC51" s="111" t="str">
        <f>IF(IFERROR(VLOOKUP(AB$3&amp;AB51,都馬連編集用!$B$13:$C$49,2,FALSE),"")=0,"",(IFERROR(VLOOKUP(AB$3&amp;AB51,都馬連編集用!$B$13:$C$49,2,FALSE),"")))</f>
        <v/>
      </c>
      <c r="AD51" s="38"/>
      <c r="AE51" s="111" t="str">
        <f>IF(IFERROR(VLOOKUP(AD$3&amp;AD51,都馬連編集用!$B$13:$C$49,2,FALSE),"")=0,"",(IFERROR(VLOOKUP(AD$3&amp;AD51,都馬連編集用!$B$13:$C$49,2,FALSE),"")))</f>
        <v/>
      </c>
      <c r="AF51" s="38"/>
      <c r="AG51" s="111" t="str">
        <f>IF(IFERROR(VLOOKUP(AF$3&amp;AF51,都馬連編集用!$B$13:$C$49,2,FALSE),"")=0,"",(IFERROR(VLOOKUP(AF$3&amp;AF51,都馬連編集用!$B$13:$C$49,2,FALSE),"")))</f>
        <v/>
      </c>
      <c r="AH51" s="38"/>
      <c r="AI51" s="111" t="str">
        <f>IF(IFERROR(VLOOKUP(AH$3&amp;AH51,都馬連編集用!$B$13:$C$49,2,FALSE),"")=0,"",(IFERROR(VLOOKUP(AH$3&amp;AH51,都馬連編集用!$B$13:$C$49,2,FALSE),"")))</f>
        <v/>
      </c>
      <c r="AJ51" s="38"/>
      <c r="AK51" s="111" t="str">
        <f>IF(IFERROR(VLOOKUP(AJ$3&amp;AJ51,都馬連編集用!$B$13:$C$49,2,FALSE),"")=0,"",(IFERROR(VLOOKUP(AJ$3&amp;AJ51,都馬連編集用!$B$13:$C$49,2,FALSE),"")))</f>
        <v/>
      </c>
      <c r="AL51" s="38"/>
      <c r="AM51" s="111" t="str">
        <f>IF(IFERROR(VLOOKUP(AL$3&amp;AL51,都馬連編集用!$B$13:$C$49,2,FALSE),"")=0,"",(IFERROR(VLOOKUP(AL$3&amp;AL51,都馬連編集用!$B$13:$C$49,2,FALSE),"")))</f>
        <v/>
      </c>
      <c r="AN51" s="38"/>
      <c r="AO51" s="111" t="str">
        <f>IF(IFERROR(VLOOKUP(AN$3&amp;AN51,都馬連編集用!$B$13:$C$49,2,FALSE),"")=0,"",(IFERROR(VLOOKUP(AN$3&amp;AN51,都馬連編集用!$B$13:$C$49,2,FALSE),"")))</f>
        <v/>
      </c>
      <c r="AP51" s="38"/>
      <c r="AQ51" s="111" t="str">
        <f>IF(IFERROR(VLOOKUP(AP$3&amp;AP51,都馬連編集用!$B$13:$C$49,2,FALSE),"")=0,"",(IFERROR(VLOOKUP(AP$3&amp;AP51,都馬連編集用!$B$13:$C$49,2,FALSE),"")))</f>
        <v/>
      </c>
      <c r="AR51" s="38"/>
      <c r="AS51" s="111" t="str">
        <f>IF(IFERROR(VLOOKUP(AR$3&amp;AR51,都馬連編集用!$B$13:$C$49,2,FALSE),"")=0,"",(IFERROR(VLOOKUP(AR$3&amp;AR51,都馬連編集用!$B$13:$C$49,2,FALSE),"")))</f>
        <v/>
      </c>
      <c r="AT51" s="38"/>
      <c r="AU51" s="111" t="str">
        <f>IF(IFERROR(VLOOKUP(AT$3&amp;AT51,都馬連編集用!$B$13:$C$49,2,FALSE),"")=0,"",(IFERROR(VLOOKUP(AT$3&amp;AT51,都馬連編集用!$B$13:$C$49,2,FALSE),"")))</f>
        <v/>
      </c>
      <c r="AV51" s="38"/>
      <c r="AW51" s="111" t="str">
        <f>IF(IFERROR(VLOOKUP(AV$3&amp;AV51,都馬連編集用!$B$13:$C$49,2,FALSE),"")=0,"",(IFERROR(VLOOKUP(AV$3&amp;AV51,都馬連編集用!$B$13:$C$49,2,FALSE),"")))</f>
        <v/>
      </c>
      <c r="AX51" s="38"/>
      <c r="AY51" s="111" t="str">
        <f>IF(IFERROR(VLOOKUP(AX$3&amp;AX51,都馬連編集用!$B$13:$C$49,2,FALSE),"")=0,"",(IFERROR(VLOOKUP(AX$3&amp;AX51,都馬連編集用!$B$13:$C$49,2,FALSE),"")))</f>
        <v/>
      </c>
      <c r="AZ51" s="38"/>
      <c r="BA51" s="111" t="str">
        <f>IF(IFERROR(VLOOKUP(AZ$3&amp;AZ51,都馬連編集用!$B$13:$C$49,2,FALSE),"")=0,"",(IFERROR(VLOOKUP(AZ$3&amp;AZ51,都馬連編集用!$B$13:$C$49,2,FALSE),"")))</f>
        <v/>
      </c>
      <c r="BB51" s="38"/>
      <c r="BC51" s="111" t="str">
        <f>IF(IFERROR(VLOOKUP(BB$3&amp;BB51,都馬連編集用!$B$13:$C$49,2,FALSE),"")=0,"",(IFERROR(VLOOKUP(BB$3&amp;BB51,都馬連編集用!$B$13:$C$49,2,FALSE),"")))</f>
        <v/>
      </c>
      <c r="BD51" s="38"/>
      <c r="BE51" s="111" t="str">
        <f>IF(IFERROR(VLOOKUP(BD$3&amp;BD51,都馬連編集用!$B$13:$C$49,2,FALSE),"")=0,"",(IFERROR(VLOOKUP(BD$3&amp;BD51,都馬連編集用!$B$13:$C$49,2,FALSE),"")))</f>
        <v/>
      </c>
      <c r="BF51" s="38"/>
      <c r="BG51" s="111" t="str">
        <f>IF(IFERROR(VLOOKUP(BF$3&amp;BF51,都馬連編集用!$B$13:$C$49,2,FALSE),"")=0,"",(IFERROR(VLOOKUP(BF$3&amp;BF51,都馬連編集用!$B$13:$C$49,2,FALSE),"")))</f>
        <v/>
      </c>
      <c r="BH51" s="38"/>
      <c r="BI51" s="111" t="str">
        <f>IF(IFERROR(VLOOKUP(BH$3&amp;BH51,都馬連編集用!$B$13:$C$49,2,FALSE),"")=0,"",(IFERROR(VLOOKUP(BH$3&amp;BH51,都馬連編集用!$B$13:$C$49,2,FALSE),"")))</f>
        <v/>
      </c>
      <c r="BJ51" s="38"/>
      <c r="BK51" s="111" t="str">
        <f>IF(IFERROR(VLOOKUP(BJ$3&amp;BJ51,都馬連編集用!$B$13:$C$49,2,FALSE),"")=0,"",(IFERROR(VLOOKUP(BJ$3&amp;BJ51,都馬連編集用!$B$13:$C$49,2,FALSE),"")))</f>
        <v/>
      </c>
      <c r="BL51" s="38"/>
      <c r="BM51" s="111" t="str">
        <f>IF(IFERROR(VLOOKUP(BL$3&amp;BL51,都馬連編集用!$B$13:$C$49,2,FALSE),"")=0,"",(IFERROR(VLOOKUP(BL$3&amp;BL51,都馬連編集用!$B$13:$C$49,2,FALSE),"")))</f>
        <v/>
      </c>
      <c r="BN51" s="38"/>
      <c r="BO51" s="111" t="str">
        <f>IF(IFERROR(VLOOKUP(BN$3&amp;BN51,都馬連編集用!$B$13:$C$49,2,FALSE),"")=0,"",(IFERROR(VLOOKUP(BN$3&amp;BN51,都馬連編集用!$B$13:$C$49,2,FALSE),"")))</f>
        <v/>
      </c>
      <c r="BP51" s="38"/>
      <c r="BQ51" s="111" t="str">
        <f>IF(IFERROR(VLOOKUP(BP$3&amp;BP51,都馬連編集用!$B$13:$C$49,2,FALSE),"")=0,"",(IFERROR(VLOOKUP(BP$3&amp;BP51,都馬連編集用!$B$13:$C$49,2,FALSE),"")))</f>
        <v/>
      </c>
      <c r="BR51" s="38"/>
      <c r="BS51" s="111" t="str">
        <f>IF(IFERROR(VLOOKUP(BR$3&amp;BR51,都馬連編集用!$B$13:$C$49,2,FALSE),"")=0,"",(IFERROR(VLOOKUP(BR$3&amp;BR51,都馬連編集用!$B$13:$C$49,2,FALSE),"")))</f>
        <v/>
      </c>
      <c r="BT51" s="38"/>
      <c r="BU51" s="111" t="str">
        <f>IF(IFERROR(VLOOKUP(BT$3&amp;BT51,都馬連編集用!$B$13:$C$49,2,FALSE),"")=0,"",(IFERROR(VLOOKUP(BT$3&amp;BT51,都馬連編集用!$B$13:$C$49,2,FALSE),"")))</f>
        <v/>
      </c>
      <c r="BV51" s="38"/>
      <c r="BW51" s="111" t="str">
        <f>IF(IFERROR(VLOOKUP(BV$3&amp;BV51,都馬連編集用!$B$13:$C$49,2,FALSE),"")=0,"",(IFERROR(VLOOKUP(BV$3&amp;BV51,都馬連編集用!$B$13:$C$49,2,FALSE),"")))</f>
        <v/>
      </c>
      <c r="BX51" s="38"/>
      <c r="BY51" s="111" t="str">
        <f>IF(IFERROR(VLOOKUP(BX$3&amp;BX51,都馬連編集用!$B$13:$C$49,2,FALSE),"")=0,"",(IFERROR(VLOOKUP(BX$3&amp;BX51,都馬連編集用!$B$13:$C$49,2,FALSE),"")))</f>
        <v/>
      </c>
      <c r="BZ51" s="38"/>
      <c r="CA51" s="111" t="str">
        <f>IF(IFERROR(VLOOKUP(BZ$3&amp;BZ51,都馬連編集用!$B$13:$C$49,2,FALSE),"")=0,"",(IFERROR(VLOOKUP(BZ$3&amp;BZ51,都馬連編集用!$B$13:$C$49,2,FALSE),"")))</f>
        <v/>
      </c>
      <c r="CB51" s="38"/>
      <c r="CC51" s="111" t="str">
        <f>IF(IFERROR(VLOOKUP(CB$3&amp;CB51,都馬連編集用!$B$13:$C$49,2,FALSE),"")=0,"",(IFERROR(VLOOKUP(CB$3&amp;CB51,都馬連編集用!$B$13:$C$49,2,FALSE),"")))</f>
        <v/>
      </c>
      <c r="CD51" s="38"/>
      <c r="CE51" s="111" t="str">
        <f>IF(IFERROR(VLOOKUP(CD$3&amp;CD51,都馬連編集用!$B$13:$C$49,2,FALSE),"")=0,"",(IFERROR(VLOOKUP(CD$3&amp;CD51,都馬連編集用!$B$13:$C$49,2,FALSE),"")))</f>
        <v/>
      </c>
      <c r="CF51" s="38"/>
      <c r="CG51" s="111" t="str">
        <f>IF(IFERROR(VLOOKUP(CF$3&amp;CF51,都馬連編集用!$B$13:$C$49,2,FALSE),"")=0,"",(IFERROR(VLOOKUP(CF$3&amp;CF51,都馬連編集用!$B$13:$C$49,2,FALSE),"")))</f>
        <v/>
      </c>
      <c r="CH51" s="38"/>
      <c r="CI51" s="111" t="str">
        <f>IF(IFERROR(VLOOKUP(CH$3&amp;CH51,都馬連編集用!$B$13:$C$49,2,FALSE),"")=0,"",(IFERROR(VLOOKUP(CH$3&amp;CH51,都馬連編集用!$B$13:$C$49,2,FALSE),"")))</f>
        <v/>
      </c>
      <c r="CJ51" s="38"/>
      <c r="CK51" s="111" t="str">
        <f>IF(IFERROR(VLOOKUP(CJ$3&amp;CJ51,都馬連編集用!$B$13:$C$49,2,FALSE),"")=0,"",(IFERROR(VLOOKUP(CJ$3&amp;CJ51,都馬連編集用!$B$13:$C$49,2,FALSE),"")))</f>
        <v/>
      </c>
      <c r="CL51" s="38"/>
      <c r="CM51" s="111" t="str">
        <f>IF(IFERROR(VLOOKUP(CL$3&amp;CL51,都馬連編集用!$B$13:$C$49,2,FALSE),"")=0,"",(IFERROR(VLOOKUP(CL$3&amp;CL51,都馬連編集用!$B$13:$C$49,2,FALSE),"")))</f>
        <v/>
      </c>
      <c r="CN51" s="38"/>
      <c r="CO51" s="111" t="str">
        <f>IF(IFERROR(VLOOKUP(CN$3&amp;CN51,都馬連編集用!$B$13:$C$49,2,FALSE),"")=0,"",(IFERROR(VLOOKUP(CN$3&amp;CN51,都馬連編集用!$B$13:$C$49,2,FALSE),"")))</f>
        <v/>
      </c>
      <c r="CP51" s="38"/>
      <c r="CQ51" s="111" t="str">
        <f>IF(IFERROR(VLOOKUP(CP$3&amp;CP51,都馬連編集用!$B$13:$C$49,2,FALSE),"")=0,"",(IFERROR(VLOOKUP(CP$3&amp;CP51,都馬連編集用!$B$13:$C$49,2,FALSE),"")))</f>
        <v/>
      </c>
      <c r="CR51" s="38"/>
      <c r="CS51" s="111" t="str">
        <f>IF(IFERROR(VLOOKUP(CR$3&amp;CR51,都馬連編集用!$B$13:$C$49,2,FALSE),"")=0,"",(IFERROR(VLOOKUP(CR$3&amp;CR51,都馬連編集用!$B$13:$C$49,2,FALSE),"")))</f>
        <v/>
      </c>
      <c r="CT51" s="38"/>
      <c r="CU51" s="111" t="str">
        <f>IF(IFERROR(VLOOKUP(CT$3&amp;CT51,都馬連編集用!$B$13:$C$49,2,FALSE),"")=0,"",(IFERROR(VLOOKUP(CT$3&amp;CT51,都馬連編集用!$B$13:$C$49,2,FALSE),"")))</f>
        <v/>
      </c>
      <c r="CV51" s="38"/>
      <c r="CW51" s="111" t="str">
        <f>IF(IFERROR(VLOOKUP(CV$3&amp;CV51,都馬連編集用!$B$13:$C$49,2,FALSE),"")=0,"",(IFERROR(VLOOKUP(CV$3&amp;CV51,都馬連編集用!$B$13:$C$49,2,FALSE),"")))</f>
        <v/>
      </c>
      <c r="CX51" s="38"/>
      <c r="CY51" s="111" t="str">
        <f>IF(IFERROR(VLOOKUP(CX$3&amp;CX51,都馬連編集用!$B$13:$C$49,2,FALSE),"")=0,"",(IFERROR(VLOOKUP(CX$3&amp;CX51,都馬連編集用!$B$13:$C$49,2,FALSE),"")))</f>
        <v/>
      </c>
      <c r="CZ51" s="38"/>
      <c r="DA51" s="111" t="str">
        <f>IF(IFERROR(VLOOKUP(CZ$3&amp;CZ51,都馬連編集用!$B$13:$C$49,2,FALSE),"")=0,"",(IFERROR(VLOOKUP(CZ$3&amp;CZ51,都馬連編集用!$B$13:$C$49,2,FALSE),"")))</f>
        <v/>
      </c>
      <c r="DB51" s="38"/>
      <c r="DC51" s="111" t="str">
        <f>IF(IFERROR(VLOOKUP(DB$3&amp;DB51,都馬連編集用!$B$13:$C$49,2,FALSE),"")=0,"",(IFERROR(VLOOKUP(DB$3&amp;DB51,都馬連編集用!$B$13:$C$49,2,FALSE),"")))</f>
        <v/>
      </c>
      <c r="DD51" s="38"/>
      <c r="DE51" s="111" t="str">
        <f>IF(IFERROR(VLOOKUP(DD$3&amp;DD51,都馬連編集用!$B$13:$C$49,2,FALSE),"")=0,"",(IFERROR(VLOOKUP(DD$3&amp;DD51,都馬連編集用!$B$13:$C$49,2,FALSE),"")))</f>
        <v/>
      </c>
      <c r="DF51" s="38"/>
      <c r="DG51" s="111" t="str">
        <f>IF(IFERROR(VLOOKUP(DF$3&amp;DF51,都馬連編集用!$B$13:$C$49,2,FALSE),"")=0,"",(IFERROR(VLOOKUP(DF$3&amp;DF51,都馬連編集用!$B$13:$C$49,2,FALSE),"")))</f>
        <v/>
      </c>
      <c r="DH51" s="38"/>
      <c r="DI51" s="111" t="str">
        <f>IF(IFERROR(VLOOKUP(DH$3&amp;DH51,都馬連編集用!$B$13:$C$49,2,FALSE),"")=0,"",(IFERROR(VLOOKUP(DH$3&amp;DH51,都馬連編集用!$B$13:$C$49,2,FALSE),"")))</f>
        <v/>
      </c>
      <c r="DJ51" s="38"/>
      <c r="DK51" s="111" t="str">
        <f>IF(IFERROR(VLOOKUP(DJ$3&amp;DJ51,都馬連編集用!$B$13:$C$49,2,FALSE),"")=0,"",(IFERROR(VLOOKUP(DJ$3&amp;DJ51,都馬連編集用!$B$13:$C$49,2,FALSE),"")))</f>
        <v/>
      </c>
      <c r="DL51" s="38"/>
      <c r="DM51" s="111" t="str">
        <f>IF(IFERROR(VLOOKUP(DL$3&amp;DL51,都馬連編集用!$B$13:$C$49,2,FALSE),"")=0,"",(IFERROR(VLOOKUP(DL$3&amp;DL51,都馬連編集用!$B$13:$C$49,2,FALSE),"")))</f>
        <v/>
      </c>
      <c r="DN51" s="38"/>
      <c r="DO51" s="111" t="str">
        <f>IF(IFERROR(VLOOKUP(DN$3&amp;DN51,都馬連編集用!$B$13:$C$49,2,FALSE),"")=0,"",(IFERROR(VLOOKUP(DN$3&amp;DN51,都馬連編集用!$B$13:$C$49,2,FALSE),"")))</f>
        <v/>
      </c>
      <c r="DP51" s="38"/>
    </row>
    <row r="52" spans="1:120" ht="30.65" customHeight="1" x14ac:dyDescent="0.2">
      <c r="A52" s="29">
        <v>48</v>
      </c>
      <c r="D52" s="29">
        <f t="shared" si="53"/>
        <v>0</v>
      </c>
      <c r="F52" s="93"/>
      <c r="G52" s="113" t="str">
        <f>IFERROR(VLOOKUP(F52,'申込書2（馬匹・選手）'!$B$5:$E$19,3,FALSE),"")</f>
        <v/>
      </c>
      <c r="H52" s="93"/>
      <c r="I52" s="112" t="str">
        <f>IFERROR(VLOOKUP(H52,'申込書2（馬匹・選手）'!$G$5:$I$19,3,FALSE),"")</f>
        <v/>
      </c>
      <c r="J52" s="74" t="str">
        <f t="shared" si="54"/>
        <v/>
      </c>
      <c r="K52" s="79"/>
      <c r="L52" s="38"/>
      <c r="M52" s="111" t="str">
        <f>IF(IFERROR(VLOOKUP(L$3&amp;L52,都馬連編集用!$B$13:$C$49,2,FALSE),"")=0,"",(IFERROR(VLOOKUP(L$3&amp;L52,都馬連編集用!$B$13:$C$49,2,FALSE),"")))</f>
        <v/>
      </c>
      <c r="N52" s="38"/>
      <c r="O52" s="111" t="str">
        <f>IF(IFERROR(VLOOKUP(N$3&amp;N52,都馬連編集用!$B$13:$C$49,2,FALSE),"")=0,"",(IFERROR(VLOOKUP(N$3&amp;N52,都馬連編集用!$B$13:$C$49,2,FALSE),"")))</f>
        <v/>
      </c>
      <c r="P52" s="38"/>
      <c r="Q52" s="111" t="str">
        <f>IF(IFERROR(VLOOKUP(P$3&amp;P52,都馬連編集用!$B$13:$C$49,2,FALSE),"")=0,"",(IFERROR(VLOOKUP(P$3&amp;P52,都馬連編集用!$B$13:$C$49,2,FALSE),"")))</f>
        <v/>
      </c>
      <c r="R52" s="38"/>
      <c r="S52" s="111" t="str">
        <f>IF(IFERROR(VLOOKUP(R$3&amp;R52,都馬連編集用!$B$13:$C$49,2,FALSE),"")=0,"",(IFERROR(VLOOKUP(R$3&amp;R52,都馬連編集用!$B$13:$C$49,2,FALSE),"")))</f>
        <v/>
      </c>
      <c r="T52" s="38"/>
      <c r="U52" s="111" t="str">
        <f>IF(IFERROR(VLOOKUP(T$3&amp;T52,都馬連編集用!$B$13:$C$49,2,FALSE),"")=0,"",(IFERROR(VLOOKUP(T$3&amp;T52,都馬連編集用!$B$13:$C$49,2,FALSE),"")))</f>
        <v/>
      </c>
      <c r="V52" s="38"/>
      <c r="W52" s="111" t="str">
        <f>IF(IFERROR(VLOOKUP(V$3&amp;V52,都馬連編集用!$B$13:$C$49,2,FALSE),"")=0,"",(IFERROR(VLOOKUP(V$3&amp;V52,都馬連編集用!$B$13:$C$49,2,FALSE),"")))</f>
        <v/>
      </c>
      <c r="X52" s="38"/>
      <c r="Y52" s="111" t="str">
        <f>IF(IFERROR(VLOOKUP(X$3&amp;X52,都馬連編集用!$B$13:$C$49,2,FALSE),"")=0,"",(IFERROR(VLOOKUP(X$3&amp;X52,都馬連編集用!$B$13:$C$49,2,FALSE),"")))</f>
        <v/>
      </c>
      <c r="Z52" s="38"/>
      <c r="AA52" s="111" t="str">
        <f>IF(IFERROR(VLOOKUP(Z$3&amp;Z52,都馬連編集用!$B$13:$C$49,2,FALSE),"")=0,"",(IFERROR(VLOOKUP(Z$3&amp;Z52,都馬連編集用!$B$13:$C$49,2,FALSE),"")))</f>
        <v/>
      </c>
      <c r="AB52" s="38"/>
      <c r="AC52" s="111" t="str">
        <f>IF(IFERROR(VLOOKUP(AB$3&amp;AB52,都馬連編集用!$B$13:$C$49,2,FALSE),"")=0,"",(IFERROR(VLOOKUP(AB$3&amp;AB52,都馬連編集用!$B$13:$C$49,2,FALSE),"")))</f>
        <v/>
      </c>
      <c r="AD52" s="38"/>
      <c r="AE52" s="111" t="str">
        <f>IF(IFERROR(VLOOKUP(AD$3&amp;AD52,都馬連編集用!$B$13:$C$49,2,FALSE),"")=0,"",(IFERROR(VLOOKUP(AD$3&amp;AD52,都馬連編集用!$B$13:$C$49,2,FALSE),"")))</f>
        <v/>
      </c>
      <c r="AF52" s="38"/>
      <c r="AG52" s="111" t="str">
        <f>IF(IFERROR(VLOOKUP(AF$3&amp;AF52,都馬連編集用!$B$13:$C$49,2,FALSE),"")=0,"",(IFERROR(VLOOKUP(AF$3&amp;AF52,都馬連編集用!$B$13:$C$49,2,FALSE),"")))</f>
        <v/>
      </c>
      <c r="AH52" s="38"/>
      <c r="AI52" s="111" t="str">
        <f>IF(IFERROR(VLOOKUP(AH$3&amp;AH52,都馬連編集用!$B$13:$C$49,2,FALSE),"")=0,"",(IFERROR(VLOOKUP(AH$3&amp;AH52,都馬連編集用!$B$13:$C$49,2,FALSE),"")))</f>
        <v/>
      </c>
      <c r="AJ52" s="38"/>
      <c r="AK52" s="111" t="str">
        <f>IF(IFERROR(VLOOKUP(AJ$3&amp;AJ52,都馬連編集用!$B$13:$C$49,2,FALSE),"")=0,"",(IFERROR(VLOOKUP(AJ$3&amp;AJ52,都馬連編集用!$B$13:$C$49,2,FALSE),"")))</f>
        <v/>
      </c>
      <c r="AL52" s="38"/>
      <c r="AM52" s="111" t="str">
        <f>IF(IFERROR(VLOOKUP(AL$3&amp;AL52,都馬連編集用!$B$13:$C$49,2,FALSE),"")=0,"",(IFERROR(VLOOKUP(AL$3&amp;AL52,都馬連編集用!$B$13:$C$49,2,FALSE),"")))</f>
        <v/>
      </c>
      <c r="AN52" s="38"/>
      <c r="AO52" s="111" t="str">
        <f>IF(IFERROR(VLOOKUP(AN$3&amp;AN52,都馬連編集用!$B$13:$C$49,2,FALSE),"")=0,"",(IFERROR(VLOOKUP(AN$3&amp;AN52,都馬連編集用!$B$13:$C$49,2,FALSE),"")))</f>
        <v/>
      </c>
      <c r="AP52" s="38"/>
      <c r="AQ52" s="111" t="str">
        <f>IF(IFERROR(VLOOKUP(AP$3&amp;AP52,都馬連編集用!$B$13:$C$49,2,FALSE),"")=0,"",(IFERROR(VLOOKUP(AP$3&amp;AP52,都馬連編集用!$B$13:$C$49,2,FALSE),"")))</f>
        <v/>
      </c>
      <c r="AR52" s="38"/>
      <c r="AS52" s="111" t="str">
        <f>IF(IFERROR(VLOOKUP(AR$3&amp;AR52,都馬連編集用!$B$13:$C$49,2,FALSE),"")=0,"",(IFERROR(VLOOKUP(AR$3&amp;AR52,都馬連編集用!$B$13:$C$49,2,FALSE),"")))</f>
        <v/>
      </c>
      <c r="AT52" s="38"/>
      <c r="AU52" s="111" t="str">
        <f>IF(IFERROR(VLOOKUP(AT$3&amp;AT52,都馬連編集用!$B$13:$C$49,2,FALSE),"")=0,"",(IFERROR(VLOOKUP(AT$3&amp;AT52,都馬連編集用!$B$13:$C$49,2,FALSE),"")))</f>
        <v/>
      </c>
      <c r="AV52" s="38"/>
      <c r="AW52" s="111" t="str">
        <f>IF(IFERROR(VLOOKUP(AV$3&amp;AV52,都馬連編集用!$B$13:$C$49,2,FALSE),"")=0,"",(IFERROR(VLOOKUP(AV$3&amp;AV52,都馬連編集用!$B$13:$C$49,2,FALSE),"")))</f>
        <v/>
      </c>
      <c r="AX52" s="38"/>
      <c r="AY52" s="111" t="str">
        <f>IF(IFERROR(VLOOKUP(AX$3&amp;AX52,都馬連編集用!$B$13:$C$49,2,FALSE),"")=0,"",(IFERROR(VLOOKUP(AX$3&amp;AX52,都馬連編集用!$B$13:$C$49,2,FALSE),"")))</f>
        <v/>
      </c>
      <c r="AZ52" s="38"/>
      <c r="BA52" s="111" t="str">
        <f>IF(IFERROR(VLOOKUP(AZ$3&amp;AZ52,都馬連編集用!$B$13:$C$49,2,FALSE),"")=0,"",(IFERROR(VLOOKUP(AZ$3&amp;AZ52,都馬連編集用!$B$13:$C$49,2,FALSE),"")))</f>
        <v/>
      </c>
      <c r="BB52" s="38"/>
      <c r="BC52" s="111" t="str">
        <f>IF(IFERROR(VLOOKUP(BB$3&amp;BB52,都馬連編集用!$B$13:$C$49,2,FALSE),"")=0,"",(IFERROR(VLOOKUP(BB$3&amp;BB52,都馬連編集用!$B$13:$C$49,2,FALSE),"")))</f>
        <v/>
      </c>
      <c r="BD52" s="38"/>
      <c r="BE52" s="111" t="str">
        <f>IF(IFERROR(VLOOKUP(BD$3&amp;BD52,都馬連編集用!$B$13:$C$49,2,FALSE),"")=0,"",(IFERROR(VLOOKUP(BD$3&amp;BD52,都馬連編集用!$B$13:$C$49,2,FALSE),"")))</f>
        <v/>
      </c>
      <c r="BF52" s="38"/>
      <c r="BG52" s="111" t="str">
        <f>IF(IFERROR(VLOOKUP(BF$3&amp;BF52,都馬連編集用!$B$13:$C$49,2,FALSE),"")=0,"",(IFERROR(VLOOKUP(BF$3&amp;BF52,都馬連編集用!$B$13:$C$49,2,FALSE),"")))</f>
        <v/>
      </c>
      <c r="BH52" s="38"/>
      <c r="BI52" s="111" t="str">
        <f>IF(IFERROR(VLOOKUP(BH$3&amp;BH52,都馬連編集用!$B$13:$C$49,2,FALSE),"")=0,"",(IFERROR(VLOOKUP(BH$3&amp;BH52,都馬連編集用!$B$13:$C$49,2,FALSE),"")))</f>
        <v/>
      </c>
      <c r="BJ52" s="38"/>
      <c r="BK52" s="111" t="str">
        <f>IF(IFERROR(VLOOKUP(BJ$3&amp;BJ52,都馬連編集用!$B$13:$C$49,2,FALSE),"")=0,"",(IFERROR(VLOOKUP(BJ$3&amp;BJ52,都馬連編集用!$B$13:$C$49,2,FALSE),"")))</f>
        <v/>
      </c>
      <c r="BL52" s="38"/>
      <c r="BM52" s="111" t="str">
        <f>IF(IFERROR(VLOOKUP(BL$3&amp;BL52,都馬連編集用!$B$13:$C$49,2,FALSE),"")=0,"",(IFERROR(VLOOKUP(BL$3&amp;BL52,都馬連編集用!$B$13:$C$49,2,FALSE),"")))</f>
        <v/>
      </c>
      <c r="BN52" s="38"/>
      <c r="BO52" s="111" t="str">
        <f>IF(IFERROR(VLOOKUP(BN$3&amp;BN52,都馬連編集用!$B$13:$C$49,2,FALSE),"")=0,"",(IFERROR(VLOOKUP(BN$3&amp;BN52,都馬連編集用!$B$13:$C$49,2,FALSE),"")))</f>
        <v/>
      </c>
      <c r="BP52" s="38"/>
      <c r="BQ52" s="111" t="str">
        <f>IF(IFERROR(VLOOKUP(BP$3&amp;BP52,都馬連編集用!$B$13:$C$49,2,FALSE),"")=0,"",(IFERROR(VLOOKUP(BP$3&amp;BP52,都馬連編集用!$B$13:$C$49,2,FALSE),"")))</f>
        <v/>
      </c>
      <c r="BR52" s="38"/>
      <c r="BS52" s="111" t="str">
        <f>IF(IFERROR(VLOOKUP(BR$3&amp;BR52,都馬連編集用!$B$13:$C$49,2,FALSE),"")=0,"",(IFERROR(VLOOKUP(BR$3&amp;BR52,都馬連編集用!$B$13:$C$49,2,FALSE),"")))</f>
        <v/>
      </c>
      <c r="BT52" s="38"/>
      <c r="BU52" s="111" t="str">
        <f>IF(IFERROR(VLOOKUP(BT$3&amp;BT52,都馬連編集用!$B$13:$C$49,2,FALSE),"")=0,"",(IFERROR(VLOOKUP(BT$3&amp;BT52,都馬連編集用!$B$13:$C$49,2,FALSE),"")))</f>
        <v/>
      </c>
      <c r="BV52" s="38"/>
      <c r="BW52" s="111" t="str">
        <f>IF(IFERROR(VLOOKUP(BV$3&amp;BV52,都馬連編集用!$B$13:$C$49,2,FALSE),"")=0,"",(IFERROR(VLOOKUP(BV$3&amp;BV52,都馬連編集用!$B$13:$C$49,2,FALSE),"")))</f>
        <v/>
      </c>
      <c r="BX52" s="38"/>
      <c r="BY52" s="111" t="str">
        <f>IF(IFERROR(VLOOKUP(BX$3&amp;BX52,都馬連編集用!$B$13:$C$49,2,FALSE),"")=0,"",(IFERROR(VLOOKUP(BX$3&amp;BX52,都馬連編集用!$B$13:$C$49,2,FALSE),"")))</f>
        <v/>
      </c>
      <c r="BZ52" s="38"/>
      <c r="CA52" s="111" t="str">
        <f>IF(IFERROR(VLOOKUP(BZ$3&amp;BZ52,都馬連編集用!$B$13:$C$49,2,FALSE),"")=0,"",(IFERROR(VLOOKUP(BZ$3&amp;BZ52,都馬連編集用!$B$13:$C$49,2,FALSE),"")))</f>
        <v/>
      </c>
      <c r="CB52" s="38"/>
      <c r="CC52" s="111" t="str">
        <f>IF(IFERROR(VLOOKUP(CB$3&amp;CB52,都馬連編集用!$B$13:$C$49,2,FALSE),"")=0,"",(IFERROR(VLOOKUP(CB$3&amp;CB52,都馬連編集用!$B$13:$C$49,2,FALSE),"")))</f>
        <v/>
      </c>
      <c r="CD52" s="38"/>
      <c r="CE52" s="111" t="str">
        <f>IF(IFERROR(VLOOKUP(CD$3&amp;CD52,都馬連編集用!$B$13:$C$49,2,FALSE),"")=0,"",(IFERROR(VLOOKUP(CD$3&amp;CD52,都馬連編集用!$B$13:$C$49,2,FALSE),"")))</f>
        <v/>
      </c>
      <c r="CF52" s="38"/>
      <c r="CG52" s="111" t="str">
        <f>IF(IFERROR(VLOOKUP(CF$3&amp;CF52,都馬連編集用!$B$13:$C$49,2,FALSE),"")=0,"",(IFERROR(VLOOKUP(CF$3&amp;CF52,都馬連編集用!$B$13:$C$49,2,FALSE),"")))</f>
        <v/>
      </c>
      <c r="CH52" s="38"/>
      <c r="CI52" s="111" t="str">
        <f>IF(IFERROR(VLOOKUP(CH$3&amp;CH52,都馬連編集用!$B$13:$C$49,2,FALSE),"")=0,"",(IFERROR(VLOOKUP(CH$3&amp;CH52,都馬連編集用!$B$13:$C$49,2,FALSE),"")))</f>
        <v/>
      </c>
      <c r="CJ52" s="38"/>
      <c r="CK52" s="111" t="str">
        <f>IF(IFERROR(VLOOKUP(CJ$3&amp;CJ52,都馬連編集用!$B$13:$C$49,2,FALSE),"")=0,"",(IFERROR(VLOOKUP(CJ$3&amp;CJ52,都馬連編集用!$B$13:$C$49,2,FALSE),"")))</f>
        <v/>
      </c>
      <c r="CL52" s="38"/>
      <c r="CM52" s="111" t="str">
        <f>IF(IFERROR(VLOOKUP(CL$3&amp;CL52,都馬連編集用!$B$13:$C$49,2,FALSE),"")=0,"",(IFERROR(VLOOKUP(CL$3&amp;CL52,都馬連編集用!$B$13:$C$49,2,FALSE),"")))</f>
        <v/>
      </c>
      <c r="CN52" s="38"/>
      <c r="CO52" s="111" t="str">
        <f>IF(IFERROR(VLOOKUP(CN$3&amp;CN52,都馬連編集用!$B$13:$C$49,2,FALSE),"")=0,"",(IFERROR(VLOOKUP(CN$3&amp;CN52,都馬連編集用!$B$13:$C$49,2,FALSE),"")))</f>
        <v/>
      </c>
      <c r="CP52" s="38"/>
      <c r="CQ52" s="111" t="str">
        <f>IF(IFERROR(VLOOKUP(CP$3&amp;CP52,都馬連編集用!$B$13:$C$49,2,FALSE),"")=0,"",(IFERROR(VLOOKUP(CP$3&amp;CP52,都馬連編集用!$B$13:$C$49,2,FALSE),"")))</f>
        <v/>
      </c>
      <c r="CR52" s="38"/>
      <c r="CS52" s="111" t="str">
        <f>IF(IFERROR(VLOOKUP(CR$3&amp;CR52,都馬連編集用!$B$13:$C$49,2,FALSE),"")=0,"",(IFERROR(VLOOKUP(CR$3&amp;CR52,都馬連編集用!$B$13:$C$49,2,FALSE),"")))</f>
        <v/>
      </c>
      <c r="CT52" s="38"/>
      <c r="CU52" s="111" t="str">
        <f>IF(IFERROR(VLOOKUP(CT$3&amp;CT52,都馬連編集用!$B$13:$C$49,2,FALSE),"")=0,"",(IFERROR(VLOOKUP(CT$3&amp;CT52,都馬連編集用!$B$13:$C$49,2,FALSE),"")))</f>
        <v/>
      </c>
      <c r="CV52" s="38"/>
      <c r="CW52" s="111" t="str">
        <f>IF(IFERROR(VLOOKUP(CV$3&amp;CV52,都馬連編集用!$B$13:$C$49,2,FALSE),"")=0,"",(IFERROR(VLOOKUP(CV$3&amp;CV52,都馬連編集用!$B$13:$C$49,2,FALSE),"")))</f>
        <v/>
      </c>
      <c r="CX52" s="38"/>
      <c r="CY52" s="111" t="str">
        <f>IF(IFERROR(VLOOKUP(CX$3&amp;CX52,都馬連編集用!$B$13:$C$49,2,FALSE),"")=0,"",(IFERROR(VLOOKUP(CX$3&amp;CX52,都馬連編集用!$B$13:$C$49,2,FALSE),"")))</f>
        <v/>
      </c>
      <c r="CZ52" s="38"/>
      <c r="DA52" s="111" t="str">
        <f>IF(IFERROR(VLOOKUP(CZ$3&amp;CZ52,都馬連編集用!$B$13:$C$49,2,FALSE),"")=0,"",(IFERROR(VLOOKUP(CZ$3&amp;CZ52,都馬連編集用!$B$13:$C$49,2,FALSE),"")))</f>
        <v/>
      </c>
      <c r="DB52" s="38"/>
      <c r="DC52" s="111" t="str">
        <f>IF(IFERROR(VLOOKUP(DB$3&amp;DB52,都馬連編集用!$B$13:$C$49,2,FALSE),"")=0,"",(IFERROR(VLOOKUP(DB$3&amp;DB52,都馬連編集用!$B$13:$C$49,2,FALSE),"")))</f>
        <v/>
      </c>
      <c r="DD52" s="38"/>
      <c r="DE52" s="111" t="str">
        <f>IF(IFERROR(VLOOKUP(DD$3&amp;DD52,都馬連編集用!$B$13:$C$49,2,FALSE),"")=0,"",(IFERROR(VLOOKUP(DD$3&amp;DD52,都馬連編集用!$B$13:$C$49,2,FALSE),"")))</f>
        <v/>
      </c>
      <c r="DF52" s="38"/>
      <c r="DG52" s="111" t="str">
        <f>IF(IFERROR(VLOOKUP(DF$3&amp;DF52,都馬連編集用!$B$13:$C$49,2,FALSE),"")=0,"",(IFERROR(VLOOKUP(DF$3&amp;DF52,都馬連編集用!$B$13:$C$49,2,FALSE),"")))</f>
        <v/>
      </c>
      <c r="DH52" s="38"/>
      <c r="DI52" s="111" t="str">
        <f>IF(IFERROR(VLOOKUP(DH$3&amp;DH52,都馬連編集用!$B$13:$C$49,2,FALSE),"")=0,"",(IFERROR(VLOOKUP(DH$3&amp;DH52,都馬連編集用!$B$13:$C$49,2,FALSE),"")))</f>
        <v/>
      </c>
      <c r="DJ52" s="38"/>
      <c r="DK52" s="111" t="str">
        <f>IF(IFERROR(VLOOKUP(DJ$3&amp;DJ52,都馬連編集用!$B$13:$C$49,2,FALSE),"")=0,"",(IFERROR(VLOOKUP(DJ$3&amp;DJ52,都馬連編集用!$B$13:$C$49,2,FALSE),"")))</f>
        <v/>
      </c>
      <c r="DL52" s="38"/>
      <c r="DM52" s="111" t="str">
        <f>IF(IFERROR(VLOOKUP(DL$3&amp;DL52,都馬連編集用!$B$13:$C$49,2,FALSE),"")=0,"",(IFERROR(VLOOKUP(DL$3&amp;DL52,都馬連編集用!$B$13:$C$49,2,FALSE),"")))</f>
        <v/>
      </c>
      <c r="DN52" s="38"/>
      <c r="DO52" s="111" t="str">
        <f>IF(IFERROR(VLOOKUP(DN$3&amp;DN52,都馬連編集用!$B$13:$C$49,2,FALSE),"")=0,"",(IFERROR(VLOOKUP(DN$3&amp;DN52,都馬連編集用!$B$13:$C$49,2,FALSE),"")))</f>
        <v/>
      </c>
      <c r="DP52" s="38"/>
    </row>
    <row r="53" spans="1:120" ht="30.65" customHeight="1" x14ac:dyDescent="0.2">
      <c r="A53" s="29">
        <v>49</v>
      </c>
      <c r="D53" s="29">
        <f t="shared" si="53"/>
        <v>0</v>
      </c>
      <c r="F53" s="93"/>
      <c r="G53" s="113" t="str">
        <f>IFERROR(VLOOKUP(F53,'申込書2（馬匹・選手）'!$B$5:$E$19,3,FALSE),"")</f>
        <v/>
      </c>
      <c r="H53" s="93"/>
      <c r="I53" s="112" t="str">
        <f>IFERROR(VLOOKUP(H53,'申込書2（馬匹・選手）'!$G$5:$I$19,3,FALSE),"")</f>
        <v/>
      </c>
      <c r="J53" s="74" t="str">
        <f t="shared" si="54"/>
        <v/>
      </c>
      <c r="K53" s="79"/>
      <c r="L53" s="38"/>
      <c r="M53" s="111" t="str">
        <f>IF(IFERROR(VLOOKUP(L$3&amp;L53,都馬連編集用!$B$13:$C$49,2,FALSE),"")=0,"",(IFERROR(VLOOKUP(L$3&amp;L53,都馬連編集用!$B$13:$C$49,2,FALSE),"")))</f>
        <v/>
      </c>
      <c r="N53" s="38"/>
      <c r="O53" s="111" t="str">
        <f>IF(IFERROR(VLOOKUP(N$3&amp;N53,都馬連編集用!$B$13:$C$49,2,FALSE),"")=0,"",(IFERROR(VLOOKUP(N$3&amp;N53,都馬連編集用!$B$13:$C$49,2,FALSE),"")))</f>
        <v/>
      </c>
      <c r="P53" s="38"/>
      <c r="Q53" s="111" t="str">
        <f>IF(IFERROR(VLOOKUP(P$3&amp;P53,都馬連編集用!$B$13:$C$49,2,FALSE),"")=0,"",(IFERROR(VLOOKUP(P$3&amp;P53,都馬連編集用!$B$13:$C$49,2,FALSE),"")))</f>
        <v/>
      </c>
      <c r="R53" s="38"/>
      <c r="S53" s="111" t="str">
        <f>IF(IFERROR(VLOOKUP(R$3&amp;R53,都馬連編集用!$B$13:$C$49,2,FALSE),"")=0,"",(IFERROR(VLOOKUP(R$3&amp;R53,都馬連編集用!$B$13:$C$49,2,FALSE),"")))</f>
        <v/>
      </c>
      <c r="T53" s="38"/>
      <c r="U53" s="111" t="str">
        <f>IF(IFERROR(VLOOKUP(T$3&amp;T53,都馬連編集用!$B$13:$C$49,2,FALSE),"")=0,"",(IFERROR(VLOOKUP(T$3&amp;T53,都馬連編集用!$B$13:$C$49,2,FALSE),"")))</f>
        <v/>
      </c>
      <c r="V53" s="38"/>
      <c r="W53" s="111" t="str">
        <f>IF(IFERROR(VLOOKUP(V$3&amp;V53,都馬連編集用!$B$13:$C$49,2,FALSE),"")=0,"",(IFERROR(VLOOKUP(V$3&amp;V53,都馬連編集用!$B$13:$C$49,2,FALSE),"")))</f>
        <v/>
      </c>
      <c r="X53" s="38"/>
      <c r="Y53" s="111" t="str">
        <f>IF(IFERROR(VLOOKUP(X$3&amp;X53,都馬連編集用!$B$13:$C$49,2,FALSE),"")=0,"",(IFERROR(VLOOKUP(X$3&amp;X53,都馬連編集用!$B$13:$C$49,2,FALSE),"")))</f>
        <v/>
      </c>
      <c r="Z53" s="38"/>
      <c r="AA53" s="111" t="str">
        <f>IF(IFERROR(VLOOKUP(Z$3&amp;Z53,都馬連編集用!$B$13:$C$49,2,FALSE),"")=0,"",(IFERROR(VLOOKUP(Z$3&amp;Z53,都馬連編集用!$B$13:$C$49,2,FALSE),"")))</f>
        <v/>
      </c>
      <c r="AB53" s="38"/>
      <c r="AC53" s="111" t="str">
        <f>IF(IFERROR(VLOOKUP(AB$3&amp;AB53,都馬連編集用!$B$13:$C$49,2,FALSE),"")=0,"",(IFERROR(VLOOKUP(AB$3&amp;AB53,都馬連編集用!$B$13:$C$49,2,FALSE),"")))</f>
        <v/>
      </c>
      <c r="AD53" s="38"/>
      <c r="AE53" s="111" t="str">
        <f>IF(IFERROR(VLOOKUP(AD$3&amp;AD53,都馬連編集用!$B$13:$C$49,2,FALSE),"")=0,"",(IFERROR(VLOOKUP(AD$3&amp;AD53,都馬連編集用!$B$13:$C$49,2,FALSE),"")))</f>
        <v/>
      </c>
      <c r="AF53" s="38"/>
      <c r="AG53" s="111" t="str">
        <f>IF(IFERROR(VLOOKUP(AF$3&amp;AF53,都馬連編集用!$B$13:$C$49,2,FALSE),"")=0,"",(IFERROR(VLOOKUP(AF$3&amp;AF53,都馬連編集用!$B$13:$C$49,2,FALSE),"")))</f>
        <v/>
      </c>
      <c r="AH53" s="38"/>
      <c r="AI53" s="111" t="str">
        <f>IF(IFERROR(VLOOKUP(AH$3&amp;AH53,都馬連編集用!$B$13:$C$49,2,FALSE),"")=0,"",(IFERROR(VLOOKUP(AH$3&amp;AH53,都馬連編集用!$B$13:$C$49,2,FALSE),"")))</f>
        <v/>
      </c>
      <c r="AJ53" s="38"/>
      <c r="AK53" s="111" t="str">
        <f>IF(IFERROR(VLOOKUP(AJ$3&amp;AJ53,都馬連編集用!$B$13:$C$49,2,FALSE),"")=0,"",(IFERROR(VLOOKUP(AJ$3&amp;AJ53,都馬連編集用!$B$13:$C$49,2,FALSE),"")))</f>
        <v/>
      </c>
      <c r="AL53" s="38"/>
      <c r="AM53" s="111" t="str">
        <f>IF(IFERROR(VLOOKUP(AL$3&amp;AL53,都馬連編集用!$B$13:$C$49,2,FALSE),"")=0,"",(IFERROR(VLOOKUP(AL$3&amp;AL53,都馬連編集用!$B$13:$C$49,2,FALSE),"")))</f>
        <v/>
      </c>
      <c r="AN53" s="38"/>
      <c r="AO53" s="111" t="str">
        <f>IF(IFERROR(VLOOKUP(AN$3&amp;AN53,都馬連編集用!$B$13:$C$49,2,FALSE),"")=0,"",(IFERROR(VLOOKUP(AN$3&amp;AN53,都馬連編集用!$B$13:$C$49,2,FALSE),"")))</f>
        <v/>
      </c>
      <c r="AP53" s="38"/>
      <c r="AQ53" s="111" t="str">
        <f>IF(IFERROR(VLOOKUP(AP$3&amp;AP53,都馬連編集用!$B$13:$C$49,2,FALSE),"")=0,"",(IFERROR(VLOOKUP(AP$3&amp;AP53,都馬連編集用!$B$13:$C$49,2,FALSE),"")))</f>
        <v/>
      </c>
      <c r="AR53" s="38"/>
      <c r="AS53" s="111" t="str">
        <f>IF(IFERROR(VLOOKUP(AR$3&amp;AR53,都馬連編集用!$B$13:$C$49,2,FALSE),"")=0,"",(IFERROR(VLOOKUP(AR$3&amp;AR53,都馬連編集用!$B$13:$C$49,2,FALSE),"")))</f>
        <v/>
      </c>
      <c r="AT53" s="38"/>
      <c r="AU53" s="111" t="str">
        <f>IF(IFERROR(VLOOKUP(AT$3&amp;AT53,都馬連編集用!$B$13:$C$49,2,FALSE),"")=0,"",(IFERROR(VLOOKUP(AT$3&amp;AT53,都馬連編集用!$B$13:$C$49,2,FALSE),"")))</f>
        <v/>
      </c>
      <c r="AV53" s="38"/>
      <c r="AW53" s="111" t="str">
        <f>IF(IFERROR(VLOOKUP(AV$3&amp;AV53,都馬連編集用!$B$13:$C$49,2,FALSE),"")=0,"",(IFERROR(VLOOKUP(AV$3&amp;AV53,都馬連編集用!$B$13:$C$49,2,FALSE),"")))</f>
        <v/>
      </c>
      <c r="AX53" s="38"/>
      <c r="AY53" s="111" t="str">
        <f>IF(IFERROR(VLOOKUP(AX$3&amp;AX53,都馬連編集用!$B$13:$C$49,2,FALSE),"")=0,"",(IFERROR(VLOOKUP(AX$3&amp;AX53,都馬連編集用!$B$13:$C$49,2,FALSE),"")))</f>
        <v/>
      </c>
      <c r="AZ53" s="38"/>
      <c r="BA53" s="111" t="str">
        <f>IF(IFERROR(VLOOKUP(AZ$3&amp;AZ53,都馬連編集用!$B$13:$C$49,2,FALSE),"")=0,"",(IFERROR(VLOOKUP(AZ$3&amp;AZ53,都馬連編集用!$B$13:$C$49,2,FALSE),"")))</f>
        <v/>
      </c>
      <c r="BB53" s="38"/>
      <c r="BC53" s="111" t="str">
        <f>IF(IFERROR(VLOOKUP(BB$3&amp;BB53,都馬連編集用!$B$13:$C$49,2,FALSE),"")=0,"",(IFERROR(VLOOKUP(BB$3&amp;BB53,都馬連編集用!$B$13:$C$49,2,FALSE),"")))</f>
        <v/>
      </c>
      <c r="BD53" s="38"/>
      <c r="BE53" s="111" t="str">
        <f>IF(IFERROR(VLOOKUP(BD$3&amp;BD53,都馬連編集用!$B$13:$C$49,2,FALSE),"")=0,"",(IFERROR(VLOOKUP(BD$3&amp;BD53,都馬連編集用!$B$13:$C$49,2,FALSE),"")))</f>
        <v/>
      </c>
      <c r="BF53" s="38"/>
      <c r="BG53" s="111" t="str">
        <f>IF(IFERROR(VLOOKUP(BF$3&amp;BF53,都馬連編集用!$B$13:$C$49,2,FALSE),"")=0,"",(IFERROR(VLOOKUP(BF$3&amp;BF53,都馬連編集用!$B$13:$C$49,2,FALSE),"")))</f>
        <v/>
      </c>
      <c r="BH53" s="38"/>
      <c r="BI53" s="111" t="str">
        <f>IF(IFERROR(VLOOKUP(BH$3&amp;BH53,都馬連編集用!$B$13:$C$49,2,FALSE),"")=0,"",(IFERROR(VLOOKUP(BH$3&amp;BH53,都馬連編集用!$B$13:$C$49,2,FALSE),"")))</f>
        <v/>
      </c>
      <c r="BJ53" s="38"/>
      <c r="BK53" s="111" t="str">
        <f>IF(IFERROR(VLOOKUP(BJ$3&amp;BJ53,都馬連編集用!$B$13:$C$49,2,FALSE),"")=0,"",(IFERROR(VLOOKUP(BJ$3&amp;BJ53,都馬連編集用!$B$13:$C$49,2,FALSE),"")))</f>
        <v/>
      </c>
      <c r="BL53" s="38"/>
      <c r="BM53" s="111" t="str">
        <f>IF(IFERROR(VLOOKUP(BL$3&amp;BL53,都馬連編集用!$B$13:$C$49,2,FALSE),"")=0,"",(IFERROR(VLOOKUP(BL$3&amp;BL53,都馬連編集用!$B$13:$C$49,2,FALSE),"")))</f>
        <v/>
      </c>
      <c r="BN53" s="38"/>
      <c r="BO53" s="111" t="str">
        <f>IF(IFERROR(VLOOKUP(BN$3&amp;BN53,都馬連編集用!$B$13:$C$49,2,FALSE),"")=0,"",(IFERROR(VLOOKUP(BN$3&amp;BN53,都馬連編集用!$B$13:$C$49,2,FALSE),"")))</f>
        <v/>
      </c>
      <c r="BP53" s="38"/>
      <c r="BQ53" s="111" t="str">
        <f>IF(IFERROR(VLOOKUP(BP$3&amp;BP53,都馬連編集用!$B$13:$C$49,2,FALSE),"")=0,"",(IFERROR(VLOOKUP(BP$3&amp;BP53,都馬連編集用!$B$13:$C$49,2,FALSE),"")))</f>
        <v/>
      </c>
      <c r="BR53" s="38"/>
      <c r="BS53" s="111" t="str">
        <f>IF(IFERROR(VLOOKUP(BR$3&amp;BR53,都馬連編集用!$B$13:$C$49,2,FALSE),"")=0,"",(IFERROR(VLOOKUP(BR$3&amp;BR53,都馬連編集用!$B$13:$C$49,2,FALSE),"")))</f>
        <v/>
      </c>
      <c r="BT53" s="38"/>
      <c r="BU53" s="111" t="str">
        <f>IF(IFERROR(VLOOKUP(BT$3&amp;BT53,都馬連編集用!$B$13:$C$49,2,FALSE),"")=0,"",(IFERROR(VLOOKUP(BT$3&amp;BT53,都馬連編集用!$B$13:$C$49,2,FALSE),"")))</f>
        <v/>
      </c>
      <c r="BV53" s="38"/>
      <c r="BW53" s="111" t="str">
        <f>IF(IFERROR(VLOOKUP(BV$3&amp;BV53,都馬連編集用!$B$13:$C$49,2,FALSE),"")=0,"",(IFERROR(VLOOKUP(BV$3&amp;BV53,都馬連編集用!$B$13:$C$49,2,FALSE),"")))</f>
        <v/>
      </c>
      <c r="BX53" s="38"/>
      <c r="BY53" s="111" t="str">
        <f>IF(IFERROR(VLOOKUP(BX$3&amp;BX53,都馬連編集用!$B$13:$C$49,2,FALSE),"")=0,"",(IFERROR(VLOOKUP(BX$3&amp;BX53,都馬連編集用!$B$13:$C$49,2,FALSE),"")))</f>
        <v/>
      </c>
      <c r="BZ53" s="38"/>
      <c r="CA53" s="111" t="str">
        <f>IF(IFERROR(VLOOKUP(BZ$3&amp;BZ53,都馬連編集用!$B$13:$C$49,2,FALSE),"")=0,"",(IFERROR(VLOOKUP(BZ$3&amp;BZ53,都馬連編集用!$B$13:$C$49,2,FALSE),"")))</f>
        <v/>
      </c>
      <c r="CB53" s="38"/>
      <c r="CC53" s="111" t="str">
        <f>IF(IFERROR(VLOOKUP(CB$3&amp;CB53,都馬連編集用!$B$13:$C$49,2,FALSE),"")=0,"",(IFERROR(VLOOKUP(CB$3&amp;CB53,都馬連編集用!$B$13:$C$49,2,FALSE),"")))</f>
        <v/>
      </c>
      <c r="CD53" s="38"/>
      <c r="CE53" s="111" t="str">
        <f>IF(IFERROR(VLOOKUP(CD$3&amp;CD53,都馬連編集用!$B$13:$C$49,2,FALSE),"")=0,"",(IFERROR(VLOOKUP(CD$3&amp;CD53,都馬連編集用!$B$13:$C$49,2,FALSE),"")))</f>
        <v/>
      </c>
      <c r="CF53" s="38"/>
      <c r="CG53" s="111" t="str">
        <f>IF(IFERROR(VLOOKUP(CF$3&amp;CF53,都馬連編集用!$B$13:$C$49,2,FALSE),"")=0,"",(IFERROR(VLOOKUP(CF$3&amp;CF53,都馬連編集用!$B$13:$C$49,2,FALSE),"")))</f>
        <v/>
      </c>
      <c r="CH53" s="38"/>
      <c r="CI53" s="111" t="str">
        <f>IF(IFERROR(VLOOKUP(CH$3&amp;CH53,都馬連編集用!$B$13:$C$49,2,FALSE),"")=0,"",(IFERROR(VLOOKUP(CH$3&amp;CH53,都馬連編集用!$B$13:$C$49,2,FALSE),"")))</f>
        <v/>
      </c>
      <c r="CJ53" s="38"/>
      <c r="CK53" s="111" t="str">
        <f>IF(IFERROR(VLOOKUP(CJ$3&amp;CJ53,都馬連編集用!$B$13:$C$49,2,FALSE),"")=0,"",(IFERROR(VLOOKUP(CJ$3&amp;CJ53,都馬連編集用!$B$13:$C$49,2,FALSE),"")))</f>
        <v/>
      </c>
      <c r="CL53" s="38"/>
      <c r="CM53" s="111" t="str">
        <f>IF(IFERROR(VLOOKUP(CL$3&amp;CL53,都馬連編集用!$B$13:$C$49,2,FALSE),"")=0,"",(IFERROR(VLOOKUP(CL$3&amp;CL53,都馬連編集用!$B$13:$C$49,2,FALSE),"")))</f>
        <v/>
      </c>
      <c r="CN53" s="38"/>
      <c r="CO53" s="111" t="str">
        <f>IF(IFERROR(VLOOKUP(CN$3&amp;CN53,都馬連編集用!$B$13:$C$49,2,FALSE),"")=0,"",(IFERROR(VLOOKUP(CN$3&amp;CN53,都馬連編集用!$B$13:$C$49,2,FALSE),"")))</f>
        <v/>
      </c>
      <c r="CP53" s="38"/>
      <c r="CQ53" s="111" t="str">
        <f>IF(IFERROR(VLOOKUP(CP$3&amp;CP53,都馬連編集用!$B$13:$C$49,2,FALSE),"")=0,"",(IFERROR(VLOOKUP(CP$3&amp;CP53,都馬連編集用!$B$13:$C$49,2,FALSE),"")))</f>
        <v/>
      </c>
      <c r="CR53" s="38"/>
      <c r="CS53" s="111" t="str">
        <f>IF(IFERROR(VLOOKUP(CR$3&amp;CR53,都馬連編集用!$B$13:$C$49,2,FALSE),"")=0,"",(IFERROR(VLOOKUP(CR$3&amp;CR53,都馬連編集用!$B$13:$C$49,2,FALSE),"")))</f>
        <v/>
      </c>
      <c r="CT53" s="38"/>
      <c r="CU53" s="111" t="str">
        <f>IF(IFERROR(VLOOKUP(CT$3&amp;CT53,都馬連編集用!$B$13:$C$49,2,FALSE),"")=0,"",(IFERROR(VLOOKUP(CT$3&amp;CT53,都馬連編集用!$B$13:$C$49,2,FALSE),"")))</f>
        <v/>
      </c>
      <c r="CV53" s="38"/>
      <c r="CW53" s="111" t="str">
        <f>IF(IFERROR(VLOOKUP(CV$3&amp;CV53,都馬連編集用!$B$13:$C$49,2,FALSE),"")=0,"",(IFERROR(VLOOKUP(CV$3&amp;CV53,都馬連編集用!$B$13:$C$49,2,FALSE),"")))</f>
        <v/>
      </c>
      <c r="CX53" s="38"/>
      <c r="CY53" s="111" t="str">
        <f>IF(IFERROR(VLOOKUP(CX$3&amp;CX53,都馬連編集用!$B$13:$C$49,2,FALSE),"")=0,"",(IFERROR(VLOOKUP(CX$3&amp;CX53,都馬連編集用!$B$13:$C$49,2,FALSE),"")))</f>
        <v/>
      </c>
      <c r="CZ53" s="38"/>
      <c r="DA53" s="111" t="str">
        <f>IF(IFERROR(VLOOKUP(CZ$3&amp;CZ53,都馬連編集用!$B$13:$C$49,2,FALSE),"")=0,"",(IFERROR(VLOOKUP(CZ$3&amp;CZ53,都馬連編集用!$B$13:$C$49,2,FALSE),"")))</f>
        <v/>
      </c>
      <c r="DB53" s="38"/>
      <c r="DC53" s="111" t="str">
        <f>IF(IFERROR(VLOOKUP(DB$3&amp;DB53,都馬連編集用!$B$13:$C$49,2,FALSE),"")=0,"",(IFERROR(VLOOKUP(DB$3&amp;DB53,都馬連編集用!$B$13:$C$49,2,FALSE),"")))</f>
        <v/>
      </c>
      <c r="DD53" s="38"/>
      <c r="DE53" s="111" t="str">
        <f>IF(IFERROR(VLOOKUP(DD$3&amp;DD53,都馬連編集用!$B$13:$C$49,2,FALSE),"")=0,"",(IFERROR(VLOOKUP(DD$3&amp;DD53,都馬連編集用!$B$13:$C$49,2,FALSE),"")))</f>
        <v/>
      </c>
      <c r="DF53" s="38"/>
      <c r="DG53" s="111" t="str">
        <f>IF(IFERROR(VLOOKUP(DF$3&amp;DF53,都馬連編集用!$B$13:$C$49,2,FALSE),"")=0,"",(IFERROR(VLOOKUP(DF$3&amp;DF53,都馬連編集用!$B$13:$C$49,2,FALSE),"")))</f>
        <v/>
      </c>
      <c r="DH53" s="38"/>
      <c r="DI53" s="111" t="str">
        <f>IF(IFERROR(VLOOKUP(DH$3&amp;DH53,都馬連編集用!$B$13:$C$49,2,FALSE),"")=0,"",(IFERROR(VLOOKUP(DH$3&amp;DH53,都馬連編集用!$B$13:$C$49,2,FALSE),"")))</f>
        <v/>
      </c>
      <c r="DJ53" s="38"/>
      <c r="DK53" s="111" t="str">
        <f>IF(IFERROR(VLOOKUP(DJ$3&amp;DJ53,都馬連編集用!$B$13:$C$49,2,FALSE),"")=0,"",(IFERROR(VLOOKUP(DJ$3&amp;DJ53,都馬連編集用!$B$13:$C$49,2,FALSE),"")))</f>
        <v/>
      </c>
      <c r="DL53" s="38"/>
      <c r="DM53" s="111" t="str">
        <f>IF(IFERROR(VLOOKUP(DL$3&amp;DL53,都馬連編集用!$B$13:$C$49,2,FALSE),"")=0,"",(IFERROR(VLOOKUP(DL$3&amp;DL53,都馬連編集用!$B$13:$C$49,2,FALSE),"")))</f>
        <v/>
      </c>
      <c r="DN53" s="38"/>
      <c r="DO53" s="111" t="str">
        <f>IF(IFERROR(VLOOKUP(DN$3&amp;DN53,都馬連編集用!$B$13:$C$49,2,FALSE),"")=0,"",(IFERROR(VLOOKUP(DN$3&amp;DN53,都馬連編集用!$B$13:$C$49,2,FALSE),"")))</f>
        <v/>
      </c>
      <c r="DP53" s="38"/>
    </row>
    <row r="54" spans="1:120" ht="30.65" customHeight="1" x14ac:dyDescent="0.2">
      <c r="A54" s="29">
        <v>50</v>
      </c>
      <c r="D54" s="29">
        <f t="shared" si="53"/>
        <v>0</v>
      </c>
      <c r="F54" s="93"/>
      <c r="G54" s="113" t="str">
        <f>IFERROR(VLOOKUP(F54,'申込書2（馬匹・選手）'!$B$5:$E$19,3,FALSE),"")</f>
        <v/>
      </c>
      <c r="H54" s="93"/>
      <c r="I54" s="112" t="str">
        <f>IFERROR(VLOOKUP(H54,'申込書2（馬匹・選手）'!$G$5:$I$19,3,FALSE),"")</f>
        <v/>
      </c>
      <c r="J54" s="74" t="str">
        <f t="shared" si="54"/>
        <v/>
      </c>
      <c r="K54" s="79"/>
      <c r="L54" s="38"/>
      <c r="M54" s="111" t="str">
        <f>IF(IFERROR(VLOOKUP(L$3&amp;L54,都馬連編集用!$B$13:$C$49,2,FALSE),"")=0,"",(IFERROR(VLOOKUP(L$3&amp;L54,都馬連編集用!$B$13:$C$49,2,FALSE),"")))</f>
        <v/>
      </c>
      <c r="N54" s="38"/>
      <c r="O54" s="111" t="str">
        <f>IF(IFERROR(VLOOKUP(N$3&amp;N54,都馬連編集用!$B$13:$C$49,2,FALSE),"")=0,"",(IFERROR(VLOOKUP(N$3&amp;N54,都馬連編集用!$B$13:$C$49,2,FALSE),"")))</f>
        <v/>
      </c>
      <c r="P54" s="38"/>
      <c r="Q54" s="111" t="str">
        <f>IF(IFERROR(VLOOKUP(P$3&amp;P54,都馬連編集用!$B$13:$C$49,2,FALSE),"")=0,"",(IFERROR(VLOOKUP(P$3&amp;P54,都馬連編集用!$B$13:$C$49,2,FALSE),"")))</f>
        <v/>
      </c>
      <c r="R54" s="38"/>
      <c r="S54" s="111" t="str">
        <f>IF(IFERROR(VLOOKUP(R$3&amp;R54,都馬連編集用!$B$13:$C$49,2,FALSE),"")=0,"",(IFERROR(VLOOKUP(R$3&amp;R54,都馬連編集用!$B$13:$C$49,2,FALSE),"")))</f>
        <v/>
      </c>
      <c r="T54" s="38"/>
      <c r="U54" s="111" t="str">
        <f>IF(IFERROR(VLOOKUP(T$3&amp;T54,都馬連編集用!$B$13:$C$49,2,FALSE),"")=0,"",(IFERROR(VLOOKUP(T$3&amp;T54,都馬連編集用!$B$13:$C$49,2,FALSE),"")))</f>
        <v/>
      </c>
      <c r="V54" s="38"/>
      <c r="W54" s="111" t="str">
        <f>IF(IFERROR(VLOOKUP(V$3&amp;V54,都馬連編集用!$B$13:$C$49,2,FALSE),"")=0,"",(IFERROR(VLOOKUP(V$3&amp;V54,都馬連編集用!$B$13:$C$49,2,FALSE),"")))</f>
        <v/>
      </c>
      <c r="X54" s="38"/>
      <c r="Y54" s="111" t="str">
        <f>IF(IFERROR(VLOOKUP(X$3&amp;X54,都馬連編集用!$B$13:$C$49,2,FALSE),"")=0,"",(IFERROR(VLOOKUP(X$3&amp;X54,都馬連編集用!$B$13:$C$49,2,FALSE),"")))</f>
        <v/>
      </c>
      <c r="Z54" s="38"/>
      <c r="AA54" s="111" t="str">
        <f>IF(IFERROR(VLOOKUP(Z$3&amp;Z54,都馬連編集用!$B$13:$C$49,2,FALSE),"")=0,"",(IFERROR(VLOOKUP(Z$3&amp;Z54,都馬連編集用!$B$13:$C$49,2,FALSE),"")))</f>
        <v/>
      </c>
      <c r="AB54" s="38"/>
      <c r="AC54" s="111" t="str">
        <f>IF(IFERROR(VLOOKUP(AB$3&amp;AB54,都馬連編集用!$B$13:$C$49,2,FALSE),"")=0,"",(IFERROR(VLOOKUP(AB$3&amp;AB54,都馬連編集用!$B$13:$C$49,2,FALSE),"")))</f>
        <v/>
      </c>
      <c r="AD54" s="38"/>
      <c r="AE54" s="111" t="str">
        <f>IF(IFERROR(VLOOKUP(AD$3&amp;AD54,都馬連編集用!$B$13:$C$49,2,FALSE),"")=0,"",(IFERROR(VLOOKUP(AD$3&amp;AD54,都馬連編集用!$B$13:$C$49,2,FALSE),"")))</f>
        <v/>
      </c>
      <c r="AF54" s="38"/>
      <c r="AG54" s="111" t="str">
        <f>IF(IFERROR(VLOOKUP(AF$3&amp;AF54,都馬連編集用!$B$13:$C$49,2,FALSE),"")=0,"",(IFERROR(VLOOKUP(AF$3&amp;AF54,都馬連編集用!$B$13:$C$49,2,FALSE),"")))</f>
        <v/>
      </c>
      <c r="AH54" s="38"/>
      <c r="AI54" s="111" t="str">
        <f>IF(IFERROR(VLOOKUP(AH$3&amp;AH54,都馬連編集用!$B$13:$C$49,2,FALSE),"")=0,"",(IFERROR(VLOOKUP(AH$3&amp;AH54,都馬連編集用!$B$13:$C$49,2,FALSE),"")))</f>
        <v/>
      </c>
      <c r="AJ54" s="38"/>
      <c r="AK54" s="111" t="str">
        <f>IF(IFERROR(VLOOKUP(AJ$3&amp;AJ54,都馬連編集用!$B$13:$C$49,2,FALSE),"")=0,"",(IFERROR(VLOOKUP(AJ$3&amp;AJ54,都馬連編集用!$B$13:$C$49,2,FALSE),"")))</f>
        <v/>
      </c>
      <c r="AL54" s="38"/>
      <c r="AM54" s="111" t="str">
        <f>IF(IFERROR(VLOOKUP(AL$3&amp;AL54,都馬連編集用!$B$13:$C$49,2,FALSE),"")=0,"",(IFERROR(VLOOKUP(AL$3&amp;AL54,都馬連編集用!$B$13:$C$49,2,FALSE),"")))</f>
        <v/>
      </c>
      <c r="AN54" s="38"/>
      <c r="AO54" s="111" t="str">
        <f>IF(IFERROR(VLOOKUP(AN$3&amp;AN54,都馬連編集用!$B$13:$C$49,2,FALSE),"")=0,"",(IFERROR(VLOOKUP(AN$3&amp;AN54,都馬連編集用!$B$13:$C$49,2,FALSE),"")))</f>
        <v/>
      </c>
      <c r="AP54" s="38"/>
      <c r="AQ54" s="111" t="str">
        <f>IF(IFERROR(VLOOKUP(AP$3&amp;AP54,都馬連編集用!$B$13:$C$49,2,FALSE),"")=0,"",(IFERROR(VLOOKUP(AP$3&amp;AP54,都馬連編集用!$B$13:$C$49,2,FALSE),"")))</f>
        <v/>
      </c>
      <c r="AR54" s="38"/>
      <c r="AS54" s="111" t="str">
        <f>IF(IFERROR(VLOOKUP(AR$3&amp;AR54,都馬連編集用!$B$13:$C$49,2,FALSE),"")=0,"",(IFERROR(VLOOKUP(AR$3&amp;AR54,都馬連編集用!$B$13:$C$49,2,FALSE),"")))</f>
        <v/>
      </c>
      <c r="AT54" s="38"/>
      <c r="AU54" s="111" t="str">
        <f>IF(IFERROR(VLOOKUP(AT$3&amp;AT54,都馬連編集用!$B$13:$C$49,2,FALSE),"")=0,"",(IFERROR(VLOOKUP(AT$3&amp;AT54,都馬連編集用!$B$13:$C$49,2,FALSE),"")))</f>
        <v/>
      </c>
      <c r="AV54" s="38"/>
      <c r="AW54" s="111" t="str">
        <f>IF(IFERROR(VLOOKUP(AV$3&amp;AV54,都馬連編集用!$B$13:$C$49,2,FALSE),"")=0,"",(IFERROR(VLOOKUP(AV$3&amp;AV54,都馬連編集用!$B$13:$C$49,2,FALSE),"")))</f>
        <v/>
      </c>
      <c r="AX54" s="38"/>
      <c r="AY54" s="111" t="str">
        <f>IF(IFERROR(VLOOKUP(AX$3&amp;AX54,都馬連編集用!$B$13:$C$49,2,FALSE),"")=0,"",(IFERROR(VLOOKUP(AX$3&amp;AX54,都馬連編集用!$B$13:$C$49,2,FALSE),"")))</f>
        <v/>
      </c>
      <c r="AZ54" s="38"/>
      <c r="BA54" s="111" t="str">
        <f>IF(IFERROR(VLOOKUP(AZ$3&amp;AZ54,都馬連編集用!$B$13:$C$49,2,FALSE),"")=0,"",(IFERROR(VLOOKUP(AZ$3&amp;AZ54,都馬連編集用!$B$13:$C$49,2,FALSE),"")))</f>
        <v/>
      </c>
      <c r="BB54" s="38"/>
      <c r="BC54" s="111" t="str">
        <f>IF(IFERROR(VLOOKUP(BB$3&amp;BB54,都馬連編集用!$B$13:$C$49,2,FALSE),"")=0,"",(IFERROR(VLOOKUP(BB$3&amp;BB54,都馬連編集用!$B$13:$C$49,2,FALSE),"")))</f>
        <v/>
      </c>
      <c r="BD54" s="38"/>
      <c r="BE54" s="111" t="str">
        <f>IF(IFERROR(VLOOKUP(BD$3&amp;BD54,都馬連編集用!$B$13:$C$49,2,FALSE),"")=0,"",(IFERROR(VLOOKUP(BD$3&amp;BD54,都馬連編集用!$B$13:$C$49,2,FALSE),"")))</f>
        <v/>
      </c>
      <c r="BF54" s="38"/>
      <c r="BG54" s="111" t="str">
        <f>IF(IFERROR(VLOOKUP(BF$3&amp;BF54,都馬連編集用!$B$13:$C$49,2,FALSE),"")=0,"",(IFERROR(VLOOKUP(BF$3&amp;BF54,都馬連編集用!$B$13:$C$49,2,FALSE),"")))</f>
        <v/>
      </c>
      <c r="BH54" s="38"/>
      <c r="BI54" s="111" t="str">
        <f>IF(IFERROR(VLOOKUP(BH$3&amp;BH54,都馬連編集用!$B$13:$C$49,2,FALSE),"")=0,"",(IFERROR(VLOOKUP(BH$3&amp;BH54,都馬連編集用!$B$13:$C$49,2,FALSE),"")))</f>
        <v/>
      </c>
      <c r="BJ54" s="38"/>
      <c r="BK54" s="111" t="str">
        <f>IF(IFERROR(VLOOKUP(BJ$3&amp;BJ54,都馬連編集用!$B$13:$C$49,2,FALSE),"")=0,"",(IFERROR(VLOOKUP(BJ$3&amp;BJ54,都馬連編集用!$B$13:$C$49,2,FALSE),"")))</f>
        <v/>
      </c>
      <c r="BL54" s="38"/>
      <c r="BM54" s="111" t="str">
        <f>IF(IFERROR(VLOOKUP(BL$3&amp;BL54,都馬連編集用!$B$13:$C$49,2,FALSE),"")=0,"",(IFERROR(VLOOKUP(BL$3&amp;BL54,都馬連編集用!$B$13:$C$49,2,FALSE),"")))</f>
        <v/>
      </c>
      <c r="BN54" s="38"/>
      <c r="BO54" s="111" t="str">
        <f>IF(IFERROR(VLOOKUP(BN$3&amp;BN54,都馬連編集用!$B$13:$C$49,2,FALSE),"")=0,"",(IFERROR(VLOOKUP(BN$3&amp;BN54,都馬連編集用!$B$13:$C$49,2,FALSE),"")))</f>
        <v/>
      </c>
      <c r="BP54" s="38"/>
      <c r="BQ54" s="111" t="str">
        <f>IF(IFERROR(VLOOKUP(BP$3&amp;BP54,都馬連編集用!$B$13:$C$49,2,FALSE),"")=0,"",(IFERROR(VLOOKUP(BP$3&amp;BP54,都馬連編集用!$B$13:$C$49,2,FALSE),"")))</f>
        <v/>
      </c>
      <c r="BR54" s="38"/>
      <c r="BS54" s="111" t="str">
        <f>IF(IFERROR(VLOOKUP(BR$3&amp;BR54,都馬連編集用!$B$13:$C$49,2,FALSE),"")=0,"",(IFERROR(VLOOKUP(BR$3&amp;BR54,都馬連編集用!$B$13:$C$49,2,FALSE),"")))</f>
        <v/>
      </c>
      <c r="BT54" s="38"/>
      <c r="BU54" s="111" t="str">
        <f>IF(IFERROR(VLOOKUP(BT$3&amp;BT54,都馬連編集用!$B$13:$C$49,2,FALSE),"")=0,"",(IFERROR(VLOOKUP(BT$3&amp;BT54,都馬連編集用!$B$13:$C$49,2,FALSE),"")))</f>
        <v/>
      </c>
      <c r="BV54" s="38"/>
      <c r="BW54" s="111" t="str">
        <f>IF(IFERROR(VLOOKUP(BV$3&amp;BV54,都馬連編集用!$B$13:$C$49,2,FALSE),"")=0,"",(IFERROR(VLOOKUP(BV$3&amp;BV54,都馬連編集用!$B$13:$C$49,2,FALSE),"")))</f>
        <v/>
      </c>
      <c r="BX54" s="38"/>
      <c r="BY54" s="111" t="str">
        <f>IF(IFERROR(VLOOKUP(BX$3&amp;BX54,都馬連編集用!$B$13:$C$49,2,FALSE),"")=0,"",(IFERROR(VLOOKUP(BX$3&amp;BX54,都馬連編集用!$B$13:$C$49,2,FALSE),"")))</f>
        <v/>
      </c>
      <c r="BZ54" s="38"/>
      <c r="CA54" s="111" t="str">
        <f>IF(IFERROR(VLOOKUP(BZ$3&amp;BZ54,都馬連編集用!$B$13:$C$49,2,FALSE),"")=0,"",(IFERROR(VLOOKUP(BZ$3&amp;BZ54,都馬連編集用!$B$13:$C$49,2,FALSE),"")))</f>
        <v/>
      </c>
      <c r="CB54" s="38"/>
      <c r="CC54" s="111" t="str">
        <f>IF(IFERROR(VLOOKUP(CB$3&amp;CB54,都馬連編集用!$B$13:$C$49,2,FALSE),"")=0,"",(IFERROR(VLOOKUP(CB$3&amp;CB54,都馬連編集用!$B$13:$C$49,2,FALSE),"")))</f>
        <v/>
      </c>
      <c r="CD54" s="38"/>
      <c r="CE54" s="111" t="str">
        <f>IF(IFERROR(VLOOKUP(CD$3&amp;CD54,都馬連編集用!$B$13:$C$49,2,FALSE),"")=0,"",(IFERROR(VLOOKUP(CD$3&amp;CD54,都馬連編集用!$B$13:$C$49,2,FALSE),"")))</f>
        <v/>
      </c>
      <c r="CF54" s="38"/>
      <c r="CG54" s="111" t="str">
        <f>IF(IFERROR(VLOOKUP(CF$3&amp;CF54,都馬連編集用!$B$13:$C$49,2,FALSE),"")=0,"",(IFERROR(VLOOKUP(CF$3&amp;CF54,都馬連編集用!$B$13:$C$49,2,FALSE),"")))</f>
        <v/>
      </c>
      <c r="CH54" s="38"/>
      <c r="CI54" s="111" t="str">
        <f>IF(IFERROR(VLOOKUP(CH$3&amp;CH54,都馬連編集用!$B$13:$C$49,2,FALSE),"")=0,"",(IFERROR(VLOOKUP(CH$3&amp;CH54,都馬連編集用!$B$13:$C$49,2,FALSE),"")))</f>
        <v/>
      </c>
      <c r="CJ54" s="38"/>
      <c r="CK54" s="111" t="str">
        <f>IF(IFERROR(VLOOKUP(CJ$3&amp;CJ54,都馬連編集用!$B$13:$C$49,2,FALSE),"")=0,"",(IFERROR(VLOOKUP(CJ$3&amp;CJ54,都馬連編集用!$B$13:$C$49,2,FALSE),"")))</f>
        <v/>
      </c>
      <c r="CL54" s="38"/>
      <c r="CM54" s="111" t="str">
        <f>IF(IFERROR(VLOOKUP(CL$3&amp;CL54,都馬連編集用!$B$13:$C$49,2,FALSE),"")=0,"",(IFERROR(VLOOKUP(CL$3&amp;CL54,都馬連編集用!$B$13:$C$49,2,FALSE),"")))</f>
        <v/>
      </c>
      <c r="CN54" s="38"/>
      <c r="CO54" s="111" t="str">
        <f>IF(IFERROR(VLOOKUP(CN$3&amp;CN54,都馬連編集用!$B$13:$C$49,2,FALSE),"")=0,"",(IFERROR(VLOOKUP(CN$3&amp;CN54,都馬連編集用!$B$13:$C$49,2,FALSE),"")))</f>
        <v/>
      </c>
      <c r="CP54" s="38"/>
      <c r="CQ54" s="111" t="str">
        <f>IF(IFERROR(VLOOKUP(CP$3&amp;CP54,都馬連編集用!$B$13:$C$49,2,FALSE),"")=0,"",(IFERROR(VLOOKUP(CP$3&amp;CP54,都馬連編集用!$B$13:$C$49,2,FALSE),"")))</f>
        <v/>
      </c>
      <c r="CR54" s="38"/>
      <c r="CS54" s="111" t="str">
        <f>IF(IFERROR(VLOOKUP(CR$3&amp;CR54,都馬連編集用!$B$13:$C$49,2,FALSE),"")=0,"",(IFERROR(VLOOKUP(CR$3&amp;CR54,都馬連編集用!$B$13:$C$49,2,FALSE),"")))</f>
        <v/>
      </c>
      <c r="CT54" s="38"/>
      <c r="CU54" s="111" t="str">
        <f>IF(IFERROR(VLOOKUP(CT$3&amp;CT54,都馬連編集用!$B$13:$C$49,2,FALSE),"")=0,"",(IFERROR(VLOOKUP(CT$3&amp;CT54,都馬連編集用!$B$13:$C$49,2,FALSE),"")))</f>
        <v/>
      </c>
      <c r="CV54" s="38"/>
      <c r="CW54" s="111" t="str">
        <f>IF(IFERROR(VLOOKUP(CV$3&amp;CV54,都馬連編集用!$B$13:$C$49,2,FALSE),"")=0,"",(IFERROR(VLOOKUP(CV$3&amp;CV54,都馬連編集用!$B$13:$C$49,2,FALSE),"")))</f>
        <v/>
      </c>
      <c r="CX54" s="38"/>
      <c r="CY54" s="111" t="str">
        <f>IF(IFERROR(VLOOKUP(CX$3&amp;CX54,都馬連編集用!$B$13:$C$49,2,FALSE),"")=0,"",(IFERROR(VLOOKUP(CX$3&amp;CX54,都馬連編集用!$B$13:$C$49,2,FALSE),"")))</f>
        <v/>
      </c>
      <c r="CZ54" s="38"/>
      <c r="DA54" s="111" t="str">
        <f>IF(IFERROR(VLOOKUP(CZ$3&amp;CZ54,都馬連編集用!$B$13:$C$49,2,FALSE),"")=0,"",(IFERROR(VLOOKUP(CZ$3&amp;CZ54,都馬連編集用!$B$13:$C$49,2,FALSE),"")))</f>
        <v/>
      </c>
      <c r="DB54" s="38"/>
      <c r="DC54" s="111" t="str">
        <f>IF(IFERROR(VLOOKUP(DB$3&amp;DB54,都馬連編集用!$B$13:$C$49,2,FALSE),"")=0,"",(IFERROR(VLOOKUP(DB$3&amp;DB54,都馬連編集用!$B$13:$C$49,2,FALSE),"")))</f>
        <v/>
      </c>
      <c r="DD54" s="38"/>
      <c r="DE54" s="111" t="str">
        <f>IF(IFERROR(VLOOKUP(DD$3&amp;DD54,都馬連編集用!$B$13:$C$49,2,FALSE),"")=0,"",(IFERROR(VLOOKUP(DD$3&amp;DD54,都馬連編集用!$B$13:$C$49,2,FALSE),"")))</f>
        <v/>
      </c>
      <c r="DF54" s="38"/>
      <c r="DG54" s="111" t="str">
        <f>IF(IFERROR(VLOOKUP(DF$3&amp;DF54,都馬連編集用!$B$13:$C$49,2,FALSE),"")=0,"",(IFERROR(VLOOKUP(DF$3&amp;DF54,都馬連編集用!$B$13:$C$49,2,FALSE),"")))</f>
        <v/>
      </c>
      <c r="DH54" s="38"/>
      <c r="DI54" s="111" t="str">
        <f>IF(IFERROR(VLOOKUP(DH$3&amp;DH54,都馬連編集用!$B$13:$C$49,2,FALSE),"")=0,"",(IFERROR(VLOOKUP(DH$3&amp;DH54,都馬連編集用!$B$13:$C$49,2,FALSE),"")))</f>
        <v/>
      </c>
      <c r="DJ54" s="38"/>
      <c r="DK54" s="111" t="str">
        <f>IF(IFERROR(VLOOKUP(DJ$3&amp;DJ54,都馬連編集用!$B$13:$C$49,2,FALSE),"")=0,"",(IFERROR(VLOOKUP(DJ$3&amp;DJ54,都馬連編集用!$B$13:$C$49,2,FALSE),"")))</f>
        <v/>
      </c>
      <c r="DL54" s="38"/>
      <c r="DM54" s="111" t="str">
        <f>IF(IFERROR(VLOOKUP(DL$3&amp;DL54,都馬連編集用!$B$13:$C$49,2,FALSE),"")=0,"",(IFERROR(VLOOKUP(DL$3&amp;DL54,都馬連編集用!$B$13:$C$49,2,FALSE),"")))</f>
        <v/>
      </c>
      <c r="DN54" s="38"/>
      <c r="DO54" s="111" t="str">
        <f>IF(IFERROR(VLOOKUP(DN$3&amp;DN54,都馬連編集用!$B$13:$C$49,2,FALSE),"")=0,"",(IFERROR(VLOOKUP(DN$3&amp;DN54,都馬連編集用!$B$13:$C$49,2,FALSE),"")))</f>
        <v/>
      </c>
      <c r="DP54" s="38"/>
    </row>
    <row r="55" spans="1:120" ht="29.25" customHeight="1" x14ac:dyDescent="0.2">
      <c r="K55" s="34"/>
      <c r="L55" s="82"/>
      <c r="M55" s="83"/>
      <c r="N55" s="82"/>
      <c r="O55" s="83"/>
      <c r="P55" s="82"/>
      <c r="Q55" s="83"/>
      <c r="R55" s="82"/>
      <c r="S55" s="83"/>
      <c r="T55" s="82"/>
      <c r="U55" s="83"/>
      <c r="V55" s="82"/>
      <c r="W55" s="83"/>
      <c r="X55" s="82"/>
      <c r="Y55" s="83"/>
      <c r="Z55" s="82"/>
      <c r="AA55" s="83"/>
      <c r="AB55" s="82"/>
      <c r="AC55" s="83"/>
      <c r="AD55" s="82"/>
      <c r="AE55" s="83"/>
      <c r="BD55" s="82"/>
      <c r="BE55" s="83"/>
      <c r="BF55" s="82"/>
      <c r="BG55" s="83"/>
      <c r="BH55" s="82"/>
      <c r="BI55" s="83"/>
      <c r="BJ55" s="82"/>
      <c r="BK55" s="83"/>
      <c r="BL55" s="82"/>
      <c r="BM55" s="83"/>
      <c r="BN55" s="82"/>
      <c r="BO55" s="83"/>
      <c r="BP55" s="82"/>
      <c r="BQ55" s="83"/>
      <c r="BR55" s="82"/>
      <c r="BS55" s="83"/>
      <c r="BT55" s="82"/>
      <c r="BU55" s="83"/>
      <c r="BV55" s="82"/>
      <c r="BW55" s="83"/>
    </row>
    <row r="56" spans="1:120" ht="15.75" customHeight="1" x14ac:dyDescent="0.2"/>
  </sheetData>
  <autoFilter ref="A5:XFC5" xr:uid="{C86221D0-7BC5-44FF-9923-44CEB81C323D}"/>
  <mergeCells count="110">
    <mergeCell ref="DN2:DO2"/>
    <mergeCell ref="F4:G4"/>
    <mergeCell ref="DB2:DC2"/>
    <mergeCell ref="DD2:DE2"/>
    <mergeCell ref="DF2:DG2"/>
    <mergeCell ref="DH2:DI2"/>
    <mergeCell ref="DJ2:DK2"/>
    <mergeCell ref="DL2:DM2"/>
    <mergeCell ref="CP2:CQ2"/>
    <mergeCell ref="CR2:CS2"/>
    <mergeCell ref="CT2:CU2"/>
    <mergeCell ref="CV2:CW2"/>
    <mergeCell ref="CX2:CY2"/>
    <mergeCell ref="CZ2:DA2"/>
    <mergeCell ref="CD2:CE2"/>
    <mergeCell ref="CF2:CG2"/>
    <mergeCell ref="CH2:CI2"/>
    <mergeCell ref="CJ2:CK2"/>
    <mergeCell ref="CL2:CM2"/>
    <mergeCell ref="CN2:CO2"/>
    <mergeCell ref="BR2:BS2"/>
    <mergeCell ref="BT2:BU2"/>
    <mergeCell ref="BV2:BW2"/>
    <mergeCell ref="BX2:BY2"/>
    <mergeCell ref="BZ2:CA2"/>
    <mergeCell ref="CB2:CC2"/>
    <mergeCell ref="BF2:BG2"/>
    <mergeCell ref="BH2:BI2"/>
    <mergeCell ref="BJ2:BK2"/>
    <mergeCell ref="BL2:BM2"/>
    <mergeCell ref="BN2:BO2"/>
    <mergeCell ref="BP2:BQ2"/>
    <mergeCell ref="AT2:AU2"/>
    <mergeCell ref="AV2:AW2"/>
    <mergeCell ref="AX2:AY2"/>
    <mergeCell ref="AZ2:BA2"/>
    <mergeCell ref="BB2:BC2"/>
    <mergeCell ref="BD2:BE2"/>
    <mergeCell ref="AH2:AI2"/>
    <mergeCell ref="AJ2:AK2"/>
    <mergeCell ref="AL2:AM2"/>
    <mergeCell ref="AN2:AO2"/>
    <mergeCell ref="AP2:AQ2"/>
    <mergeCell ref="AR2:AS2"/>
    <mergeCell ref="V2:W2"/>
    <mergeCell ref="X2:Y2"/>
    <mergeCell ref="Z2:AA2"/>
    <mergeCell ref="AB2:AC2"/>
    <mergeCell ref="AD2:AE2"/>
    <mergeCell ref="AF2:AG2"/>
    <mergeCell ref="G2:I2"/>
    <mergeCell ref="L2:M2"/>
    <mergeCell ref="N2:O2"/>
    <mergeCell ref="P2:Q2"/>
    <mergeCell ref="R2:S2"/>
    <mergeCell ref="T2:U2"/>
    <mergeCell ref="DD1:DE1"/>
    <mergeCell ref="DF1:DG1"/>
    <mergeCell ref="DH1:DI1"/>
    <mergeCell ref="CF1:CG1"/>
    <mergeCell ref="CH1:CI1"/>
    <mergeCell ref="CJ1:CK1"/>
    <mergeCell ref="CL1:CM1"/>
    <mergeCell ref="CN1:CO1"/>
    <mergeCell ref="CP1:CQ1"/>
    <mergeCell ref="BT1:BU1"/>
    <mergeCell ref="BV1:BW1"/>
    <mergeCell ref="BX1:BY1"/>
    <mergeCell ref="BZ1:CA1"/>
    <mergeCell ref="CB1:CC1"/>
    <mergeCell ref="CD1:CE1"/>
    <mergeCell ref="BH1:BI1"/>
    <mergeCell ref="BJ1:BK1"/>
    <mergeCell ref="BL1:BM1"/>
    <mergeCell ref="DJ1:DK1"/>
    <mergeCell ref="DL1:DM1"/>
    <mergeCell ref="DN1:DO1"/>
    <mergeCell ref="CR1:CS1"/>
    <mergeCell ref="CT1:CU1"/>
    <mergeCell ref="CV1:CW1"/>
    <mergeCell ref="CX1:CY1"/>
    <mergeCell ref="CZ1:DA1"/>
    <mergeCell ref="DB1:DC1"/>
    <mergeCell ref="BN1:BO1"/>
    <mergeCell ref="BP1:BQ1"/>
    <mergeCell ref="BR1:BS1"/>
    <mergeCell ref="AV1:AW1"/>
    <mergeCell ref="AX1:AY1"/>
    <mergeCell ref="AZ1:BA1"/>
    <mergeCell ref="BB1:BC1"/>
    <mergeCell ref="BD1:BE1"/>
    <mergeCell ref="BF1:BG1"/>
    <mergeCell ref="AP1:AQ1"/>
    <mergeCell ref="AR1:AS1"/>
    <mergeCell ref="AT1:AU1"/>
    <mergeCell ref="X1:Y1"/>
    <mergeCell ref="Z1:AA1"/>
    <mergeCell ref="AB1:AC1"/>
    <mergeCell ref="AD1:AE1"/>
    <mergeCell ref="AF1:AG1"/>
    <mergeCell ref="AH1:AI1"/>
    <mergeCell ref="L1:M1"/>
    <mergeCell ref="N1:O1"/>
    <mergeCell ref="P1:Q1"/>
    <mergeCell ref="R1:S1"/>
    <mergeCell ref="T1:U1"/>
    <mergeCell ref="V1:W1"/>
    <mergeCell ref="AJ1:AK1"/>
    <mergeCell ref="AL1:AM1"/>
    <mergeCell ref="AN1:AO1"/>
  </mergeCells>
  <phoneticPr fontId="3"/>
  <dataValidations count="3">
    <dataValidation type="list" allowBlank="1" showInputMessage="1" showErrorMessage="1" sqref="L6:L54 N6:N54 P6:P54 R6:R54 T6:T54 V6:V54 X6:X54 Z6:Z54 AB6:AB54 AD6:AD54 AF6:AF54 AH6:AH54 AJ6:AJ54 AL6:AL54 AN6:AN54 AP6:AP54 AR6:AR54 AT6:AT54 AV6:AV54 AX6:AX54 AZ6:AZ54 BB6:BB54 BD6:BD54 BF6:BF54 BH6:BH54 BJ6:BJ54 BL6:BL54 BN6:BN54 BP6:BP54 BR6:BR54 BT6:BT54 BV6:BV54 BX6:BX54 BZ6:BZ54 CB6:CB54 CD6:CD54 CF6:CF54 CH6:CH54 CJ6:CJ54 CL6:CL54 CN6:CN54 CP6:CP54 CR6:CR54 CT6:CT54 CV6:CV54 CX6:CX54 CZ6:CZ54 DB6:DB54 DD6:DD54 DF6:DF54 DH6:DH54 DJ6:DJ54 DL6:DL54 DN6:DN54" xr:uid="{57E225B4-7537-4CAB-BA5C-6DAD9F46D115}">
      <formula1>INDIRECT(M$3)</formula1>
    </dataValidation>
    <dataValidation type="list" allowBlank="1" showInputMessage="1" showErrorMessage="1" sqref="DP6:DP54" xr:uid="{E901B13D-5108-4D37-A84C-3D0F9C4E56E1}">
      <formula1>INDIRECT(#REF!)</formula1>
    </dataValidation>
    <dataValidation type="list" allowBlank="1" showInputMessage="1" showErrorMessage="1" sqref="D5 D2" xr:uid="{9AA395C1-7945-48DD-97D0-5BAE97B4B98D}">
      <formula1>$L$1:$DO$1</formula1>
    </dataValidation>
  </dataValidations>
  <printOptions horizontalCentered="1" verticalCentered="1"/>
  <pageMargins left="0.25" right="0.25" top="0.24" bottom="0.2" header="0.3" footer="0.3"/>
  <pageSetup paperSize="9" scale="11" orientation="landscape" verticalDpi="300" r:id="rId1"/>
  <headerFooter alignWithMargins="0"/>
  <ignoredErrors>
    <ignoredError sqref="G7:DO56 G6:K6 M6 O6 Q6 S6 U6 W6 Y6:DO6"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30F26EB7-8DA3-4D74-88C4-89EEE5D81000}">
          <x14:formula1>
            <xm:f>#REF!</xm:f>
          </x14:formula1>
          <xm:sqref>WWI983060:WWI983070 WMM983060:WMM983070 WCQ983060:WCQ983070 VSU983060:VSU983070 VIY983060:VIY983070 UZC983060:UZC983070 UPG983060:UPG983070 UFK983060:UFK983070 TVO983060:TVO983070 TLS983060:TLS983070 TBW983060:TBW983070 SSA983060:SSA983070 SIE983060:SIE983070 RYI983060:RYI983070 ROM983060:ROM983070 REQ983060:REQ983070 QUU983060:QUU983070 QKY983060:QKY983070 QBC983060:QBC983070 PRG983060:PRG983070 PHK983060:PHK983070 OXO983060:OXO983070 ONS983060:ONS983070 ODW983060:ODW983070 NUA983060:NUA983070 NKE983060:NKE983070 NAI983060:NAI983070 MQM983060:MQM983070 MGQ983060:MGQ983070 LWU983060:LWU983070 LMY983060:LMY983070 LDC983060:LDC983070 KTG983060:KTG983070 KJK983060:KJK983070 JZO983060:JZO983070 JPS983060:JPS983070 JFW983060:JFW983070 IWA983060:IWA983070 IME983060:IME983070 ICI983060:ICI983070 HSM983060:HSM983070 HIQ983060:HIQ983070 GYU983060:GYU983070 GOY983060:GOY983070 GFC983060:GFC983070 FVG983060:FVG983070 FLK983060:FLK983070 FBO983060:FBO983070 ERS983060:ERS983070 EHW983060:EHW983070 DYA983060:DYA983070 DOE983060:DOE983070 DEI983060:DEI983070 CUM983060:CUM983070 CKQ983060:CKQ983070 CAU983060:CAU983070 BQY983060:BQY983070 BHC983060:BHC983070 AXG983060:AXG983070 ANK983060:ANK983070 ADO983060:ADO983070 TS983060:TS983070 JW983060:JW983070 WWI917524:WWI917534 WMM917524:WMM917534 WCQ917524:WCQ917534 VSU917524:VSU917534 VIY917524:VIY917534 UZC917524:UZC917534 UPG917524:UPG917534 UFK917524:UFK917534 TVO917524:TVO917534 TLS917524:TLS917534 TBW917524:TBW917534 SSA917524:SSA917534 SIE917524:SIE917534 RYI917524:RYI917534 ROM917524:ROM917534 REQ917524:REQ917534 QUU917524:QUU917534 QKY917524:QKY917534 QBC917524:QBC917534 PRG917524:PRG917534 PHK917524:PHK917534 OXO917524:OXO917534 ONS917524:ONS917534 ODW917524:ODW917534 NUA917524:NUA917534 NKE917524:NKE917534 NAI917524:NAI917534 MQM917524:MQM917534 MGQ917524:MGQ917534 LWU917524:LWU917534 LMY917524:LMY917534 LDC917524:LDC917534 KTG917524:KTG917534 KJK917524:KJK917534 JZO917524:JZO917534 JPS917524:JPS917534 JFW917524:JFW917534 IWA917524:IWA917534 IME917524:IME917534 ICI917524:ICI917534 HSM917524:HSM917534 HIQ917524:HIQ917534 GYU917524:GYU917534 GOY917524:GOY917534 GFC917524:GFC917534 FVG917524:FVG917534 FLK917524:FLK917534 FBO917524:FBO917534 ERS917524:ERS917534 EHW917524:EHW917534 DYA917524:DYA917534 DOE917524:DOE917534 DEI917524:DEI917534 CUM917524:CUM917534 CKQ917524:CKQ917534 CAU917524:CAU917534 BQY917524:BQY917534 BHC917524:BHC917534 AXG917524:AXG917534 ANK917524:ANK917534 ADO917524:ADO917534 TS917524:TS917534 JW917524:JW917534 WWI851988:WWI851998 WMM851988:WMM851998 WCQ851988:WCQ851998 VSU851988:VSU851998 VIY851988:VIY851998 UZC851988:UZC851998 UPG851988:UPG851998 UFK851988:UFK851998 TVO851988:TVO851998 TLS851988:TLS851998 TBW851988:TBW851998 SSA851988:SSA851998 SIE851988:SIE851998 RYI851988:RYI851998 ROM851988:ROM851998 REQ851988:REQ851998 QUU851988:QUU851998 QKY851988:QKY851998 QBC851988:QBC851998 PRG851988:PRG851998 PHK851988:PHK851998 OXO851988:OXO851998 ONS851988:ONS851998 ODW851988:ODW851998 NUA851988:NUA851998 NKE851988:NKE851998 NAI851988:NAI851998 MQM851988:MQM851998 MGQ851988:MGQ851998 LWU851988:LWU851998 LMY851988:LMY851998 LDC851988:LDC851998 KTG851988:KTG851998 KJK851988:KJK851998 JZO851988:JZO851998 JPS851988:JPS851998 JFW851988:JFW851998 IWA851988:IWA851998 IME851988:IME851998 ICI851988:ICI851998 HSM851988:HSM851998 HIQ851988:HIQ851998 GYU851988:GYU851998 GOY851988:GOY851998 GFC851988:GFC851998 FVG851988:FVG851998 FLK851988:FLK851998 FBO851988:FBO851998 ERS851988:ERS851998 EHW851988:EHW851998 DYA851988:DYA851998 DOE851988:DOE851998 DEI851988:DEI851998 CUM851988:CUM851998 CKQ851988:CKQ851998 CAU851988:CAU851998 BQY851988:BQY851998 BHC851988:BHC851998 AXG851988:AXG851998 ANK851988:ANK851998 ADO851988:ADO851998 TS851988:TS851998 JW851988:JW851998 WWI786452:WWI786462 WMM786452:WMM786462 WCQ786452:WCQ786462 VSU786452:VSU786462 VIY786452:VIY786462 UZC786452:UZC786462 UPG786452:UPG786462 UFK786452:UFK786462 TVO786452:TVO786462 TLS786452:TLS786462 TBW786452:TBW786462 SSA786452:SSA786462 SIE786452:SIE786462 RYI786452:RYI786462 ROM786452:ROM786462 REQ786452:REQ786462 QUU786452:QUU786462 QKY786452:QKY786462 QBC786452:QBC786462 PRG786452:PRG786462 PHK786452:PHK786462 OXO786452:OXO786462 ONS786452:ONS786462 ODW786452:ODW786462 NUA786452:NUA786462 NKE786452:NKE786462 NAI786452:NAI786462 MQM786452:MQM786462 MGQ786452:MGQ786462 LWU786452:LWU786462 LMY786452:LMY786462 LDC786452:LDC786462 KTG786452:KTG786462 KJK786452:KJK786462 JZO786452:JZO786462 JPS786452:JPS786462 JFW786452:JFW786462 IWA786452:IWA786462 IME786452:IME786462 ICI786452:ICI786462 HSM786452:HSM786462 HIQ786452:HIQ786462 GYU786452:GYU786462 GOY786452:GOY786462 GFC786452:GFC786462 FVG786452:FVG786462 FLK786452:FLK786462 FBO786452:FBO786462 ERS786452:ERS786462 EHW786452:EHW786462 DYA786452:DYA786462 DOE786452:DOE786462 DEI786452:DEI786462 CUM786452:CUM786462 CKQ786452:CKQ786462 CAU786452:CAU786462 BQY786452:BQY786462 BHC786452:BHC786462 AXG786452:AXG786462 ANK786452:ANK786462 ADO786452:ADO786462 TS786452:TS786462 JW786452:JW786462 WWI720916:WWI720926 WMM720916:WMM720926 WCQ720916:WCQ720926 VSU720916:VSU720926 VIY720916:VIY720926 UZC720916:UZC720926 UPG720916:UPG720926 UFK720916:UFK720926 TVO720916:TVO720926 TLS720916:TLS720926 TBW720916:TBW720926 SSA720916:SSA720926 SIE720916:SIE720926 RYI720916:RYI720926 ROM720916:ROM720926 REQ720916:REQ720926 QUU720916:QUU720926 QKY720916:QKY720926 QBC720916:QBC720926 PRG720916:PRG720926 PHK720916:PHK720926 OXO720916:OXO720926 ONS720916:ONS720926 ODW720916:ODW720926 NUA720916:NUA720926 NKE720916:NKE720926 NAI720916:NAI720926 MQM720916:MQM720926 MGQ720916:MGQ720926 LWU720916:LWU720926 LMY720916:LMY720926 LDC720916:LDC720926 KTG720916:KTG720926 KJK720916:KJK720926 JZO720916:JZO720926 JPS720916:JPS720926 JFW720916:JFW720926 IWA720916:IWA720926 IME720916:IME720926 ICI720916:ICI720926 HSM720916:HSM720926 HIQ720916:HIQ720926 GYU720916:GYU720926 GOY720916:GOY720926 GFC720916:GFC720926 FVG720916:FVG720926 FLK720916:FLK720926 FBO720916:FBO720926 ERS720916:ERS720926 EHW720916:EHW720926 DYA720916:DYA720926 DOE720916:DOE720926 DEI720916:DEI720926 CUM720916:CUM720926 CKQ720916:CKQ720926 CAU720916:CAU720926 BQY720916:BQY720926 BHC720916:BHC720926 AXG720916:AXG720926 ANK720916:ANK720926 ADO720916:ADO720926 TS720916:TS720926 JW720916:JW720926 WWI655380:WWI655390 WMM655380:WMM655390 WCQ655380:WCQ655390 VSU655380:VSU655390 VIY655380:VIY655390 UZC655380:UZC655390 UPG655380:UPG655390 UFK655380:UFK655390 TVO655380:TVO655390 TLS655380:TLS655390 TBW655380:TBW655390 SSA655380:SSA655390 SIE655380:SIE655390 RYI655380:RYI655390 ROM655380:ROM655390 REQ655380:REQ655390 QUU655380:QUU655390 QKY655380:QKY655390 QBC655380:QBC655390 PRG655380:PRG655390 PHK655380:PHK655390 OXO655380:OXO655390 ONS655380:ONS655390 ODW655380:ODW655390 NUA655380:NUA655390 NKE655380:NKE655390 NAI655380:NAI655390 MQM655380:MQM655390 MGQ655380:MGQ655390 LWU655380:LWU655390 LMY655380:LMY655390 LDC655380:LDC655390 KTG655380:KTG655390 KJK655380:KJK655390 JZO655380:JZO655390 JPS655380:JPS655390 JFW655380:JFW655390 IWA655380:IWA655390 IME655380:IME655390 ICI655380:ICI655390 HSM655380:HSM655390 HIQ655380:HIQ655390 GYU655380:GYU655390 GOY655380:GOY655390 GFC655380:GFC655390 FVG655380:FVG655390 FLK655380:FLK655390 FBO655380:FBO655390 ERS655380:ERS655390 EHW655380:EHW655390 DYA655380:DYA655390 DOE655380:DOE655390 DEI655380:DEI655390 CUM655380:CUM655390 CKQ655380:CKQ655390 CAU655380:CAU655390 BQY655380:BQY655390 BHC655380:BHC655390 AXG655380:AXG655390 ANK655380:ANK655390 ADO655380:ADO655390 TS655380:TS655390 JW655380:JW655390 WWI589844:WWI589854 WMM589844:WMM589854 WCQ589844:WCQ589854 VSU589844:VSU589854 VIY589844:VIY589854 UZC589844:UZC589854 UPG589844:UPG589854 UFK589844:UFK589854 TVO589844:TVO589854 TLS589844:TLS589854 TBW589844:TBW589854 SSA589844:SSA589854 SIE589844:SIE589854 RYI589844:RYI589854 ROM589844:ROM589854 REQ589844:REQ589854 QUU589844:QUU589854 QKY589844:QKY589854 QBC589844:QBC589854 PRG589844:PRG589854 PHK589844:PHK589854 OXO589844:OXO589854 ONS589844:ONS589854 ODW589844:ODW589854 NUA589844:NUA589854 NKE589844:NKE589854 NAI589844:NAI589854 MQM589844:MQM589854 MGQ589844:MGQ589854 LWU589844:LWU589854 LMY589844:LMY589854 LDC589844:LDC589854 KTG589844:KTG589854 KJK589844:KJK589854 JZO589844:JZO589854 JPS589844:JPS589854 JFW589844:JFW589854 IWA589844:IWA589854 IME589844:IME589854 ICI589844:ICI589854 HSM589844:HSM589854 HIQ589844:HIQ589854 GYU589844:GYU589854 GOY589844:GOY589854 GFC589844:GFC589854 FVG589844:FVG589854 FLK589844:FLK589854 FBO589844:FBO589854 ERS589844:ERS589854 EHW589844:EHW589854 DYA589844:DYA589854 DOE589844:DOE589854 DEI589844:DEI589854 CUM589844:CUM589854 CKQ589844:CKQ589854 CAU589844:CAU589854 BQY589844:BQY589854 BHC589844:BHC589854 AXG589844:AXG589854 ANK589844:ANK589854 ADO589844:ADO589854 TS589844:TS589854 JW589844:JW589854 WWI524308:WWI524318 WMM524308:WMM524318 WCQ524308:WCQ524318 VSU524308:VSU524318 VIY524308:VIY524318 UZC524308:UZC524318 UPG524308:UPG524318 UFK524308:UFK524318 TVO524308:TVO524318 TLS524308:TLS524318 TBW524308:TBW524318 SSA524308:SSA524318 SIE524308:SIE524318 RYI524308:RYI524318 ROM524308:ROM524318 REQ524308:REQ524318 QUU524308:QUU524318 QKY524308:QKY524318 QBC524308:QBC524318 PRG524308:PRG524318 PHK524308:PHK524318 OXO524308:OXO524318 ONS524308:ONS524318 ODW524308:ODW524318 NUA524308:NUA524318 NKE524308:NKE524318 NAI524308:NAI524318 MQM524308:MQM524318 MGQ524308:MGQ524318 LWU524308:LWU524318 LMY524308:LMY524318 LDC524308:LDC524318 KTG524308:KTG524318 KJK524308:KJK524318 JZO524308:JZO524318 JPS524308:JPS524318 JFW524308:JFW524318 IWA524308:IWA524318 IME524308:IME524318 ICI524308:ICI524318 HSM524308:HSM524318 HIQ524308:HIQ524318 GYU524308:GYU524318 GOY524308:GOY524318 GFC524308:GFC524318 FVG524308:FVG524318 FLK524308:FLK524318 FBO524308:FBO524318 ERS524308:ERS524318 EHW524308:EHW524318 DYA524308:DYA524318 DOE524308:DOE524318 DEI524308:DEI524318 CUM524308:CUM524318 CKQ524308:CKQ524318 CAU524308:CAU524318 BQY524308:BQY524318 BHC524308:BHC524318 AXG524308:AXG524318 ANK524308:ANK524318 ADO524308:ADO524318 TS524308:TS524318 JW524308:JW524318 WWI458772:WWI458782 WMM458772:WMM458782 WCQ458772:WCQ458782 VSU458772:VSU458782 VIY458772:VIY458782 UZC458772:UZC458782 UPG458772:UPG458782 UFK458772:UFK458782 TVO458772:TVO458782 TLS458772:TLS458782 TBW458772:TBW458782 SSA458772:SSA458782 SIE458772:SIE458782 RYI458772:RYI458782 ROM458772:ROM458782 REQ458772:REQ458782 QUU458772:QUU458782 QKY458772:QKY458782 QBC458772:QBC458782 PRG458772:PRG458782 PHK458772:PHK458782 OXO458772:OXO458782 ONS458772:ONS458782 ODW458772:ODW458782 NUA458772:NUA458782 NKE458772:NKE458782 NAI458772:NAI458782 MQM458772:MQM458782 MGQ458772:MGQ458782 LWU458772:LWU458782 LMY458772:LMY458782 LDC458772:LDC458782 KTG458772:KTG458782 KJK458772:KJK458782 JZO458772:JZO458782 JPS458772:JPS458782 JFW458772:JFW458782 IWA458772:IWA458782 IME458772:IME458782 ICI458772:ICI458782 HSM458772:HSM458782 HIQ458772:HIQ458782 GYU458772:GYU458782 GOY458772:GOY458782 GFC458772:GFC458782 FVG458772:FVG458782 FLK458772:FLK458782 FBO458772:FBO458782 ERS458772:ERS458782 EHW458772:EHW458782 DYA458772:DYA458782 DOE458772:DOE458782 DEI458772:DEI458782 CUM458772:CUM458782 CKQ458772:CKQ458782 CAU458772:CAU458782 BQY458772:BQY458782 BHC458772:BHC458782 AXG458772:AXG458782 ANK458772:ANK458782 ADO458772:ADO458782 TS458772:TS458782 JW458772:JW458782 WWI393236:WWI393246 WMM393236:WMM393246 WCQ393236:WCQ393246 VSU393236:VSU393246 VIY393236:VIY393246 UZC393236:UZC393246 UPG393236:UPG393246 UFK393236:UFK393246 TVO393236:TVO393246 TLS393236:TLS393246 TBW393236:TBW393246 SSA393236:SSA393246 SIE393236:SIE393246 RYI393236:RYI393246 ROM393236:ROM393246 REQ393236:REQ393246 QUU393236:QUU393246 QKY393236:QKY393246 QBC393236:QBC393246 PRG393236:PRG393246 PHK393236:PHK393246 OXO393236:OXO393246 ONS393236:ONS393246 ODW393236:ODW393246 NUA393236:NUA393246 NKE393236:NKE393246 NAI393236:NAI393246 MQM393236:MQM393246 MGQ393236:MGQ393246 LWU393236:LWU393246 LMY393236:LMY393246 LDC393236:LDC393246 KTG393236:KTG393246 KJK393236:KJK393246 JZO393236:JZO393246 JPS393236:JPS393246 JFW393236:JFW393246 IWA393236:IWA393246 IME393236:IME393246 ICI393236:ICI393246 HSM393236:HSM393246 HIQ393236:HIQ393246 GYU393236:GYU393246 GOY393236:GOY393246 GFC393236:GFC393246 FVG393236:FVG393246 FLK393236:FLK393246 FBO393236:FBO393246 ERS393236:ERS393246 EHW393236:EHW393246 DYA393236:DYA393246 DOE393236:DOE393246 DEI393236:DEI393246 CUM393236:CUM393246 CKQ393236:CKQ393246 CAU393236:CAU393246 BQY393236:BQY393246 BHC393236:BHC393246 AXG393236:AXG393246 ANK393236:ANK393246 ADO393236:ADO393246 TS393236:TS393246 JW393236:JW393246 WWI327700:WWI327710 WMM327700:WMM327710 WCQ327700:WCQ327710 VSU327700:VSU327710 VIY327700:VIY327710 UZC327700:UZC327710 UPG327700:UPG327710 UFK327700:UFK327710 TVO327700:TVO327710 TLS327700:TLS327710 TBW327700:TBW327710 SSA327700:SSA327710 SIE327700:SIE327710 RYI327700:RYI327710 ROM327700:ROM327710 REQ327700:REQ327710 QUU327700:QUU327710 QKY327700:QKY327710 QBC327700:QBC327710 PRG327700:PRG327710 PHK327700:PHK327710 OXO327700:OXO327710 ONS327700:ONS327710 ODW327700:ODW327710 NUA327700:NUA327710 NKE327700:NKE327710 NAI327700:NAI327710 MQM327700:MQM327710 MGQ327700:MGQ327710 LWU327700:LWU327710 LMY327700:LMY327710 LDC327700:LDC327710 KTG327700:KTG327710 KJK327700:KJK327710 JZO327700:JZO327710 JPS327700:JPS327710 JFW327700:JFW327710 IWA327700:IWA327710 IME327700:IME327710 ICI327700:ICI327710 HSM327700:HSM327710 HIQ327700:HIQ327710 GYU327700:GYU327710 GOY327700:GOY327710 GFC327700:GFC327710 FVG327700:FVG327710 FLK327700:FLK327710 FBO327700:FBO327710 ERS327700:ERS327710 EHW327700:EHW327710 DYA327700:DYA327710 DOE327700:DOE327710 DEI327700:DEI327710 CUM327700:CUM327710 CKQ327700:CKQ327710 CAU327700:CAU327710 BQY327700:BQY327710 BHC327700:BHC327710 AXG327700:AXG327710 ANK327700:ANK327710 ADO327700:ADO327710 TS327700:TS327710 JW327700:JW327710 WWI262164:WWI262174 WMM262164:WMM262174 WCQ262164:WCQ262174 VSU262164:VSU262174 VIY262164:VIY262174 UZC262164:UZC262174 UPG262164:UPG262174 UFK262164:UFK262174 TVO262164:TVO262174 TLS262164:TLS262174 TBW262164:TBW262174 SSA262164:SSA262174 SIE262164:SIE262174 RYI262164:RYI262174 ROM262164:ROM262174 REQ262164:REQ262174 QUU262164:QUU262174 QKY262164:QKY262174 QBC262164:QBC262174 PRG262164:PRG262174 PHK262164:PHK262174 OXO262164:OXO262174 ONS262164:ONS262174 ODW262164:ODW262174 NUA262164:NUA262174 NKE262164:NKE262174 NAI262164:NAI262174 MQM262164:MQM262174 MGQ262164:MGQ262174 LWU262164:LWU262174 LMY262164:LMY262174 LDC262164:LDC262174 KTG262164:KTG262174 KJK262164:KJK262174 JZO262164:JZO262174 JPS262164:JPS262174 JFW262164:JFW262174 IWA262164:IWA262174 IME262164:IME262174 ICI262164:ICI262174 HSM262164:HSM262174 HIQ262164:HIQ262174 GYU262164:GYU262174 GOY262164:GOY262174 GFC262164:GFC262174 FVG262164:FVG262174 FLK262164:FLK262174 FBO262164:FBO262174 ERS262164:ERS262174 EHW262164:EHW262174 DYA262164:DYA262174 DOE262164:DOE262174 DEI262164:DEI262174 CUM262164:CUM262174 CKQ262164:CKQ262174 CAU262164:CAU262174 BQY262164:BQY262174 BHC262164:BHC262174 AXG262164:AXG262174 ANK262164:ANK262174 ADO262164:ADO262174 TS262164:TS262174 JW262164:JW262174 WWI196628:WWI196638 WMM196628:WMM196638 WCQ196628:WCQ196638 VSU196628:VSU196638 VIY196628:VIY196638 UZC196628:UZC196638 UPG196628:UPG196638 UFK196628:UFK196638 TVO196628:TVO196638 TLS196628:TLS196638 TBW196628:TBW196638 SSA196628:SSA196638 SIE196628:SIE196638 RYI196628:RYI196638 ROM196628:ROM196638 REQ196628:REQ196638 QUU196628:QUU196638 QKY196628:QKY196638 QBC196628:QBC196638 PRG196628:PRG196638 PHK196628:PHK196638 OXO196628:OXO196638 ONS196628:ONS196638 ODW196628:ODW196638 NUA196628:NUA196638 NKE196628:NKE196638 NAI196628:NAI196638 MQM196628:MQM196638 MGQ196628:MGQ196638 LWU196628:LWU196638 LMY196628:LMY196638 LDC196628:LDC196638 KTG196628:KTG196638 KJK196628:KJK196638 JZO196628:JZO196638 JPS196628:JPS196638 JFW196628:JFW196638 IWA196628:IWA196638 IME196628:IME196638 ICI196628:ICI196638 HSM196628:HSM196638 HIQ196628:HIQ196638 GYU196628:GYU196638 GOY196628:GOY196638 GFC196628:GFC196638 FVG196628:FVG196638 FLK196628:FLK196638 FBO196628:FBO196638 ERS196628:ERS196638 EHW196628:EHW196638 DYA196628:DYA196638 DOE196628:DOE196638 DEI196628:DEI196638 CUM196628:CUM196638 CKQ196628:CKQ196638 CAU196628:CAU196638 BQY196628:BQY196638 BHC196628:BHC196638 AXG196628:AXG196638 ANK196628:ANK196638 ADO196628:ADO196638 TS196628:TS196638 JW196628:JW196638 WWI131092:WWI131102 WMM131092:WMM131102 WCQ131092:WCQ131102 VSU131092:VSU131102 VIY131092:VIY131102 UZC131092:UZC131102 UPG131092:UPG131102 UFK131092:UFK131102 TVO131092:TVO131102 TLS131092:TLS131102 TBW131092:TBW131102 SSA131092:SSA131102 SIE131092:SIE131102 RYI131092:RYI131102 ROM131092:ROM131102 REQ131092:REQ131102 QUU131092:QUU131102 QKY131092:QKY131102 QBC131092:QBC131102 PRG131092:PRG131102 PHK131092:PHK131102 OXO131092:OXO131102 ONS131092:ONS131102 ODW131092:ODW131102 NUA131092:NUA131102 NKE131092:NKE131102 NAI131092:NAI131102 MQM131092:MQM131102 MGQ131092:MGQ131102 LWU131092:LWU131102 LMY131092:LMY131102 LDC131092:LDC131102 KTG131092:KTG131102 KJK131092:KJK131102 JZO131092:JZO131102 JPS131092:JPS131102 JFW131092:JFW131102 IWA131092:IWA131102 IME131092:IME131102 ICI131092:ICI131102 HSM131092:HSM131102 HIQ131092:HIQ131102 GYU131092:GYU131102 GOY131092:GOY131102 GFC131092:GFC131102 FVG131092:FVG131102 FLK131092:FLK131102 FBO131092:FBO131102 ERS131092:ERS131102 EHW131092:EHW131102 DYA131092:DYA131102 DOE131092:DOE131102 DEI131092:DEI131102 CUM131092:CUM131102 CKQ131092:CKQ131102 CAU131092:CAU131102 BQY131092:BQY131102 BHC131092:BHC131102 AXG131092:AXG131102 ANK131092:ANK131102 ADO131092:ADO131102 TS131092:TS131102 JW131092:JW131102 WWI65556:WWI65566 WMM65556:WMM65566 WCQ65556:WCQ65566 VSU65556:VSU65566 VIY65556:VIY65566 UZC65556:UZC65566 UPG65556:UPG65566 UFK65556:UFK65566 TVO65556:TVO65566 TLS65556:TLS65566 TBW65556:TBW65566 SSA65556:SSA65566 SIE65556:SIE65566 RYI65556:RYI65566 ROM65556:ROM65566 REQ65556:REQ65566 QUU65556:QUU65566 QKY65556:QKY65566 QBC65556:QBC65566 PRG65556:PRG65566 PHK65556:PHK65566 OXO65556:OXO65566 ONS65556:ONS65566 ODW65556:ODW65566 NUA65556:NUA65566 NKE65556:NKE65566 NAI65556:NAI65566 MQM65556:MQM65566 MGQ65556:MGQ65566 LWU65556:LWU65566 LMY65556:LMY65566 LDC65556:LDC65566 KTG65556:KTG65566 KJK65556:KJK65566 JZO65556:JZO65566 JPS65556:JPS65566 JFW65556:JFW65566 IWA65556:IWA65566 IME65556:IME65566 ICI65556:ICI65566 HSM65556:HSM65566 HIQ65556:HIQ65566 GYU65556:GYU65566 GOY65556:GOY65566 GFC65556:GFC65566 FVG65556:FVG65566 FLK65556:FLK65566 FBO65556:FBO65566 ERS65556:ERS65566 EHW65556:EHW65566 DYA65556:DYA65566 DOE65556:DOE65566 DEI65556:DEI65566 CUM65556:CUM65566 CKQ65556:CKQ65566 CAU65556:CAU65566 BQY65556:BQY65566 BHC65556:BHC65566 AXG65556:AXG65566 ANK65556:ANK65566 ADO65556:ADO65566 TS65556:TS65566 JW65556:JW65566 WWI983058 WMM983058 WCQ983058 VSU983058 VIY983058 UZC983058 UPG983058 UFK983058 TVO983058 TLS983058 TBW983058 SSA983058 SIE983058 RYI983058 ROM983058 REQ983058 QUU983058 QKY983058 QBC983058 PRG983058 PHK983058 OXO983058 ONS983058 ODW983058 NUA983058 NKE983058 NAI983058 MQM983058 MGQ983058 LWU983058 LMY983058 LDC983058 KTG983058 KJK983058 JZO983058 JPS983058 JFW983058 IWA983058 IME983058 ICI983058 HSM983058 HIQ983058 GYU983058 GOY983058 GFC983058 FVG983058 FLK983058 FBO983058 ERS983058 EHW983058 DYA983058 DOE983058 DEI983058 CUM983058 CKQ983058 CAU983058 BQY983058 BHC983058 AXG983058 ANK983058 ADO983058 TS983058 JW983058 WWI917522 WMM917522 WCQ917522 VSU917522 VIY917522 UZC917522 UPG917522 UFK917522 TVO917522 TLS917522 TBW917522 SSA917522 SIE917522 RYI917522 ROM917522 REQ917522 QUU917522 QKY917522 QBC917522 PRG917522 PHK917522 OXO917522 ONS917522 ODW917522 NUA917522 NKE917522 NAI917522 MQM917522 MGQ917522 LWU917522 LMY917522 LDC917522 KTG917522 KJK917522 JZO917522 JPS917522 JFW917522 IWA917522 IME917522 ICI917522 HSM917522 HIQ917522 GYU917522 GOY917522 GFC917522 FVG917522 FLK917522 FBO917522 ERS917522 EHW917522 DYA917522 DOE917522 DEI917522 CUM917522 CKQ917522 CAU917522 BQY917522 BHC917522 AXG917522 ANK917522 ADO917522 TS917522 JW917522 WWI851986 WMM851986 WCQ851986 VSU851986 VIY851986 UZC851986 UPG851986 UFK851986 TVO851986 TLS851986 TBW851986 SSA851986 SIE851986 RYI851986 ROM851986 REQ851986 QUU851986 QKY851986 QBC851986 PRG851986 PHK851986 OXO851986 ONS851986 ODW851986 NUA851986 NKE851986 NAI851986 MQM851986 MGQ851986 LWU851986 LMY851986 LDC851986 KTG851986 KJK851986 JZO851986 JPS851986 JFW851986 IWA851986 IME851986 ICI851986 HSM851986 HIQ851986 GYU851986 GOY851986 GFC851986 FVG851986 FLK851986 FBO851986 ERS851986 EHW851986 DYA851986 DOE851986 DEI851986 CUM851986 CKQ851986 CAU851986 BQY851986 BHC851986 AXG851986 ANK851986 ADO851986 TS851986 JW851986 WWI786450 WMM786450 WCQ786450 VSU786450 VIY786450 UZC786450 UPG786450 UFK786450 TVO786450 TLS786450 TBW786450 SSA786450 SIE786450 RYI786450 ROM786450 REQ786450 QUU786450 QKY786450 QBC786450 PRG786450 PHK786450 OXO786450 ONS786450 ODW786450 NUA786450 NKE786450 NAI786450 MQM786450 MGQ786450 LWU786450 LMY786450 LDC786450 KTG786450 KJK786450 JZO786450 JPS786450 JFW786450 IWA786450 IME786450 ICI786450 HSM786450 HIQ786450 GYU786450 GOY786450 GFC786450 FVG786450 FLK786450 FBO786450 ERS786450 EHW786450 DYA786450 DOE786450 DEI786450 CUM786450 CKQ786450 CAU786450 BQY786450 BHC786450 AXG786450 ANK786450 ADO786450 TS786450 JW786450 WWI720914 WMM720914 WCQ720914 VSU720914 VIY720914 UZC720914 UPG720914 UFK720914 TVO720914 TLS720914 TBW720914 SSA720914 SIE720914 RYI720914 ROM720914 REQ720914 QUU720914 QKY720914 QBC720914 PRG720914 PHK720914 OXO720914 ONS720914 ODW720914 NUA720914 NKE720914 NAI720914 MQM720914 MGQ720914 LWU720914 LMY720914 LDC720914 KTG720914 KJK720914 JZO720914 JPS720914 JFW720914 IWA720914 IME720914 ICI720914 HSM720914 HIQ720914 GYU720914 GOY720914 GFC720914 FVG720914 FLK720914 FBO720914 ERS720914 EHW720914 DYA720914 DOE720914 DEI720914 CUM720914 CKQ720914 CAU720914 BQY720914 BHC720914 AXG720914 ANK720914 ADO720914 TS720914 JW720914 WWI655378 WMM655378 WCQ655378 VSU655378 VIY655378 UZC655378 UPG655378 UFK655378 TVO655378 TLS655378 TBW655378 SSA655378 SIE655378 RYI655378 ROM655378 REQ655378 QUU655378 QKY655378 QBC655378 PRG655378 PHK655378 OXO655378 ONS655378 ODW655378 NUA655378 NKE655378 NAI655378 MQM655378 MGQ655378 LWU655378 LMY655378 LDC655378 KTG655378 KJK655378 JZO655378 JPS655378 JFW655378 IWA655378 IME655378 ICI655378 HSM655378 HIQ655378 GYU655378 GOY655378 GFC655378 FVG655378 FLK655378 FBO655378 ERS655378 EHW655378 DYA655378 DOE655378 DEI655378 CUM655378 CKQ655378 CAU655378 BQY655378 BHC655378 AXG655378 ANK655378 ADO655378 TS655378 JW655378 WWI589842 WMM589842 WCQ589842 VSU589842 VIY589842 UZC589842 UPG589842 UFK589842 TVO589842 TLS589842 TBW589842 SSA589842 SIE589842 RYI589842 ROM589842 REQ589842 QUU589842 QKY589842 QBC589842 PRG589842 PHK589842 OXO589842 ONS589842 ODW589842 NUA589842 NKE589842 NAI589842 MQM589842 MGQ589842 LWU589842 LMY589842 LDC589842 KTG589842 KJK589842 JZO589842 JPS589842 JFW589842 IWA589842 IME589842 ICI589842 HSM589842 HIQ589842 GYU589842 GOY589842 GFC589842 FVG589842 FLK589842 FBO589842 ERS589842 EHW589842 DYA589842 DOE589842 DEI589842 CUM589842 CKQ589842 CAU589842 BQY589842 BHC589842 AXG589842 ANK589842 ADO589842 TS589842 JW589842 WWI524306 WMM524306 WCQ524306 VSU524306 VIY524306 UZC524306 UPG524306 UFK524306 TVO524306 TLS524306 TBW524306 SSA524306 SIE524306 RYI524306 ROM524306 REQ524306 QUU524306 QKY524306 QBC524306 PRG524306 PHK524306 OXO524306 ONS524306 ODW524306 NUA524306 NKE524306 NAI524306 MQM524306 MGQ524306 LWU524306 LMY524306 LDC524306 KTG524306 KJK524306 JZO524306 JPS524306 JFW524306 IWA524306 IME524306 ICI524306 HSM524306 HIQ524306 GYU524306 GOY524306 GFC524306 FVG524306 FLK524306 FBO524306 ERS524306 EHW524306 DYA524306 DOE524306 DEI524306 CUM524306 CKQ524306 CAU524306 BQY524306 BHC524306 AXG524306 ANK524306 ADO524306 TS524306 JW524306 WWI458770 WMM458770 WCQ458770 VSU458770 VIY458770 UZC458770 UPG458770 UFK458770 TVO458770 TLS458770 TBW458770 SSA458770 SIE458770 RYI458770 ROM458770 REQ458770 QUU458770 QKY458770 QBC458770 PRG458770 PHK458770 OXO458770 ONS458770 ODW458770 NUA458770 NKE458770 NAI458770 MQM458770 MGQ458770 LWU458770 LMY458770 LDC458770 KTG458770 KJK458770 JZO458770 JPS458770 JFW458770 IWA458770 IME458770 ICI458770 HSM458770 HIQ458770 GYU458770 GOY458770 GFC458770 FVG458770 FLK458770 FBO458770 ERS458770 EHW458770 DYA458770 DOE458770 DEI458770 CUM458770 CKQ458770 CAU458770 BQY458770 BHC458770 AXG458770 ANK458770 ADO458770 TS458770 JW458770 WWI393234 WMM393234 WCQ393234 VSU393234 VIY393234 UZC393234 UPG393234 UFK393234 TVO393234 TLS393234 TBW393234 SSA393234 SIE393234 RYI393234 ROM393234 REQ393234 QUU393234 QKY393234 QBC393234 PRG393234 PHK393234 OXO393234 ONS393234 ODW393234 NUA393234 NKE393234 NAI393234 MQM393234 MGQ393234 LWU393234 LMY393234 LDC393234 KTG393234 KJK393234 JZO393234 JPS393234 JFW393234 IWA393234 IME393234 ICI393234 HSM393234 HIQ393234 GYU393234 GOY393234 GFC393234 FVG393234 FLK393234 FBO393234 ERS393234 EHW393234 DYA393234 DOE393234 DEI393234 CUM393234 CKQ393234 CAU393234 BQY393234 BHC393234 AXG393234 ANK393234 ADO393234 TS393234 JW393234 WWI327698 WMM327698 WCQ327698 VSU327698 VIY327698 UZC327698 UPG327698 UFK327698 TVO327698 TLS327698 TBW327698 SSA327698 SIE327698 RYI327698 ROM327698 REQ327698 QUU327698 QKY327698 QBC327698 PRG327698 PHK327698 OXO327698 ONS327698 ODW327698 NUA327698 NKE327698 NAI327698 MQM327698 MGQ327698 LWU327698 LMY327698 LDC327698 KTG327698 KJK327698 JZO327698 JPS327698 JFW327698 IWA327698 IME327698 ICI327698 HSM327698 HIQ327698 GYU327698 GOY327698 GFC327698 FVG327698 FLK327698 FBO327698 ERS327698 EHW327698 DYA327698 DOE327698 DEI327698 CUM327698 CKQ327698 CAU327698 BQY327698 BHC327698 AXG327698 ANK327698 ADO327698 TS327698 JW327698 WWI262162 WMM262162 WCQ262162 VSU262162 VIY262162 UZC262162 UPG262162 UFK262162 TVO262162 TLS262162 TBW262162 SSA262162 SIE262162 RYI262162 ROM262162 REQ262162 QUU262162 QKY262162 QBC262162 PRG262162 PHK262162 OXO262162 ONS262162 ODW262162 NUA262162 NKE262162 NAI262162 MQM262162 MGQ262162 LWU262162 LMY262162 LDC262162 KTG262162 KJK262162 JZO262162 JPS262162 JFW262162 IWA262162 IME262162 ICI262162 HSM262162 HIQ262162 GYU262162 GOY262162 GFC262162 FVG262162 FLK262162 FBO262162 ERS262162 EHW262162 DYA262162 DOE262162 DEI262162 CUM262162 CKQ262162 CAU262162 BQY262162 BHC262162 AXG262162 ANK262162 ADO262162 TS262162 JW262162 WWI196626 WMM196626 WCQ196626 VSU196626 VIY196626 UZC196626 UPG196626 UFK196626 TVO196626 TLS196626 TBW196626 SSA196626 SIE196626 RYI196626 ROM196626 REQ196626 QUU196626 QKY196626 QBC196626 PRG196626 PHK196626 OXO196626 ONS196626 ODW196626 NUA196626 NKE196626 NAI196626 MQM196626 MGQ196626 LWU196626 LMY196626 LDC196626 KTG196626 KJK196626 JZO196626 JPS196626 JFW196626 IWA196626 IME196626 ICI196626 HSM196626 HIQ196626 GYU196626 GOY196626 GFC196626 FVG196626 FLK196626 FBO196626 ERS196626 EHW196626 DYA196626 DOE196626 DEI196626 CUM196626 CKQ196626 CAU196626 BQY196626 BHC196626 AXG196626 ANK196626 ADO196626 TS196626 JW196626 WWI131090 WMM131090 WCQ131090 VSU131090 VIY131090 UZC131090 UPG131090 UFK131090 TVO131090 TLS131090 TBW131090 SSA131090 SIE131090 RYI131090 ROM131090 REQ131090 QUU131090 QKY131090 QBC131090 PRG131090 PHK131090 OXO131090 ONS131090 ODW131090 NUA131090 NKE131090 NAI131090 MQM131090 MGQ131090 LWU131090 LMY131090 LDC131090 KTG131090 KJK131090 JZO131090 JPS131090 JFW131090 IWA131090 IME131090 ICI131090 HSM131090 HIQ131090 GYU131090 GOY131090 GFC131090 FVG131090 FLK131090 FBO131090 ERS131090 EHW131090 DYA131090 DOE131090 DEI131090 CUM131090 CKQ131090 CAU131090 BQY131090 BHC131090 AXG131090 ANK131090 ADO131090 TS131090 JW131090 WWI65554 WMM65554 WCQ65554 VSU65554 VIY65554 UZC65554 UPG65554 UFK65554 TVO65554 TLS65554 TBW65554 SSA65554 SIE65554 RYI65554 ROM65554 REQ65554 QUU65554 QKY65554 QBC65554 PRG65554 PHK65554 OXO65554 ONS65554 ODW65554 NUA65554 NKE65554 NAI65554 MQM65554 MGQ65554 LWU65554 LMY65554 LDC65554 KTG65554 KJK65554 JZO65554 JPS65554 JFW65554 IWA65554 IME65554 ICI65554 HSM65554 HIQ65554 GYU65554 GOY65554 GFC65554 FVG65554 FLK65554 FBO65554 ERS65554 EHW65554 DYA65554 DOE65554 DEI65554 CUM65554 CKQ65554 CAU65554 BQY65554 BHC65554 AXG65554 ANK65554 ADO65554 TS65554 JW65554 WWI983044:WWI983056 WMM983044:WMM983056 WCQ983044:WCQ983056 VSU983044:VSU983056 VIY983044:VIY983056 UZC983044:UZC983056 UPG983044:UPG983056 UFK983044:UFK983056 TVO983044:TVO983056 TLS983044:TLS983056 TBW983044:TBW983056 SSA983044:SSA983056 SIE983044:SIE983056 RYI983044:RYI983056 ROM983044:ROM983056 REQ983044:REQ983056 QUU983044:QUU983056 QKY983044:QKY983056 QBC983044:QBC983056 PRG983044:PRG983056 PHK983044:PHK983056 OXO983044:OXO983056 ONS983044:ONS983056 ODW983044:ODW983056 NUA983044:NUA983056 NKE983044:NKE983056 NAI983044:NAI983056 MQM983044:MQM983056 MGQ983044:MGQ983056 LWU983044:LWU983056 LMY983044:LMY983056 LDC983044:LDC983056 KTG983044:KTG983056 KJK983044:KJK983056 JZO983044:JZO983056 JPS983044:JPS983056 JFW983044:JFW983056 IWA983044:IWA983056 IME983044:IME983056 ICI983044:ICI983056 HSM983044:HSM983056 HIQ983044:HIQ983056 GYU983044:GYU983056 GOY983044:GOY983056 GFC983044:GFC983056 FVG983044:FVG983056 FLK983044:FLK983056 FBO983044:FBO983056 ERS983044:ERS983056 EHW983044:EHW983056 DYA983044:DYA983056 DOE983044:DOE983056 DEI983044:DEI983056 CUM983044:CUM983056 CKQ983044:CKQ983056 CAU983044:CAU983056 BQY983044:BQY983056 BHC983044:BHC983056 AXG983044:AXG983056 ANK983044:ANK983056 ADO983044:ADO983056 TS983044:TS983056 JW983044:JW983056 WWI917508:WWI917520 WMM917508:WMM917520 WCQ917508:WCQ917520 VSU917508:VSU917520 VIY917508:VIY917520 UZC917508:UZC917520 UPG917508:UPG917520 UFK917508:UFK917520 TVO917508:TVO917520 TLS917508:TLS917520 TBW917508:TBW917520 SSA917508:SSA917520 SIE917508:SIE917520 RYI917508:RYI917520 ROM917508:ROM917520 REQ917508:REQ917520 QUU917508:QUU917520 QKY917508:QKY917520 QBC917508:QBC917520 PRG917508:PRG917520 PHK917508:PHK917520 OXO917508:OXO917520 ONS917508:ONS917520 ODW917508:ODW917520 NUA917508:NUA917520 NKE917508:NKE917520 NAI917508:NAI917520 MQM917508:MQM917520 MGQ917508:MGQ917520 LWU917508:LWU917520 LMY917508:LMY917520 LDC917508:LDC917520 KTG917508:KTG917520 KJK917508:KJK917520 JZO917508:JZO917520 JPS917508:JPS917520 JFW917508:JFW917520 IWA917508:IWA917520 IME917508:IME917520 ICI917508:ICI917520 HSM917508:HSM917520 HIQ917508:HIQ917520 GYU917508:GYU917520 GOY917508:GOY917520 GFC917508:GFC917520 FVG917508:FVG917520 FLK917508:FLK917520 FBO917508:FBO917520 ERS917508:ERS917520 EHW917508:EHW917520 DYA917508:DYA917520 DOE917508:DOE917520 DEI917508:DEI917520 CUM917508:CUM917520 CKQ917508:CKQ917520 CAU917508:CAU917520 BQY917508:BQY917520 BHC917508:BHC917520 AXG917508:AXG917520 ANK917508:ANK917520 ADO917508:ADO917520 TS917508:TS917520 JW917508:JW917520 WWI851972:WWI851984 WMM851972:WMM851984 WCQ851972:WCQ851984 VSU851972:VSU851984 VIY851972:VIY851984 UZC851972:UZC851984 UPG851972:UPG851984 UFK851972:UFK851984 TVO851972:TVO851984 TLS851972:TLS851984 TBW851972:TBW851984 SSA851972:SSA851984 SIE851972:SIE851984 RYI851972:RYI851984 ROM851972:ROM851984 REQ851972:REQ851984 QUU851972:QUU851984 QKY851972:QKY851984 QBC851972:QBC851984 PRG851972:PRG851984 PHK851972:PHK851984 OXO851972:OXO851984 ONS851972:ONS851984 ODW851972:ODW851984 NUA851972:NUA851984 NKE851972:NKE851984 NAI851972:NAI851984 MQM851972:MQM851984 MGQ851972:MGQ851984 LWU851972:LWU851984 LMY851972:LMY851984 LDC851972:LDC851984 KTG851972:KTG851984 KJK851972:KJK851984 JZO851972:JZO851984 JPS851972:JPS851984 JFW851972:JFW851984 IWA851972:IWA851984 IME851972:IME851984 ICI851972:ICI851984 HSM851972:HSM851984 HIQ851972:HIQ851984 GYU851972:GYU851984 GOY851972:GOY851984 GFC851972:GFC851984 FVG851972:FVG851984 FLK851972:FLK851984 FBO851972:FBO851984 ERS851972:ERS851984 EHW851972:EHW851984 DYA851972:DYA851984 DOE851972:DOE851984 DEI851972:DEI851984 CUM851972:CUM851984 CKQ851972:CKQ851984 CAU851972:CAU851984 BQY851972:BQY851984 BHC851972:BHC851984 AXG851972:AXG851984 ANK851972:ANK851984 ADO851972:ADO851984 TS851972:TS851984 JW851972:JW851984 WWI786436:WWI786448 WMM786436:WMM786448 WCQ786436:WCQ786448 VSU786436:VSU786448 VIY786436:VIY786448 UZC786436:UZC786448 UPG786436:UPG786448 UFK786436:UFK786448 TVO786436:TVO786448 TLS786436:TLS786448 TBW786436:TBW786448 SSA786436:SSA786448 SIE786436:SIE786448 RYI786436:RYI786448 ROM786436:ROM786448 REQ786436:REQ786448 QUU786436:QUU786448 QKY786436:QKY786448 QBC786436:QBC786448 PRG786436:PRG786448 PHK786436:PHK786448 OXO786436:OXO786448 ONS786436:ONS786448 ODW786436:ODW786448 NUA786436:NUA786448 NKE786436:NKE786448 NAI786436:NAI786448 MQM786436:MQM786448 MGQ786436:MGQ786448 LWU786436:LWU786448 LMY786436:LMY786448 LDC786436:LDC786448 KTG786436:KTG786448 KJK786436:KJK786448 JZO786436:JZO786448 JPS786436:JPS786448 JFW786436:JFW786448 IWA786436:IWA786448 IME786436:IME786448 ICI786436:ICI786448 HSM786436:HSM786448 HIQ786436:HIQ786448 GYU786436:GYU786448 GOY786436:GOY786448 GFC786436:GFC786448 FVG786436:FVG786448 FLK786436:FLK786448 FBO786436:FBO786448 ERS786436:ERS786448 EHW786436:EHW786448 DYA786436:DYA786448 DOE786436:DOE786448 DEI786436:DEI786448 CUM786436:CUM786448 CKQ786436:CKQ786448 CAU786436:CAU786448 BQY786436:BQY786448 BHC786436:BHC786448 AXG786436:AXG786448 ANK786436:ANK786448 ADO786436:ADO786448 TS786436:TS786448 JW786436:JW786448 WWI720900:WWI720912 WMM720900:WMM720912 WCQ720900:WCQ720912 VSU720900:VSU720912 VIY720900:VIY720912 UZC720900:UZC720912 UPG720900:UPG720912 UFK720900:UFK720912 TVO720900:TVO720912 TLS720900:TLS720912 TBW720900:TBW720912 SSA720900:SSA720912 SIE720900:SIE720912 RYI720900:RYI720912 ROM720900:ROM720912 REQ720900:REQ720912 QUU720900:QUU720912 QKY720900:QKY720912 QBC720900:QBC720912 PRG720900:PRG720912 PHK720900:PHK720912 OXO720900:OXO720912 ONS720900:ONS720912 ODW720900:ODW720912 NUA720900:NUA720912 NKE720900:NKE720912 NAI720900:NAI720912 MQM720900:MQM720912 MGQ720900:MGQ720912 LWU720900:LWU720912 LMY720900:LMY720912 LDC720900:LDC720912 KTG720900:KTG720912 KJK720900:KJK720912 JZO720900:JZO720912 JPS720900:JPS720912 JFW720900:JFW720912 IWA720900:IWA720912 IME720900:IME720912 ICI720900:ICI720912 HSM720900:HSM720912 HIQ720900:HIQ720912 GYU720900:GYU720912 GOY720900:GOY720912 GFC720900:GFC720912 FVG720900:FVG720912 FLK720900:FLK720912 FBO720900:FBO720912 ERS720900:ERS720912 EHW720900:EHW720912 DYA720900:DYA720912 DOE720900:DOE720912 DEI720900:DEI720912 CUM720900:CUM720912 CKQ720900:CKQ720912 CAU720900:CAU720912 BQY720900:BQY720912 BHC720900:BHC720912 AXG720900:AXG720912 ANK720900:ANK720912 ADO720900:ADO720912 TS720900:TS720912 JW720900:JW720912 WWI655364:WWI655376 WMM655364:WMM655376 WCQ655364:WCQ655376 VSU655364:VSU655376 VIY655364:VIY655376 UZC655364:UZC655376 UPG655364:UPG655376 UFK655364:UFK655376 TVO655364:TVO655376 TLS655364:TLS655376 TBW655364:TBW655376 SSA655364:SSA655376 SIE655364:SIE655376 RYI655364:RYI655376 ROM655364:ROM655376 REQ655364:REQ655376 QUU655364:QUU655376 QKY655364:QKY655376 QBC655364:QBC655376 PRG655364:PRG655376 PHK655364:PHK655376 OXO655364:OXO655376 ONS655364:ONS655376 ODW655364:ODW655376 NUA655364:NUA655376 NKE655364:NKE655376 NAI655364:NAI655376 MQM655364:MQM655376 MGQ655364:MGQ655376 LWU655364:LWU655376 LMY655364:LMY655376 LDC655364:LDC655376 KTG655364:KTG655376 KJK655364:KJK655376 JZO655364:JZO655376 JPS655364:JPS655376 JFW655364:JFW655376 IWA655364:IWA655376 IME655364:IME655376 ICI655364:ICI655376 HSM655364:HSM655376 HIQ655364:HIQ655376 GYU655364:GYU655376 GOY655364:GOY655376 GFC655364:GFC655376 FVG655364:FVG655376 FLK655364:FLK655376 FBO655364:FBO655376 ERS655364:ERS655376 EHW655364:EHW655376 DYA655364:DYA655376 DOE655364:DOE655376 DEI655364:DEI655376 CUM655364:CUM655376 CKQ655364:CKQ655376 CAU655364:CAU655376 BQY655364:BQY655376 BHC655364:BHC655376 AXG655364:AXG655376 ANK655364:ANK655376 ADO655364:ADO655376 TS655364:TS655376 JW655364:JW655376 WWI589828:WWI589840 WMM589828:WMM589840 WCQ589828:WCQ589840 VSU589828:VSU589840 VIY589828:VIY589840 UZC589828:UZC589840 UPG589828:UPG589840 UFK589828:UFK589840 TVO589828:TVO589840 TLS589828:TLS589840 TBW589828:TBW589840 SSA589828:SSA589840 SIE589828:SIE589840 RYI589828:RYI589840 ROM589828:ROM589840 REQ589828:REQ589840 QUU589828:QUU589840 QKY589828:QKY589840 QBC589828:QBC589840 PRG589828:PRG589840 PHK589828:PHK589840 OXO589828:OXO589840 ONS589828:ONS589840 ODW589828:ODW589840 NUA589828:NUA589840 NKE589828:NKE589840 NAI589828:NAI589840 MQM589828:MQM589840 MGQ589828:MGQ589840 LWU589828:LWU589840 LMY589828:LMY589840 LDC589828:LDC589840 KTG589828:KTG589840 KJK589828:KJK589840 JZO589828:JZO589840 JPS589828:JPS589840 JFW589828:JFW589840 IWA589828:IWA589840 IME589828:IME589840 ICI589828:ICI589840 HSM589828:HSM589840 HIQ589828:HIQ589840 GYU589828:GYU589840 GOY589828:GOY589840 GFC589828:GFC589840 FVG589828:FVG589840 FLK589828:FLK589840 FBO589828:FBO589840 ERS589828:ERS589840 EHW589828:EHW589840 DYA589828:DYA589840 DOE589828:DOE589840 DEI589828:DEI589840 CUM589828:CUM589840 CKQ589828:CKQ589840 CAU589828:CAU589840 BQY589828:BQY589840 BHC589828:BHC589840 AXG589828:AXG589840 ANK589828:ANK589840 ADO589828:ADO589840 TS589828:TS589840 JW589828:JW589840 WWI524292:WWI524304 WMM524292:WMM524304 WCQ524292:WCQ524304 VSU524292:VSU524304 VIY524292:VIY524304 UZC524292:UZC524304 UPG524292:UPG524304 UFK524292:UFK524304 TVO524292:TVO524304 TLS524292:TLS524304 TBW524292:TBW524304 SSA524292:SSA524304 SIE524292:SIE524304 RYI524292:RYI524304 ROM524292:ROM524304 REQ524292:REQ524304 QUU524292:QUU524304 QKY524292:QKY524304 QBC524292:QBC524304 PRG524292:PRG524304 PHK524292:PHK524304 OXO524292:OXO524304 ONS524292:ONS524304 ODW524292:ODW524304 NUA524292:NUA524304 NKE524292:NKE524304 NAI524292:NAI524304 MQM524292:MQM524304 MGQ524292:MGQ524304 LWU524292:LWU524304 LMY524292:LMY524304 LDC524292:LDC524304 KTG524292:KTG524304 KJK524292:KJK524304 JZO524292:JZO524304 JPS524292:JPS524304 JFW524292:JFW524304 IWA524292:IWA524304 IME524292:IME524304 ICI524292:ICI524304 HSM524292:HSM524304 HIQ524292:HIQ524304 GYU524292:GYU524304 GOY524292:GOY524304 GFC524292:GFC524304 FVG524292:FVG524304 FLK524292:FLK524304 FBO524292:FBO524304 ERS524292:ERS524304 EHW524292:EHW524304 DYA524292:DYA524304 DOE524292:DOE524304 DEI524292:DEI524304 CUM524292:CUM524304 CKQ524292:CKQ524304 CAU524292:CAU524304 BQY524292:BQY524304 BHC524292:BHC524304 AXG524292:AXG524304 ANK524292:ANK524304 ADO524292:ADO524304 TS524292:TS524304 JW524292:JW524304 WWI458756:WWI458768 WMM458756:WMM458768 WCQ458756:WCQ458768 VSU458756:VSU458768 VIY458756:VIY458768 UZC458756:UZC458768 UPG458756:UPG458768 UFK458756:UFK458768 TVO458756:TVO458768 TLS458756:TLS458768 TBW458756:TBW458768 SSA458756:SSA458768 SIE458756:SIE458768 RYI458756:RYI458768 ROM458756:ROM458768 REQ458756:REQ458768 QUU458756:QUU458768 QKY458756:QKY458768 QBC458756:QBC458768 PRG458756:PRG458768 PHK458756:PHK458768 OXO458756:OXO458768 ONS458756:ONS458768 ODW458756:ODW458768 NUA458756:NUA458768 NKE458756:NKE458768 NAI458756:NAI458768 MQM458756:MQM458768 MGQ458756:MGQ458768 LWU458756:LWU458768 LMY458756:LMY458768 LDC458756:LDC458768 KTG458756:KTG458768 KJK458756:KJK458768 JZO458756:JZO458768 JPS458756:JPS458768 JFW458756:JFW458768 IWA458756:IWA458768 IME458756:IME458768 ICI458756:ICI458768 HSM458756:HSM458768 HIQ458756:HIQ458768 GYU458756:GYU458768 GOY458756:GOY458768 GFC458756:GFC458768 FVG458756:FVG458768 FLK458756:FLK458768 FBO458756:FBO458768 ERS458756:ERS458768 EHW458756:EHW458768 DYA458756:DYA458768 DOE458756:DOE458768 DEI458756:DEI458768 CUM458756:CUM458768 CKQ458756:CKQ458768 CAU458756:CAU458768 BQY458756:BQY458768 BHC458756:BHC458768 AXG458756:AXG458768 ANK458756:ANK458768 ADO458756:ADO458768 TS458756:TS458768 JW458756:JW458768 WWI393220:WWI393232 WMM393220:WMM393232 WCQ393220:WCQ393232 VSU393220:VSU393232 VIY393220:VIY393232 UZC393220:UZC393232 UPG393220:UPG393232 UFK393220:UFK393232 TVO393220:TVO393232 TLS393220:TLS393232 TBW393220:TBW393232 SSA393220:SSA393232 SIE393220:SIE393232 RYI393220:RYI393232 ROM393220:ROM393232 REQ393220:REQ393232 QUU393220:QUU393232 QKY393220:QKY393232 QBC393220:QBC393232 PRG393220:PRG393232 PHK393220:PHK393232 OXO393220:OXO393232 ONS393220:ONS393232 ODW393220:ODW393232 NUA393220:NUA393232 NKE393220:NKE393232 NAI393220:NAI393232 MQM393220:MQM393232 MGQ393220:MGQ393232 LWU393220:LWU393232 LMY393220:LMY393232 LDC393220:LDC393232 KTG393220:KTG393232 KJK393220:KJK393232 JZO393220:JZO393232 JPS393220:JPS393232 JFW393220:JFW393232 IWA393220:IWA393232 IME393220:IME393232 ICI393220:ICI393232 HSM393220:HSM393232 HIQ393220:HIQ393232 GYU393220:GYU393232 GOY393220:GOY393232 GFC393220:GFC393232 FVG393220:FVG393232 FLK393220:FLK393232 FBO393220:FBO393232 ERS393220:ERS393232 EHW393220:EHW393232 DYA393220:DYA393232 DOE393220:DOE393232 DEI393220:DEI393232 CUM393220:CUM393232 CKQ393220:CKQ393232 CAU393220:CAU393232 BQY393220:BQY393232 BHC393220:BHC393232 AXG393220:AXG393232 ANK393220:ANK393232 ADO393220:ADO393232 TS393220:TS393232 JW393220:JW393232 WWI327684:WWI327696 WMM327684:WMM327696 WCQ327684:WCQ327696 VSU327684:VSU327696 VIY327684:VIY327696 UZC327684:UZC327696 UPG327684:UPG327696 UFK327684:UFK327696 TVO327684:TVO327696 TLS327684:TLS327696 TBW327684:TBW327696 SSA327684:SSA327696 SIE327684:SIE327696 RYI327684:RYI327696 ROM327684:ROM327696 REQ327684:REQ327696 QUU327684:QUU327696 QKY327684:QKY327696 QBC327684:QBC327696 PRG327684:PRG327696 PHK327684:PHK327696 OXO327684:OXO327696 ONS327684:ONS327696 ODW327684:ODW327696 NUA327684:NUA327696 NKE327684:NKE327696 NAI327684:NAI327696 MQM327684:MQM327696 MGQ327684:MGQ327696 LWU327684:LWU327696 LMY327684:LMY327696 LDC327684:LDC327696 KTG327684:KTG327696 KJK327684:KJK327696 JZO327684:JZO327696 JPS327684:JPS327696 JFW327684:JFW327696 IWA327684:IWA327696 IME327684:IME327696 ICI327684:ICI327696 HSM327684:HSM327696 HIQ327684:HIQ327696 GYU327684:GYU327696 GOY327684:GOY327696 GFC327684:GFC327696 FVG327684:FVG327696 FLK327684:FLK327696 FBO327684:FBO327696 ERS327684:ERS327696 EHW327684:EHW327696 DYA327684:DYA327696 DOE327684:DOE327696 DEI327684:DEI327696 CUM327684:CUM327696 CKQ327684:CKQ327696 CAU327684:CAU327696 BQY327684:BQY327696 BHC327684:BHC327696 AXG327684:AXG327696 ANK327684:ANK327696 ADO327684:ADO327696 TS327684:TS327696 JW327684:JW327696 WWI262148:WWI262160 WMM262148:WMM262160 WCQ262148:WCQ262160 VSU262148:VSU262160 VIY262148:VIY262160 UZC262148:UZC262160 UPG262148:UPG262160 UFK262148:UFK262160 TVO262148:TVO262160 TLS262148:TLS262160 TBW262148:TBW262160 SSA262148:SSA262160 SIE262148:SIE262160 RYI262148:RYI262160 ROM262148:ROM262160 REQ262148:REQ262160 QUU262148:QUU262160 QKY262148:QKY262160 QBC262148:QBC262160 PRG262148:PRG262160 PHK262148:PHK262160 OXO262148:OXO262160 ONS262148:ONS262160 ODW262148:ODW262160 NUA262148:NUA262160 NKE262148:NKE262160 NAI262148:NAI262160 MQM262148:MQM262160 MGQ262148:MGQ262160 LWU262148:LWU262160 LMY262148:LMY262160 LDC262148:LDC262160 KTG262148:KTG262160 KJK262148:KJK262160 JZO262148:JZO262160 JPS262148:JPS262160 JFW262148:JFW262160 IWA262148:IWA262160 IME262148:IME262160 ICI262148:ICI262160 HSM262148:HSM262160 HIQ262148:HIQ262160 GYU262148:GYU262160 GOY262148:GOY262160 GFC262148:GFC262160 FVG262148:FVG262160 FLK262148:FLK262160 FBO262148:FBO262160 ERS262148:ERS262160 EHW262148:EHW262160 DYA262148:DYA262160 DOE262148:DOE262160 DEI262148:DEI262160 CUM262148:CUM262160 CKQ262148:CKQ262160 CAU262148:CAU262160 BQY262148:BQY262160 BHC262148:BHC262160 AXG262148:AXG262160 ANK262148:ANK262160 ADO262148:ADO262160 TS262148:TS262160 JW262148:JW262160 WWI196612:WWI196624 WMM196612:WMM196624 WCQ196612:WCQ196624 VSU196612:VSU196624 VIY196612:VIY196624 UZC196612:UZC196624 UPG196612:UPG196624 UFK196612:UFK196624 TVO196612:TVO196624 TLS196612:TLS196624 TBW196612:TBW196624 SSA196612:SSA196624 SIE196612:SIE196624 RYI196612:RYI196624 ROM196612:ROM196624 REQ196612:REQ196624 QUU196612:QUU196624 QKY196612:QKY196624 QBC196612:QBC196624 PRG196612:PRG196624 PHK196612:PHK196624 OXO196612:OXO196624 ONS196612:ONS196624 ODW196612:ODW196624 NUA196612:NUA196624 NKE196612:NKE196624 NAI196612:NAI196624 MQM196612:MQM196624 MGQ196612:MGQ196624 LWU196612:LWU196624 LMY196612:LMY196624 LDC196612:LDC196624 KTG196612:KTG196624 KJK196612:KJK196624 JZO196612:JZO196624 JPS196612:JPS196624 JFW196612:JFW196624 IWA196612:IWA196624 IME196612:IME196624 ICI196612:ICI196624 HSM196612:HSM196624 HIQ196612:HIQ196624 GYU196612:GYU196624 GOY196612:GOY196624 GFC196612:GFC196624 FVG196612:FVG196624 FLK196612:FLK196624 FBO196612:FBO196624 ERS196612:ERS196624 EHW196612:EHW196624 DYA196612:DYA196624 DOE196612:DOE196624 DEI196612:DEI196624 CUM196612:CUM196624 CKQ196612:CKQ196624 CAU196612:CAU196624 BQY196612:BQY196624 BHC196612:BHC196624 AXG196612:AXG196624 ANK196612:ANK196624 ADO196612:ADO196624 TS196612:TS196624 JW196612:JW196624 WWI131076:WWI131088 WMM131076:WMM131088 WCQ131076:WCQ131088 VSU131076:VSU131088 VIY131076:VIY131088 UZC131076:UZC131088 UPG131076:UPG131088 UFK131076:UFK131088 TVO131076:TVO131088 TLS131076:TLS131088 TBW131076:TBW131088 SSA131076:SSA131088 SIE131076:SIE131088 RYI131076:RYI131088 ROM131076:ROM131088 REQ131076:REQ131088 QUU131076:QUU131088 QKY131076:QKY131088 QBC131076:QBC131088 PRG131076:PRG131088 PHK131076:PHK131088 OXO131076:OXO131088 ONS131076:ONS131088 ODW131076:ODW131088 NUA131076:NUA131088 NKE131076:NKE131088 NAI131076:NAI131088 MQM131076:MQM131088 MGQ131076:MGQ131088 LWU131076:LWU131088 LMY131076:LMY131088 LDC131076:LDC131088 KTG131076:KTG131088 KJK131076:KJK131088 JZO131076:JZO131088 JPS131076:JPS131088 JFW131076:JFW131088 IWA131076:IWA131088 IME131076:IME131088 ICI131076:ICI131088 HSM131076:HSM131088 HIQ131076:HIQ131088 GYU131076:GYU131088 GOY131076:GOY131088 GFC131076:GFC131088 FVG131076:FVG131088 FLK131076:FLK131088 FBO131076:FBO131088 ERS131076:ERS131088 EHW131076:EHW131088 DYA131076:DYA131088 DOE131076:DOE131088 DEI131076:DEI131088 CUM131076:CUM131088 CKQ131076:CKQ131088 CAU131076:CAU131088 BQY131076:BQY131088 BHC131076:BHC131088 AXG131076:AXG131088 ANK131076:ANK131088 ADO131076:ADO131088 TS131076:TS131088 JW131076:JW131088 WWI65540:WWI65552 WMM65540:WMM65552 WCQ65540:WCQ65552 VSU65540:VSU65552 VIY65540:VIY65552 UZC65540:UZC65552 UPG65540:UPG65552 UFK65540:UFK65552 TVO65540:TVO65552 TLS65540:TLS65552 TBW65540:TBW65552 SSA65540:SSA65552 SIE65540:SIE65552 RYI65540:RYI65552 ROM65540:ROM65552 REQ65540:REQ65552 QUU65540:QUU65552 QKY65540:QKY65552 QBC65540:QBC65552 PRG65540:PRG65552 PHK65540:PHK65552 OXO65540:OXO65552 ONS65540:ONS65552 ODW65540:ODW65552 NUA65540:NUA65552 NKE65540:NKE65552 NAI65540:NAI65552 MQM65540:MQM65552 MGQ65540:MGQ65552 LWU65540:LWU65552 LMY65540:LMY65552 LDC65540:LDC65552 KTG65540:KTG65552 KJK65540:KJK65552 JZO65540:JZO65552 JPS65540:JPS65552 JFW65540:JFW65552 IWA65540:IWA65552 IME65540:IME65552 ICI65540:ICI65552 HSM65540:HSM65552 HIQ65540:HIQ65552 GYU65540:GYU65552 GOY65540:GOY65552 GFC65540:GFC65552 FVG65540:FVG65552 FLK65540:FLK65552 FBO65540:FBO65552 ERS65540:ERS65552 EHW65540:EHW65552 DYA65540:DYA65552 DOE65540:DOE65552 DEI65540:DEI65552 CUM65540:CUM65552 CKQ65540:CKQ65552 CAU65540:CAU65552 BQY65540:BQY65552 BHC65540:BHC65552 AXG65540:AXG65552 ANK65540:ANK65552 ADO65540:ADO65552 TS65540:TS65552 JW65540:JW65552 WWI983072 WMM983072 WCQ983072 VSU983072 VIY983072 UZC983072 UPG983072 UFK983072 TVO983072 TLS983072 TBW983072 SSA983072 SIE983072 RYI983072 ROM983072 REQ983072 QUU983072 QKY983072 QBC983072 PRG983072 PHK983072 OXO983072 ONS983072 ODW983072 NUA983072 NKE983072 NAI983072 MQM983072 MGQ983072 LWU983072 LMY983072 LDC983072 KTG983072 KJK983072 JZO983072 JPS983072 JFW983072 IWA983072 IME983072 ICI983072 HSM983072 HIQ983072 GYU983072 GOY983072 GFC983072 FVG983072 FLK983072 FBO983072 ERS983072 EHW983072 DYA983072 DOE983072 DEI983072 CUM983072 CKQ983072 CAU983072 BQY983072 BHC983072 AXG983072 ANK983072 ADO983072 TS983072 JW983072 WWI917536 WMM917536 WCQ917536 VSU917536 VIY917536 UZC917536 UPG917536 UFK917536 TVO917536 TLS917536 TBW917536 SSA917536 SIE917536 RYI917536 ROM917536 REQ917536 QUU917536 QKY917536 QBC917536 PRG917536 PHK917536 OXO917536 ONS917536 ODW917536 NUA917536 NKE917536 NAI917536 MQM917536 MGQ917536 LWU917536 LMY917536 LDC917536 KTG917536 KJK917536 JZO917536 JPS917536 JFW917536 IWA917536 IME917536 ICI917536 HSM917536 HIQ917536 GYU917536 GOY917536 GFC917536 FVG917536 FLK917536 FBO917536 ERS917536 EHW917536 DYA917536 DOE917536 DEI917536 CUM917536 CKQ917536 CAU917536 BQY917536 BHC917536 AXG917536 ANK917536 ADO917536 TS917536 JW917536 WWI852000 WMM852000 WCQ852000 VSU852000 VIY852000 UZC852000 UPG852000 UFK852000 TVO852000 TLS852000 TBW852000 SSA852000 SIE852000 RYI852000 ROM852000 REQ852000 QUU852000 QKY852000 QBC852000 PRG852000 PHK852000 OXO852000 ONS852000 ODW852000 NUA852000 NKE852000 NAI852000 MQM852000 MGQ852000 LWU852000 LMY852000 LDC852000 KTG852000 KJK852000 JZO852000 JPS852000 JFW852000 IWA852000 IME852000 ICI852000 HSM852000 HIQ852000 GYU852000 GOY852000 GFC852000 FVG852000 FLK852000 FBO852000 ERS852000 EHW852000 DYA852000 DOE852000 DEI852000 CUM852000 CKQ852000 CAU852000 BQY852000 BHC852000 AXG852000 ANK852000 ADO852000 TS852000 JW852000 WWI786464 WMM786464 WCQ786464 VSU786464 VIY786464 UZC786464 UPG786464 UFK786464 TVO786464 TLS786464 TBW786464 SSA786464 SIE786464 RYI786464 ROM786464 REQ786464 QUU786464 QKY786464 QBC786464 PRG786464 PHK786464 OXO786464 ONS786464 ODW786464 NUA786464 NKE786464 NAI786464 MQM786464 MGQ786464 LWU786464 LMY786464 LDC786464 KTG786464 KJK786464 JZO786464 JPS786464 JFW786464 IWA786464 IME786464 ICI786464 HSM786464 HIQ786464 GYU786464 GOY786464 GFC786464 FVG786464 FLK786464 FBO786464 ERS786464 EHW786464 DYA786464 DOE786464 DEI786464 CUM786464 CKQ786464 CAU786464 BQY786464 BHC786464 AXG786464 ANK786464 ADO786464 TS786464 JW786464 WWI720928 WMM720928 WCQ720928 VSU720928 VIY720928 UZC720928 UPG720928 UFK720928 TVO720928 TLS720928 TBW720928 SSA720928 SIE720928 RYI720928 ROM720928 REQ720928 QUU720928 QKY720928 QBC720928 PRG720928 PHK720928 OXO720928 ONS720928 ODW720928 NUA720928 NKE720928 NAI720928 MQM720928 MGQ720928 LWU720928 LMY720928 LDC720928 KTG720928 KJK720928 JZO720928 JPS720928 JFW720928 IWA720928 IME720928 ICI720928 HSM720928 HIQ720928 GYU720928 GOY720928 GFC720928 FVG720928 FLK720928 FBO720928 ERS720928 EHW720928 DYA720928 DOE720928 DEI720928 CUM720928 CKQ720928 CAU720928 BQY720928 BHC720928 AXG720928 ANK720928 ADO720928 TS720928 JW720928 WWI655392 WMM655392 WCQ655392 VSU655392 VIY655392 UZC655392 UPG655392 UFK655392 TVO655392 TLS655392 TBW655392 SSA655392 SIE655392 RYI655392 ROM655392 REQ655392 QUU655392 QKY655392 QBC655392 PRG655392 PHK655392 OXO655392 ONS655392 ODW655392 NUA655392 NKE655392 NAI655392 MQM655392 MGQ655392 LWU655392 LMY655392 LDC655392 KTG655392 KJK655392 JZO655392 JPS655392 JFW655392 IWA655392 IME655392 ICI655392 HSM655392 HIQ655392 GYU655392 GOY655392 GFC655392 FVG655392 FLK655392 FBO655392 ERS655392 EHW655392 DYA655392 DOE655392 DEI655392 CUM655392 CKQ655392 CAU655392 BQY655392 BHC655392 AXG655392 ANK655392 ADO655392 TS655392 JW655392 WWI589856 WMM589856 WCQ589856 VSU589856 VIY589856 UZC589856 UPG589856 UFK589856 TVO589856 TLS589856 TBW589856 SSA589856 SIE589856 RYI589856 ROM589856 REQ589856 QUU589856 QKY589856 QBC589856 PRG589856 PHK589856 OXO589856 ONS589856 ODW589856 NUA589856 NKE589856 NAI589856 MQM589856 MGQ589856 LWU589856 LMY589856 LDC589856 KTG589856 KJK589856 JZO589856 JPS589856 JFW589856 IWA589856 IME589856 ICI589856 HSM589856 HIQ589856 GYU589856 GOY589856 GFC589856 FVG589856 FLK589856 FBO589856 ERS589856 EHW589856 DYA589856 DOE589856 DEI589856 CUM589856 CKQ589856 CAU589856 BQY589856 BHC589856 AXG589856 ANK589856 ADO589856 TS589856 JW589856 WWI524320 WMM524320 WCQ524320 VSU524320 VIY524320 UZC524320 UPG524320 UFK524320 TVO524320 TLS524320 TBW524320 SSA524320 SIE524320 RYI524320 ROM524320 REQ524320 QUU524320 QKY524320 QBC524320 PRG524320 PHK524320 OXO524320 ONS524320 ODW524320 NUA524320 NKE524320 NAI524320 MQM524320 MGQ524320 LWU524320 LMY524320 LDC524320 KTG524320 KJK524320 JZO524320 JPS524320 JFW524320 IWA524320 IME524320 ICI524320 HSM524320 HIQ524320 GYU524320 GOY524320 GFC524320 FVG524320 FLK524320 FBO524320 ERS524320 EHW524320 DYA524320 DOE524320 DEI524320 CUM524320 CKQ524320 CAU524320 BQY524320 BHC524320 AXG524320 ANK524320 ADO524320 TS524320 JW524320 WWI458784 WMM458784 WCQ458784 VSU458784 VIY458784 UZC458784 UPG458784 UFK458784 TVO458784 TLS458784 TBW458784 SSA458784 SIE458784 RYI458784 ROM458784 REQ458784 QUU458784 QKY458784 QBC458784 PRG458784 PHK458784 OXO458784 ONS458784 ODW458784 NUA458784 NKE458784 NAI458784 MQM458784 MGQ458784 LWU458784 LMY458784 LDC458784 KTG458784 KJK458784 JZO458784 JPS458784 JFW458784 IWA458784 IME458784 ICI458784 HSM458784 HIQ458784 GYU458784 GOY458784 GFC458784 FVG458784 FLK458784 FBO458784 ERS458784 EHW458784 DYA458784 DOE458784 DEI458784 CUM458784 CKQ458784 CAU458784 BQY458784 BHC458784 AXG458784 ANK458784 ADO458784 TS458784 JW458784 WWI393248 WMM393248 WCQ393248 VSU393248 VIY393248 UZC393248 UPG393248 UFK393248 TVO393248 TLS393248 TBW393248 SSA393248 SIE393248 RYI393248 ROM393248 REQ393248 QUU393248 QKY393248 QBC393248 PRG393248 PHK393248 OXO393248 ONS393248 ODW393248 NUA393248 NKE393248 NAI393248 MQM393248 MGQ393248 LWU393248 LMY393248 LDC393248 KTG393248 KJK393248 JZO393248 JPS393248 JFW393248 IWA393248 IME393248 ICI393248 HSM393248 HIQ393248 GYU393248 GOY393248 GFC393248 FVG393248 FLK393248 FBO393248 ERS393248 EHW393248 DYA393248 DOE393248 DEI393248 CUM393248 CKQ393248 CAU393248 BQY393248 BHC393248 AXG393248 ANK393248 ADO393248 TS393248 JW393248 WWI327712 WMM327712 WCQ327712 VSU327712 VIY327712 UZC327712 UPG327712 UFK327712 TVO327712 TLS327712 TBW327712 SSA327712 SIE327712 RYI327712 ROM327712 REQ327712 QUU327712 QKY327712 QBC327712 PRG327712 PHK327712 OXO327712 ONS327712 ODW327712 NUA327712 NKE327712 NAI327712 MQM327712 MGQ327712 LWU327712 LMY327712 LDC327712 KTG327712 KJK327712 JZO327712 JPS327712 JFW327712 IWA327712 IME327712 ICI327712 HSM327712 HIQ327712 GYU327712 GOY327712 GFC327712 FVG327712 FLK327712 FBO327712 ERS327712 EHW327712 DYA327712 DOE327712 DEI327712 CUM327712 CKQ327712 CAU327712 BQY327712 BHC327712 AXG327712 ANK327712 ADO327712 TS327712 JW327712 WWI262176 WMM262176 WCQ262176 VSU262176 VIY262176 UZC262176 UPG262176 UFK262176 TVO262176 TLS262176 TBW262176 SSA262176 SIE262176 RYI262176 ROM262176 REQ262176 QUU262176 QKY262176 QBC262176 PRG262176 PHK262176 OXO262176 ONS262176 ODW262176 NUA262176 NKE262176 NAI262176 MQM262176 MGQ262176 LWU262176 LMY262176 LDC262176 KTG262176 KJK262176 JZO262176 JPS262176 JFW262176 IWA262176 IME262176 ICI262176 HSM262176 HIQ262176 GYU262176 GOY262176 GFC262176 FVG262176 FLK262176 FBO262176 ERS262176 EHW262176 DYA262176 DOE262176 DEI262176 CUM262176 CKQ262176 CAU262176 BQY262176 BHC262176 AXG262176 ANK262176 ADO262176 TS262176 JW262176 WWI196640 WMM196640 WCQ196640 VSU196640 VIY196640 UZC196640 UPG196640 UFK196640 TVO196640 TLS196640 TBW196640 SSA196640 SIE196640 RYI196640 ROM196640 REQ196640 QUU196640 QKY196640 QBC196640 PRG196640 PHK196640 OXO196640 ONS196640 ODW196640 NUA196640 NKE196640 NAI196640 MQM196640 MGQ196640 LWU196640 LMY196640 LDC196640 KTG196640 KJK196640 JZO196640 JPS196640 JFW196640 IWA196640 IME196640 ICI196640 HSM196640 HIQ196640 GYU196640 GOY196640 GFC196640 FVG196640 FLK196640 FBO196640 ERS196640 EHW196640 DYA196640 DOE196640 DEI196640 CUM196640 CKQ196640 CAU196640 BQY196640 BHC196640 AXG196640 ANK196640 ADO196640 TS196640 JW196640 WWI131104 WMM131104 WCQ131104 VSU131104 VIY131104 UZC131104 UPG131104 UFK131104 TVO131104 TLS131104 TBW131104 SSA131104 SIE131104 RYI131104 ROM131104 REQ131104 QUU131104 QKY131104 QBC131104 PRG131104 PHK131104 OXO131104 ONS131104 ODW131104 NUA131104 NKE131104 NAI131104 MQM131104 MGQ131104 LWU131104 LMY131104 LDC131104 KTG131104 KJK131104 JZO131104 JPS131104 JFW131104 IWA131104 IME131104 ICI131104 HSM131104 HIQ131104 GYU131104 GOY131104 GFC131104 FVG131104 FLK131104 FBO131104 ERS131104 EHW131104 DYA131104 DOE131104 DEI131104 CUM131104 CKQ131104 CAU131104 BQY131104 BHC131104 AXG131104 ANK131104 ADO131104 TS131104 JW131104 WWI65568 WMM65568 WCQ65568 VSU65568 VIY65568 UZC65568 UPG65568 UFK65568 TVO65568 TLS65568 TBW65568 SSA65568 SIE65568 RYI65568 ROM65568 REQ65568 QUU65568 QKY65568 QBC65568 PRG65568 PHK65568 OXO65568 ONS65568 ODW65568 NUA65568 NKE65568 NAI65568 MQM65568 MGQ65568 LWU65568 LMY65568 LDC65568 KTG65568 KJK65568 JZO65568 JPS65568 JFW65568 IWA65568 IME65568 ICI65568 HSM65568 HIQ65568 GYU65568 GOY65568 GFC65568 FVG65568 FLK65568 FBO65568 ERS65568 EHW65568 DYA65568 DOE65568 DEI65568 CUM65568 CKQ65568 CAU65568 BQY65568 BHC65568 AXG65568 ANK65568 ADO65568 TS65568 JW65568 WWG983060:WWG983070 WMK983060:WMK983070 WCO983060:WCO983070 VSS983060:VSS983070 VIW983060:VIW983070 UZA983060:UZA983070 UPE983060:UPE983070 UFI983060:UFI983070 TVM983060:TVM983070 TLQ983060:TLQ983070 TBU983060:TBU983070 SRY983060:SRY983070 SIC983060:SIC983070 RYG983060:RYG983070 ROK983060:ROK983070 REO983060:REO983070 QUS983060:QUS983070 QKW983060:QKW983070 QBA983060:QBA983070 PRE983060:PRE983070 PHI983060:PHI983070 OXM983060:OXM983070 ONQ983060:ONQ983070 ODU983060:ODU983070 NTY983060:NTY983070 NKC983060:NKC983070 NAG983060:NAG983070 MQK983060:MQK983070 MGO983060:MGO983070 LWS983060:LWS983070 LMW983060:LMW983070 LDA983060:LDA983070 KTE983060:KTE983070 KJI983060:KJI983070 JZM983060:JZM983070 JPQ983060:JPQ983070 JFU983060:JFU983070 IVY983060:IVY983070 IMC983060:IMC983070 ICG983060:ICG983070 HSK983060:HSK983070 HIO983060:HIO983070 GYS983060:GYS983070 GOW983060:GOW983070 GFA983060:GFA983070 FVE983060:FVE983070 FLI983060:FLI983070 FBM983060:FBM983070 ERQ983060:ERQ983070 EHU983060:EHU983070 DXY983060:DXY983070 DOC983060:DOC983070 DEG983060:DEG983070 CUK983060:CUK983070 CKO983060:CKO983070 CAS983060:CAS983070 BQW983060:BQW983070 BHA983060:BHA983070 AXE983060:AXE983070 ANI983060:ANI983070 ADM983060:ADM983070 TQ983060:TQ983070 JU983060:JU983070 WWG917524:WWG917534 WMK917524:WMK917534 WCO917524:WCO917534 VSS917524:VSS917534 VIW917524:VIW917534 UZA917524:UZA917534 UPE917524:UPE917534 UFI917524:UFI917534 TVM917524:TVM917534 TLQ917524:TLQ917534 TBU917524:TBU917534 SRY917524:SRY917534 SIC917524:SIC917534 RYG917524:RYG917534 ROK917524:ROK917534 REO917524:REO917534 QUS917524:QUS917534 QKW917524:QKW917534 QBA917524:QBA917534 PRE917524:PRE917534 PHI917524:PHI917534 OXM917524:OXM917534 ONQ917524:ONQ917534 ODU917524:ODU917534 NTY917524:NTY917534 NKC917524:NKC917534 NAG917524:NAG917534 MQK917524:MQK917534 MGO917524:MGO917534 LWS917524:LWS917534 LMW917524:LMW917534 LDA917524:LDA917534 KTE917524:KTE917534 KJI917524:KJI917534 JZM917524:JZM917534 JPQ917524:JPQ917534 JFU917524:JFU917534 IVY917524:IVY917534 IMC917524:IMC917534 ICG917524:ICG917534 HSK917524:HSK917534 HIO917524:HIO917534 GYS917524:GYS917534 GOW917524:GOW917534 GFA917524:GFA917534 FVE917524:FVE917534 FLI917524:FLI917534 FBM917524:FBM917534 ERQ917524:ERQ917534 EHU917524:EHU917534 DXY917524:DXY917534 DOC917524:DOC917534 DEG917524:DEG917534 CUK917524:CUK917534 CKO917524:CKO917534 CAS917524:CAS917534 BQW917524:BQW917534 BHA917524:BHA917534 AXE917524:AXE917534 ANI917524:ANI917534 ADM917524:ADM917534 TQ917524:TQ917534 JU917524:JU917534 WWG851988:WWG851998 WMK851988:WMK851998 WCO851988:WCO851998 VSS851988:VSS851998 VIW851988:VIW851998 UZA851988:UZA851998 UPE851988:UPE851998 UFI851988:UFI851998 TVM851988:TVM851998 TLQ851988:TLQ851998 TBU851988:TBU851998 SRY851988:SRY851998 SIC851988:SIC851998 RYG851988:RYG851998 ROK851988:ROK851998 REO851988:REO851998 QUS851988:QUS851998 QKW851988:QKW851998 QBA851988:QBA851998 PRE851988:PRE851998 PHI851988:PHI851998 OXM851988:OXM851998 ONQ851988:ONQ851998 ODU851988:ODU851998 NTY851988:NTY851998 NKC851988:NKC851998 NAG851988:NAG851998 MQK851988:MQK851998 MGO851988:MGO851998 LWS851988:LWS851998 LMW851988:LMW851998 LDA851988:LDA851998 KTE851988:KTE851998 KJI851988:KJI851998 JZM851988:JZM851998 JPQ851988:JPQ851998 JFU851988:JFU851998 IVY851988:IVY851998 IMC851988:IMC851998 ICG851988:ICG851998 HSK851988:HSK851998 HIO851988:HIO851998 GYS851988:GYS851998 GOW851988:GOW851998 GFA851988:GFA851998 FVE851988:FVE851998 FLI851988:FLI851998 FBM851988:FBM851998 ERQ851988:ERQ851998 EHU851988:EHU851998 DXY851988:DXY851998 DOC851988:DOC851998 DEG851988:DEG851998 CUK851988:CUK851998 CKO851988:CKO851998 CAS851988:CAS851998 BQW851988:BQW851998 BHA851988:BHA851998 AXE851988:AXE851998 ANI851988:ANI851998 ADM851988:ADM851998 TQ851988:TQ851998 JU851988:JU851998 WWG786452:WWG786462 WMK786452:WMK786462 WCO786452:WCO786462 VSS786452:VSS786462 VIW786452:VIW786462 UZA786452:UZA786462 UPE786452:UPE786462 UFI786452:UFI786462 TVM786452:TVM786462 TLQ786452:TLQ786462 TBU786452:TBU786462 SRY786452:SRY786462 SIC786452:SIC786462 RYG786452:RYG786462 ROK786452:ROK786462 REO786452:REO786462 QUS786452:QUS786462 QKW786452:QKW786462 QBA786452:QBA786462 PRE786452:PRE786462 PHI786452:PHI786462 OXM786452:OXM786462 ONQ786452:ONQ786462 ODU786452:ODU786462 NTY786452:NTY786462 NKC786452:NKC786462 NAG786452:NAG786462 MQK786452:MQK786462 MGO786452:MGO786462 LWS786452:LWS786462 LMW786452:LMW786462 LDA786452:LDA786462 KTE786452:KTE786462 KJI786452:KJI786462 JZM786452:JZM786462 JPQ786452:JPQ786462 JFU786452:JFU786462 IVY786452:IVY786462 IMC786452:IMC786462 ICG786452:ICG786462 HSK786452:HSK786462 HIO786452:HIO786462 GYS786452:GYS786462 GOW786452:GOW786462 GFA786452:GFA786462 FVE786452:FVE786462 FLI786452:FLI786462 FBM786452:FBM786462 ERQ786452:ERQ786462 EHU786452:EHU786462 DXY786452:DXY786462 DOC786452:DOC786462 DEG786452:DEG786462 CUK786452:CUK786462 CKO786452:CKO786462 CAS786452:CAS786462 BQW786452:BQW786462 BHA786452:BHA786462 AXE786452:AXE786462 ANI786452:ANI786462 ADM786452:ADM786462 TQ786452:TQ786462 JU786452:JU786462 WWG720916:WWG720926 WMK720916:WMK720926 WCO720916:WCO720926 VSS720916:VSS720926 VIW720916:VIW720926 UZA720916:UZA720926 UPE720916:UPE720926 UFI720916:UFI720926 TVM720916:TVM720926 TLQ720916:TLQ720926 TBU720916:TBU720926 SRY720916:SRY720926 SIC720916:SIC720926 RYG720916:RYG720926 ROK720916:ROK720926 REO720916:REO720926 QUS720916:QUS720926 QKW720916:QKW720926 QBA720916:QBA720926 PRE720916:PRE720926 PHI720916:PHI720926 OXM720916:OXM720926 ONQ720916:ONQ720926 ODU720916:ODU720926 NTY720916:NTY720926 NKC720916:NKC720926 NAG720916:NAG720926 MQK720916:MQK720926 MGO720916:MGO720926 LWS720916:LWS720926 LMW720916:LMW720926 LDA720916:LDA720926 KTE720916:KTE720926 KJI720916:KJI720926 JZM720916:JZM720926 JPQ720916:JPQ720926 JFU720916:JFU720926 IVY720916:IVY720926 IMC720916:IMC720926 ICG720916:ICG720926 HSK720916:HSK720926 HIO720916:HIO720926 GYS720916:GYS720926 GOW720916:GOW720926 GFA720916:GFA720926 FVE720916:FVE720926 FLI720916:FLI720926 FBM720916:FBM720926 ERQ720916:ERQ720926 EHU720916:EHU720926 DXY720916:DXY720926 DOC720916:DOC720926 DEG720916:DEG720926 CUK720916:CUK720926 CKO720916:CKO720926 CAS720916:CAS720926 BQW720916:BQW720926 BHA720916:BHA720926 AXE720916:AXE720926 ANI720916:ANI720926 ADM720916:ADM720926 TQ720916:TQ720926 JU720916:JU720926 WWG655380:WWG655390 WMK655380:WMK655390 WCO655380:WCO655390 VSS655380:VSS655390 VIW655380:VIW655390 UZA655380:UZA655390 UPE655380:UPE655390 UFI655380:UFI655390 TVM655380:TVM655390 TLQ655380:TLQ655390 TBU655380:TBU655390 SRY655380:SRY655390 SIC655380:SIC655390 RYG655380:RYG655390 ROK655380:ROK655390 REO655380:REO655390 QUS655380:QUS655390 QKW655380:QKW655390 QBA655380:QBA655390 PRE655380:PRE655390 PHI655380:PHI655390 OXM655380:OXM655390 ONQ655380:ONQ655390 ODU655380:ODU655390 NTY655380:NTY655390 NKC655380:NKC655390 NAG655380:NAG655390 MQK655380:MQK655390 MGO655380:MGO655390 LWS655380:LWS655390 LMW655380:LMW655390 LDA655380:LDA655390 KTE655380:KTE655390 KJI655380:KJI655390 JZM655380:JZM655390 JPQ655380:JPQ655390 JFU655380:JFU655390 IVY655380:IVY655390 IMC655380:IMC655390 ICG655380:ICG655390 HSK655380:HSK655390 HIO655380:HIO655390 GYS655380:GYS655390 GOW655380:GOW655390 GFA655380:GFA655390 FVE655380:FVE655390 FLI655380:FLI655390 FBM655380:FBM655390 ERQ655380:ERQ655390 EHU655380:EHU655390 DXY655380:DXY655390 DOC655380:DOC655390 DEG655380:DEG655390 CUK655380:CUK655390 CKO655380:CKO655390 CAS655380:CAS655390 BQW655380:BQW655390 BHA655380:BHA655390 AXE655380:AXE655390 ANI655380:ANI655390 ADM655380:ADM655390 TQ655380:TQ655390 JU655380:JU655390 WWG589844:WWG589854 WMK589844:WMK589854 WCO589844:WCO589854 VSS589844:VSS589854 VIW589844:VIW589854 UZA589844:UZA589854 UPE589844:UPE589854 UFI589844:UFI589854 TVM589844:TVM589854 TLQ589844:TLQ589854 TBU589844:TBU589854 SRY589844:SRY589854 SIC589844:SIC589854 RYG589844:RYG589854 ROK589844:ROK589854 REO589844:REO589854 QUS589844:QUS589854 QKW589844:QKW589854 QBA589844:QBA589854 PRE589844:PRE589854 PHI589844:PHI589854 OXM589844:OXM589854 ONQ589844:ONQ589854 ODU589844:ODU589854 NTY589844:NTY589854 NKC589844:NKC589854 NAG589844:NAG589854 MQK589844:MQK589854 MGO589844:MGO589854 LWS589844:LWS589854 LMW589844:LMW589854 LDA589844:LDA589854 KTE589844:KTE589854 KJI589844:KJI589854 JZM589844:JZM589854 JPQ589844:JPQ589854 JFU589844:JFU589854 IVY589844:IVY589854 IMC589844:IMC589854 ICG589844:ICG589854 HSK589844:HSK589854 HIO589844:HIO589854 GYS589844:GYS589854 GOW589844:GOW589854 GFA589844:GFA589854 FVE589844:FVE589854 FLI589844:FLI589854 FBM589844:FBM589854 ERQ589844:ERQ589854 EHU589844:EHU589854 DXY589844:DXY589854 DOC589844:DOC589854 DEG589844:DEG589854 CUK589844:CUK589854 CKO589844:CKO589854 CAS589844:CAS589854 BQW589844:BQW589854 BHA589844:BHA589854 AXE589844:AXE589854 ANI589844:ANI589854 ADM589844:ADM589854 TQ589844:TQ589854 JU589844:JU589854 WWG524308:WWG524318 WMK524308:WMK524318 WCO524308:WCO524318 VSS524308:VSS524318 VIW524308:VIW524318 UZA524308:UZA524318 UPE524308:UPE524318 UFI524308:UFI524318 TVM524308:TVM524318 TLQ524308:TLQ524318 TBU524308:TBU524318 SRY524308:SRY524318 SIC524308:SIC524318 RYG524308:RYG524318 ROK524308:ROK524318 REO524308:REO524318 QUS524308:QUS524318 QKW524308:QKW524318 QBA524308:QBA524318 PRE524308:PRE524318 PHI524308:PHI524318 OXM524308:OXM524318 ONQ524308:ONQ524318 ODU524308:ODU524318 NTY524308:NTY524318 NKC524308:NKC524318 NAG524308:NAG524318 MQK524308:MQK524318 MGO524308:MGO524318 LWS524308:LWS524318 LMW524308:LMW524318 LDA524308:LDA524318 KTE524308:KTE524318 KJI524308:KJI524318 JZM524308:JZM524318 JPQ524308:JPQ524318 JFU524308:JFU524318 IVY524308:IVY524318 IMC524308:IMC524318 ICG524308:ICG524318 HSK524308:HSK524318 HIO524308:HIO524318 GYS524308:GYS524318 GOW524308:GOW524318 GFA524308:GFA524318 FVE524308:FVE524318 FLI524308:FLI524318 FBM524308:FBM524318 ERQ524308:ERQ524318 EHU524308:EHU524318 DXY524308:DXY524318 DOC524308:DOC524318 DEG524308:DEG524318 CUK524308:CUK524318 CKO524308:CKO524318 CAS524308:CAS524318 BQW524308:BQW524318 BHA524308:BHA524318 AXE524308:AXE524318 ANI524308:ANI524318 ADM524308:ADM524318 TQ524308:TQ524318 JU524308:JU524318 WWG458772:WWG458782 WMK458772:WMK458782 WCO458772:WCO458782 VSS458772:VSS458782 VIW458772:VIW458782 UZA458772:UZA458782 UPE458772:UPE458782 UFI458772:UFI458782 TVM458772:TVM458782 TLQ458772:TLQ458782 TBU458772:TBU458782 SRY458772:SRY458782 SIC458772:SIC458782 RYG458772:RYG458782 ROK458772:ROK458782 REO458772:REO458782 QUS458772:QUS458782 QKW458772:QKW458782 QBA458772:QBA458782 PRE458772:PRE458782 PHI458772:PHI458782 OXM458772:OXM458782 ONQ458772:ONQ458782 ODU458772:ODU458782 NTY458772:NTY458782 NKC458772:NKC458782 NAG458772:NAG458782 MQK458772:MQK458782 MGO458772:MGO458782 LWS458772:LWS458782 LMW458772:LMW458782 LDA458772:LDA458782 KTE458772:KTE458782 KJI458772:KJI458782 JZM458772:JZM458782 JPQ458772:JPQ458782 JFU458772:JFU458782 IVY458772:IVY458782 IMC458772:IMC458782 ICG458772:ICG458782 HSK458772:HSK458782 HIO458772:HIO458782 GYS458772:GYS458782 GOW458772:GOW458782 GFA458772:GFA458782 FVE458772:FVE458782 FLI458772:FLI458782 FBM458772:FBM458782 ERQ458772:ERQ458782 EHU458772:EHU458782 DXY458772:DXY458782 DOC458772:DOC458782 DEG458772:DEG458782 CUK458772:CUK458782 CKO458772:CKO458782 CAS458772:CAS458782 BQW458772:BQW458782 BHA458772:BHA458782 AXE458772:AXE458782 ANI458772:ANI458782 ADM458772:ADM458782 TQ458772:TQ458782 JU458772:JU458782 WWG393236:WWG393246 WMK393236:WMK393246 WCO393236:WCO393246 VSS393236:VSS393246 VIW393236:VIW393246 UZA393236:UZA393246 UPE393236:UPE393246 UFI393236:UFI393246 TVM393236:TVM393246 TLQ393236:TLQ393246 TBU393236:TBU393246 SRY393236:SRY393246 SIC393236:SIC393246 RYG393236:RYG393246 ROK393236:ROK393246 REO393236:REO393246 QUS393236:QUS393246 QKW393236:QKW393246 QBA393236:QBA393246 PRE393236:PRE393246 PHI393236:PHI393246 OXM393236:OXM393246 ONQ393236:ONQ393246 ODU393236:ODU393246 NTY393236:NTY393246 NKC393236:NKC393246 NAG393236:NAG393246 MQK393236:MQK393246 MGO393236:MGO393246 LWS393236:LWS393246 LMW393236:LMW393246 LDA393236:LDA393246 KTE393236:KTE393246 KJI393236:KJI393246 JZM393236:JZM393246 JPQ393236:JPQ393246 JFU393236:JFU393246 IVY393236:IVY393246 IMC393236:IMC393246 ICG393236:ICG393246 HSK393236:HSK393246 HIO393236:HIO393246 GYS393236:GYS393246 GOW393236:GOW393246 GFA393236:GFA393246 FVE393236:FVE393246 FLI393236:FLI393246 FBM393236:FBM393246 ERQ393236:ERQ393246 EHU393236:EHU393246 DXY393236:DXY393246 DOC393236:DOC393246 DEG393236:DEG393246 CUK393236:CUK393246 CKO393236:CKO393246 CAS393236:CAS393246 BQW393236:BQW393246 BHA393236:BHA393246 AXE393236:AXE393246 ANI393236:ANI393246 ADM393236:ADM393246 TQ393236:TQ393246 JU393236:JU393246 WWG327700:WWG327710 WMK327700:WMK327710 WCO327700:WCO327710 VSS327700:VSS327710 VIW327700:VIW327710 UZA327700:UZA327710 UPE327700:UPE327710 UFI327700:UFI327710 TVM327700:TVM327710 TLQ327700:TLQ327710 TBU327700:TBU327710 SRY327700:SRY327710 SIC327700:SIC327710 RYG327700:RYG327710 ROK327700:ROK327710 REO327700:REO327710 QUS327700:QUS327710 QKW327700:QKW327710 QBA327700:QBA327710 PRE327700:PRE327710 PHI327700:PHI327710 OXM327700:OXM327710 ONQ327700:ONQ327710 ODU327700:ODU327710 NTY327700:NTY327710 NKC327700:NKC327710 NAG327700:NAG327710 MQK327700:MQK327710 MGO327700:MGO327710 LWS327700:LWS327710 LMW327700:LMW327710 LDA327700:LDA327710 KTE327700:KTE327710 KJI327700:KJI327710 JZM327700:JZM327710 JPQ327700:JPQ327710 JFU327700:JFU327710 IVY327700:IVY327710 IMC327700:IMC327710 ICG327700:ICG327710 HSK327700:HSK327710 HIO327700:HIO327710 GYS327700:GYS327710 GOW327700:GOW327710 GFA327700:GFA327710 FVE327700:FVE327710 FLI327700:FLI327710 FBM327700:FBM327710 ERQ327700:ERQ327710 EHU327700:EHU327710 DXY327700:DXY327710 DOC327700:DOC327710 DEG327700:DEG327710 CUK327700:CUK327710 CKO327700:CKO327710 CAS327700:CAS327710 BQW327700:BQW327710 BHA327700:BHA327710 AXE327700:AXE327710 ANI327700:ANI327710 ADM327700:ADM327710 TQ327700:TQ327710 JU327700:JU327710 WWG262164:WWG262174 WMK262164:WMK262174 WCO262164:WCO262174 VSS262164:VSS262174 VIW262164:VIW262174 UZA262164:UZA262174 UPE262164:UPE262174 UFI262164:UFI262174 TVM262164:TVM262174 TLQ262164:TLQ262174 TBU262164:TBU262174 SRY262164:SRY262174 SIC262164:SIC262174 RYG262164:RYG262174 ROK262164:ROK262174 REO262164:REO262174 QUS262164:QUS262174 QKW262164:QKW262174 QBA262164:QBA262174 PRE262164:PRE262174 PHI262164:PHI262174 OXM262164:OXM262174 ONQ262164:ONQ262174 ODU262164:ODU262174 NTY262164:NTY262174 NKC262164:NKC262174 NAG262164:NAG262174 MQK262164:MQK262174 MGO262164:MGO262174 LWS262164:LWS262174 LMW262164:LMW262174 LDA262164:LDA262174 KTE262164:KTE262174 KJI262164:KJI262174 JZM262164:JZM262174 JPQ262164:JPQ262174 JFU262164:JFU262174 IVY262164:IVY262174 IMC262164:IMC262174 ICG262164:ICG262174 HSK262164:HSK262174 HIO262164:HIO262174 GYS262164:GYS262174 GOW262164:GOW262174 GFA262164:GFA262174 FVE262164:FVE262174 FLI262164:FLI262174 FBM262164:FBM262174 ERQ262164:ERQ262174 EHU262164:EHU262174 DXY262164:DXY262174 DOC262164:DOC262174 DEG262164:DEG262174 CUK262164:CUK262174 CKO262164:CKO262174 CAS262164:CAS262174 BQW262164:BQW262174 BHA262164:BHA262174 AXE262164:AXE262174 ANI262164:ANI262174 ADM262164:ADM262174 TQ262164:TQ262174 JU262164:JU262174 WWG196628:WWG196638 WMK196628:WMK196638 WCO196628:WCO196638 VSS196628:VSS196638 VIW196628:VIW196638 UZA196628:UZA196638 UPE196628:UPE196638 UFI196628:UFI196638 TVM196628:TVM196638 TLQ196628:TLQ196638 TBU196628:TBU196638 SRY196628:SRY196638 SIC196628:SIC196638 RYG196628:RYG196638 ROK196628:ROK196638 REO196628:REO196638 QUS196628:QUS196638 QKW196628:QKW196638 QBA196628:QBA196638 PRE196628:PRE196638 PHI196628:PHI196638 OXM196628:OXM196638 ONQ196628:ONQ196638 ODU196628:ODU196638 NTY196628:NTY196638 NKC196628:NKC196638 NAG196628:NAG196638 MQK196628:MQK196638 MGO196628:MGO196638 LWS196628:LWS196638 LMW196628:LMW196638 LDA196628:LDA196638 KTE196628:KTE196638 KJI196628:KJI196638 JZM196628:JZM196638 JPQ196628:JPQ196638 JFU196628:JFU196638 IVY196628:IVY196638 IMC196628:IMC196638 ICG196628:ICG196638 HSK196628:HSK196638 HIO196628:HIO196638 GYS196628:GYS196638 GOW196628:GOW196638 GFA196628:GFA196638 FVE196628:FVE196638 FLI196628:FLI196638 FBM196628:FBM196638 ERQ196628:ERQ196638 EHU196628:EHU196638 DXY196628:DXY196638 DOC196628:DOC196638 DEG196628:DEG196638 CUK196628:CUK196638 CKO196628:CKO196638 CAS196628:CAS196638 BQW196628:BQW196638 BHA196628:BHA196638 AXE196628:AXE196638 ANI196628:ANI196638 ADM196628:ADM196638 TQ196628:TQ196638 JU196628:JU196638 WWG131092:WWG131102 WMK131092:WMK131102 WCO131092:WCO131102 VSS131092:VSS131102 VIW131092:VIW131102 UZA131092:UZA131102 UPE131092:UPE131102 UFI131092:UFI131102 TVM131092:TVM131102 TLQ131092:TLQ131102 TBU131092:TBU131102 SRY131092:SRY131102 SIC131092:SIC131102 RYG131092:RYG131102 ROK131092:ROK131102 REO131092:REO131102 QUS131092:QUS131102 QKW131092:QKW131102 QBA131092:QBA131102 PRE131092:PRE131102 PHI131092:PHI131102 OXM131092:OXM131102 ONQ131092:ONQ131102 ODU131092:ODU131102 NTY131092:NTY131102 NKC131092:NKC131102 NAG131092:NAG131102 MQK131092:MQK131102 MGO131092:MGO131102 LWS131092:LWS131102 LMW131092:LMW131102 LDA131092:LDA131102 KTE131092:KTE131102 KJI131092:KJI131102 JZM131092:JZM131102 JPQ131092:JPQ131102 JFU131092:JFU131102 IVY131092:IVY131102 IMC131092:IMC131102 ICG131092:ICG131102 HSK131092:HSK131102 HIO131092:HIO131102 GYS131092:GYS131102 GOW131092:GOW131102 GFA131092:GFA131102 FVE131092:FVE131102 FLI131092:FLI131102 FBM131092:FBM131102 ERQ131092:ERQ131102 EHU131092:EHU131102 DXY131092:DXY131102 DOC131092:DOC131102 DEG131092:DEG131102 CUK131092:CUK131102 CKO131092:CKO131102 CAS131092:CAS131102 BQW131092:BQW131102 BHA131092:BHA131102 AXE131092:AXE131102 ANI131092:ANI131102 ADM131092:ADM131102 TQ131092:TQ131102 JU131092:JU131102 WWG65556:WWG65566 WMK65556:WMK65566 WCO65556:WCO65566 VSS65556:VSS65566 VIW65556:VIW65566 UZA65556:UZA65566 UPE65556:UPE65566 UFI65556:UFI65566 TVM65556:TVM65566 TLQ65556:TLQ65566 TBU65556:TBU65566 SRY65556:SRY65566 SIC65556:SIC65566 RYG65556:RYG65566 ROK65556:ROK65566 REO65556:REO65566 QUS65556:QUS65566 QKW65556:QKW65566 QBA65556:QBA65566 PRE65556:PRE65566 PHI65556:PHI65566 OXM65556:OXM65566 ONQ65556:ONQ65566 ODU65556:ODU65566 NTY65556:NTY65566 NKC65556:NKC65566 NAG65556:NAG65566 MQK65556:MQK65566 MGO65556:MGO65566 LWS65556:LWS65566 LMW65556:LMW65566 LDA65556:LDA65566 KTE65556:KTE65566 KJI65556:KJI65566 JZM65556:JZM65566 JPQ65556:JPQ65566 JFU65556:JFU65566 IVY65556:IVY65566 IMC65556:IMC65566 ICG65556:ICG65566 HSK65556:HSK65566 HIO65556:HIO65566 GYS65556:GYS65566 GOW65556:GOW65566 GFA65556:GFA65566 FVE65556:FVE65566 FLI65556:FLI65566 FBM65556:FBM65566 ERQ65556:ERQ65566 EHU65556:EHU65566 DXY65556:DXY65566 DOC65556:DOC65566 DEG65556:DEG65566 CUK65556:CUK65566 CKO65556:CKO65566 CAS65556:CAS65566 BQW65556:BQW65566 BHA65556:BHA65566 AXE65556:AXE65566 ANI65556:ANI65566 ADM65556:ADM65566 TQ65556:TQ65566 JU65556:JU65566 WWG983058 WMK983058 WCO983058 VSS983058 VIW983058 UZA983058 UPE983058 UFI983058 TVM983058 TLQ983058 TBU983058 SRY983058 SIC983058 RYG983058 ROK983058 REO983058 QUS983058 QKW983058 QBA983058 PRE983058 PHI983058 OXM983058 ONQ983058 ODU983058 NTY983058 NKC983058 NAG983058 MQK983058 MGO983058 LWS983058 LMW983058 LDA983058 KTE983058 KJI983058 JZM983058 JPQ983058 JFU983058 IVY983058 IMC983058 ICG983058 HSK983058 HIO983058 GYS983058 GOW983058 GFA983058 FVE983058 FLI983058 FBM983058 ERQ983058 EHU983058 DXY983058 DOC983058 DEG983058 CUK983058 CKO983058 CAS983058 BQW983058 BHA983058 AXE983058 ANI983058 ADM983058 TQ983058 JU983058 WWG917522 WMK917522 WCO917522 VSS917522 VIW917522 UZA917522 UPE917522 UFI917522 TVM917522 TLQ917522 TBU917522 SRY917522 SIC917522 RYG917522 ROK917522 REO917522 QUS917522 QKW917522 QBA917522 PRE917522 PHI917522 OXM917522 ONQ917522 ODU917522 NTY917522 NKC917522 NAG917522 MQK917522 MGO917522 LWS917522 LMW917522 LDA917522 KTE917522 KJI917522 JZM917522 JPQ917522 JFU917522 IVY917522 IMC917522 ICG917522 HSK917522 HIO917522 GYS917522 GOW917522 GFA917522 FVE917522 FLI917522 FBM917522 ERQ917522 EHU917522 DXY917522 DOC917522 DEG917522 CUK917522 CKO917522 CAS917522 BQW917522 BHA917522 AXE917522 ANI917522 ADM917522 TQ917522 JU917522 WWG851986 WMK851986 WCO851986 VSS851986 VIW851986 UZA851986 UPE851986 UFI851986 TVM851986 TLQ851986 TBU851986 SRY851986 SIC851986 RYG851986 ROK851986 REO851986 QUS851986 QKW851986 QBA851986 PRE851986 PHI851986 OXM851986 ONQ851986 ODU851986 NTY851986 NKC851986 NAG851986 MQK851986 MGO851986 LWS851986 LMW851986 LDA851986 KTE851986 KJI851986 JZM851986 JPQ851986 JFU851986 IVY851986 IMC851986 ICG851986 HSK851986 HIO851986 GYS851986 GOW851986 GFA851986 FVE851986 FLI851986 FBM851986 ERQ851986 EHU851986 DXY851986 DOC851986 DEG851986 CUK851986 CKO851986 CAS851986 BQW851986 BHA851986 AXE851986 ANI851986 ADM851986 TQ851986 JU851986 WWG786450 WMK786450 WCO786450 VSS786450 VIW786450 UZA786450 UPE786450 UFI786450 TVM786450 TLQ786450 TBU786450 SRY786450 SIC786450 RYG786450 ROK786450 REO786450 QUS786450 QKW786450 QBA786450 PRE786450 PHI786450 OXM786450 ONQ786450 ODU786450 NTY786450 NKC786450 NAG786450 MQK786450 MGO786450 LWS786450 LMW786450 LDA786450 KTE786450 KJI786450 JZM786450 JPQ786450 JFU786450 IVY786450 IMC786450 ICG786450 HSK786450 HIO786450 GYS786450 GOW786450 GFA786450 FVE786450 FLI786450 FBM786450 ERQ786450 EHU786450 DXY786450 DOC786450 DEG786450 CUK786450 CKO786450 CAS786450 BQW786450 BHA786450 AXE786450 ANI786450 ADM786450 TQ786450 JU786450 WWG720914 WMK720914 WCO720914 VSS720914 VIW720914 UZA720914 UPE720914 UFI720914 TVM720914 TLQ720914 TBU720914 SRY720914 SIC720914 RYG720914 ROK720914 REO720914 QUS720914 QKW720914 QBA720914 PRE720914 PHI720914 OXM720914 ONQ720914 ODU720914 NTY720914 NKC720914 NAG720914 MQK720914 MGO720914 LWS720914 LMW720914 LDA720914 KTE720914 KJI720914 JZM720914 JPQ720914 JFU720914 IVY720914 IMC720914 ICG720914 HSK720914 HIO720914 GYS720914 GOW720914 GFA720914 FVE720914 FLI720914 FBM720914 ERQ720914 EHU720914 DXY720914 DOC720914 DEG720914 CUK720914 CKO720914 CAS720914 BQW720914 BHA720914 AXE720914 ANI720914 ADM720914 TQ720914 JU720914 WWG655378 WMK655378 WCO655378 VSS655378 VIW655378 UZA655378 UPE655378 UFI655378 TVM655378 TLQ655378 TBU655378 SRY655378 SIC655378 RYG655378 ROK655378 REO655378 QUS655378 QKW655378 QBA655378 PRE655378 PHI655378 OXM655378 ONQ655378 ODU655378 NTY655378 NKC655378 NAG655378 MQK655378 MGO655378 LWS655378 LMW655378 LDA655378 KTE655378 KJI655378 JZM655378 JPQ655378 JFU655378 IVY655378 IMC655378 ICG655378 HSK655378 HIO655378 GYS655378 GOW655378 GFA655378 FVE655378 FLI655378 FBM655378 ERQ655378 EHU655378 DXY655378 DOC655378 DEG655378 CUK655378 CKO655378 CAS655378 BQW655378 BHA655378 AXE655378 ANI655378 ADM655378 TQ655378 JU655378 WWG589842 WMK589842 WCO589842 VSS589842 VIW589842 UZA589842 UPE589842 UFI589842 TVM589842 TLQ589842 TBU589842 SRY589842 SIC589842 RYG589842 ROK589842 REO589842 QUS589842 QKW589842 QBA589842 PRE589842 PHI589842 OXM589842 ONQ589842 ODU589842 NTY589842 NKC589842 NAG589842 MQK589842 MGO589842 LWS589842 LMW589842 LDA589842 KTE589842 KJI589842 JZM589842 JPQ589842 JFU589842 IVY589842 IMC589842 ICG589842 HSK589842 HIO589842 GYS589842 GOW589842 GFA589842 FVE589842 FLI589842 FBM589842 ERQ589842 EHU589842 DXY589842 DOC589842 DEG589842 CUK589842 CKO589842 CAS589842 BQW589842 BHA589842 AXE589842 ANI589842 ADM589842 TQ589842 JU589842 WWG524306 WMK524306 WCO524306 VSS524306 VIW524306 UZA524306 UPE524306 UFI524306 TVM524306 TLQ524306 TBU524306 SRY524306 SIC524306 RYG524306 ROK524306 REO524306 QUS524306 QKW524306 QBA524306 PRE524306 PHI524306 OXM524306 ONQ524306 ODU524306 NTY524306 NKC524306 NAG524306 MQK524306 MGO524306 LWS524306 LMW524306 LDA524306 KTE524306 KJI524306 JZM524306 JPQ524306 JFU524306 IVY524306 IMC524306 ICG524306 HSK524306 HIO524306 GYS524306 GOW524306 GFA524306 FVE524306 FLI524306 FBM524306 ERQ524306 EHU524306 DXY524306 DOC524306 DEG524306 CUK524306 CKO524306 CAS524306 BQW524306 BHA524306 AXE524306 ANI524306 ADM524306 TQ524306 JU524306 WWG458770 WMK458770 WCO458770 VSS458770 VIW458770 UZA458770 UPE458770 UFI458770 TVM458770 TLQ458770 TBU458770 SRY458770 SIC458770 RYG458770 ROK458770 REO458770 QUS458770 QKW458770 QBA458770 PRE458770 PHI458770 OXM458770 ONQ458770 ODU458770 NTY458770 NKC458770 NAG458770 MQK458770 MGO458770 LWS458770 LMW458770 LDA458770 KTE458770 KJI458770 JZM458770 JPQ458770 JFU458770 IVY458770 IMC458770 ICG458770 HSK458770 HIO458770 GYS458770 GOW458770 GFA458770 FVE458770 FLI458770 FBM458770 ERQ458770 EHU458770 DXY458770 DOC458770 DEG458770 CUK458770 CKO458770 CAS458770 BQW458770 BHA458770 AXE458770 ANI458770 ADM458770 TQ458770 JU458770 WWG393234 WMK393234 WCO393234 VSS393234 VIW393234 UZA393234 UPE393234 UFI393234 TVM393234 TLQ393234 TBU393234 SRY393234 SIC393234 RYG393234 ROK393234 REO393234 QUS393234 QKW393234 QBA393234 PRE393234 PHI393234 OXM393234 ONQ393234 ODU393234 NTY393234 NKC393234 NAG393234 MQK393234 MGO393234 LWS393234 LMW393234 LDA393234 KTE393234 KJI393234 JZM393234 JPQ393234 JFU393234 IVY393234 IMC393234 ICG393234 HSK393234 HIO393234 GYS393234 GOW393234 GFA393234 FVE393234 FLI393234 FBM393234 ERQ393234 EHU393234 DXY393234 DOC393234 DEG393234 CUK393234 CKO393234 CAS393234 BQW393234 BHA393234 AXE393234 ANI393234 ADM393234 TQ393234 JU393234 WWG327698 WMK327698 WCO327698 VSS327698 VIW327698 UZA327698 UPE327698 UFI327698 TVM327698 TLQ327698 TBU327698 SRY327698 SIC327698 RYG327698 ROK327698 REO327698 QUS327698 QKW327698 QBA327698 PRE327698 PHI327698 OXM327698 ONQ327698 ODU327698 NTY327698 NKC327698 NAG327698 MQK327698 MGO327698 LWS327698 LMW327698 LDA327698 KTE327698 KJI327698 JZM327698 JPQ327698 JFU327698 IVY327698 IMC327698 ICG327698 HSK327698 HIO327698 GYS327698 GOW327698 GFA327698 FVE327698 FLI327698 FBM327698 ERQ327698 EHU327698 DXY327698 DOC327698 DEG327698 CUK327698 CKO327698 CAS327698 BQW327698 BHA327698 AXE327698 ANI327698 ADM327698 TQ327698 JU327698 WWG262162 WMK262162 WCO262162 VSS262162 VIW262162 UZA262162 UPE262162 UFI262162 TVM262162 TLQ262162 TBU262162 SRY262162 SIC262162 RYG262162 ROK262162 REO262162 QUS262162 QKW262162 QBA262162 PRE262162 PHI262162 OXM262162 ONQ262162 ODU262162 NTY262162 NKC262162 NAG262162 MQK262162 MGO262162 LWS262162 LMW262162 LDA262162 KTE262162 KJI262162 JZM262162 JPQ262162 JFU262162 IVY262162 IMC262162 ICG262162 HSK262162 HIO262162 GYS262162 GOW262162 GFA262162 FVE262162 FLI262162 FBM262162 ERQ262162 EHU262162 DXY262162 DOC262162 DEG262162 CUK262162 CKO262162 CAS262162 BQW262162 BHA262162 AXE262162 ANI262162 ADM262162 TQ262162 JU262162 WWG196626 WMK196626 WCO196626 VSS196626 VIW196626 UZA196626 UPE196626 UFI196626 TVM196626 TLQ196626 TBU196626 SRY196626 SIC196626 RYG196626 ROK196626 REO196626 QUS196626 QKW196626 QBA196626 PRE196626 PHI196626 OXM196626 ONQ196626 ODU196626 NTY196626 NKC196626 NAG196626 MQK196626 MGO196626 LWS196626 LMW196626 LDA196626 KTE196626 KJI196626 JZM196626 JPQ196626 JFU196626 IVY196626 IMC196626 ICG196626 HSK196626 HIO196626 GYS196626 GOW196626 GFA196626 FVE196626 FLI196626 FBM196626 ERQ196626 EHU196626 DXY196626 DOC196626 DEG196626 CUK196626 CKO196626 CAS196626 BQW196626 BHA196626 AXE196626 ANI196626 ADM196626 TQ196626 JU196626 WWG131090 WMK131090 WCO131090 VSS131090 VIW131090 UZA131090 UPE131090 UFI131090 TVM131090 TLQ131090 TBU131090 SRY131090 SIC131090 RYG131090 ROK131090 REO131090 QUS131090 QKW131090 QBA131090 PRE131090 PHI131090 OXM131090 ONQ131090 ODU131090 NTY131090 NKC131090 NAG131090 MQK131090 MGO131090 LWS131090 LMW131090 LDA131090 KTE131090 KJI131090 JZM131090 JPQ131090 JFU131090 IVY131090 IMC131090 ICG131090 HSK131090 HIO131090 GYS131090 GOW131090 GFA131090 FVE131090 FLI131090 FBM131090 ERQ131090 EHU131090 DXY131090 DOC131090 DEG131090 CUK131090 CKO131090 CAS131090 BQW131090 BHA131090 AXE131090 ANI131090 ADM131090 TQ131090 JU131090 WWG65554 WMK65554 WCO65554 VSS65554 VIW65554 UZA65554 UPE65554 UFI65554 TVM65554 TLQ65554 TBU65554 SRY65554 SIC65554 RYG65554 ROK65554 REO65554 QUS65554 QKW65554 QBA65554 PRE65554 PHI65554 OXM65554 ONQ65554 ODU65554 NTY65554 NKC65554 NAG65554 MQK65554 MGO65554 LWS65554 LMW65554 LDA65554 KTE65554 KJI65554 JZM65554 JPQ65554 JFU65554 IVY65554 IMC65554 ICG65554 HSK65554 HIO65554 GYS65554 GOW65554 GFA65554 FVE65554 FLI65554 FBM65554 ERQ65554 EHU65554 DXY65554 DOC65554 DEG65554 CUK65554 CKO65554 CAS65554 BQW65554 BHA65554 AXE65554 ANI65554 ADM65554 TQ65554 JU65554 WWG983044:WWG983056 WMK983044:WMK983056 WCO983044:WCO983056 VSS983044:VSS983056 VIW983044:VIW983056 UZA983044:UZA983056 UPE983044:UPE983056 UFI983044:UFI983056 TVM983044:TVM983056 TLQ983044:TLQ983056 TBU983044:TBU983056 SRY983044:SRY983056 SIC983044:SIC983056 RYG983044:RYG983056 ROK983044:ROK983056 REO983044:REO983056 QUS983044:QUS983056 QKW983044:QKW983056 QBA983044:QBA983056 PRE983044:PRE983056 PHI983044:PHI983056 OXM983044:OXM983056 ONQ983044:ONQ983056 ODU983044:ODU983056 NTY983044:NTY983056 NKC983044:NKC983056 NAG983044:NAG983056 MQK983044:MQK983056 MGO983044:MGO983056 LWS983044:LWS983056 LMW983044:LMW983056 LDA983044:LDA983056 KTE983044:KTE983056 KJI983044:KJI983056 JZM983044:JZM983056 JPQ983044:JPQ983056 JFU983044:JFU983056 IVY983044:IVY983056 IMC983044:IMC983056 ICG983044:ICG983056 HSK983044:HSK983056 HIO983044:HIO983056 GYS983044:GYS983056 GOW983044:GOW983056 GFA983044:GFA983056 FVE983044:FVE983056 FLI983044:FLI983056 FBM983044:FBM983056 ERQ983044:ERQ983056 EHU983044:EHU983056 DXY983044:DXY983056 DOC983044:DOC983056 DEG983044:DEG983056 CUK983044:CUK983056 CKO983044:CKO983056 CAS983044:CAS983056 BQW983044:BQW983056 BHA983044:BHA983056 AXE983044:AXE983056 ANI983044:ANI983056 ADM983044:ADM983056 TQ983044:TQ983056 JU983044:JU983056 WWG917508:WWG917520 WMK917508:WMK917520 WCO917508:WCO917520 VSS917508:VSS917520 VIW917508:VIW917520 UZA917508:UZA917520 UPE917508:UPE917520 UFI917508:UFI917520 TVM917508:TVM917520 TLQ917508:TLQ917520 TBU917508:TBU917520 SRY917508:SRY917520 SIC917508:SIC917520 RYG917508:RYG917520 ROK917508:ROK917520 REO917508:REO917520 QUS917508:QUS917520 QKW917508:QKW917520 QBA917508:QBA917520 PRE917508:PRE917520 PHI917508:PHI917520 OXM917508:OXM917520 ONQ917508:ONQ917520 ODU917508:ODU917520 NTY917508:NTY917520 NKC917508:NKC917520 NAG917508:NAG917520 MQK917508:MQK917520 MGO917508:MGO917520 LWS917508:LWS917520 LMW917508:LMW917520 LDA917508:LDA917520 KTE917508:KTE917520 KJI917508:KJI917520 JZM917508:JZM917520 JPQ917508:JPQ917520 JFU917508:JFU917520 IVY917508:IVY917520 IMC917508:IMC917520 ICG917508:ICG917520 HSK917508:HSK917520 HIO917508:HIO917520 GYS917508:GYS917520 GOW917508:GOW917520 GFA917508:GFA917520 FVE917508:FVE917520 FLI917508:FLI917520 FBM917508:FBM917520 ERQ917508:ERQ917520 EHU917508:EHU917520 DXY917508:DXY917520 DOC917508:DOC917520 DEG917508:DEG917520 CUK917508:CUK917520 CKO917508:CKO917520 CAS917508:CAS917520 BQW917508:BQW917520 BHA917508:BHA917520 AXE917508:AXE917520 ANI917508:ANI917520 ADM917508:ADM917520 TQ917508:TQ917520 JU917508:JU917520 WWG851972:WWG851984 WMK851972:WMK851984 WCO851972:WCO851984 VSS851972:VSS851984 VIW851972:VIW851984 UZA851972:UZA851984 UPE851972:UPE851984 UFI851972:UFI851984 TVM851972:TVM851984 TLQ851972:TLQ851984 TBU851972:TBU851984 SRY851972:SRY851984 SIC851972:SIC851984 RYG851972:RYG851984 ROK851972:ROK851984 REO851972:REO851984 QUS851972:QUS851984 QKW851972:QKW851984 QBA851972:QBA851984 PRE851972:PRE851984 PHI851972:PHI851984 OXM851972:OXM851984 ONQ851972:ONQ851984 ODU851972:ODU851984 NTY851972:NTY851984 NKC851972:NKC851984 NAG851972:NAG851984 MQK851972:MQK851984 MGO851972:MGO851984 LWS851972:LWS851984 LMW851972:LMW851984 LDA851972:LDA851984 KTE851972:KTE851984 KJI851972:KJI851984 JZM851972:JZM851984 JPQ851972:JPQ851984 JFU851972:JFU851984 IVY851972:IVY851984 IMC851972:IMC851984 ICG851972:ICG851984 HSK851972:HSK851984 HIO851972:HIO851984 GYS851972:GYS851984 GOW851972:GOW851984 GFA851972:GFA851984 FVE851972:FVE851984 FLI851972:FLI851984 FBM851972:FBM851984 ERQ851972:ERQ851984 EHU851972:EHU851984 DXY851972:DXY851984 DOC851972:DOC851984 DEG851972:DEG851984 CUK851972:CUK851984 CKO851972:CKO851984 CAS851972:CAS851984 BQW851972:BQW851984 BHA851972:BHA851984 AXE851972:AXE851984 ANI851972:ANI851984 ADM851972:ADM851984 TQ851972:TQ851984 JU851972:JU851984 WWG786436:WWG786448 WMK786436:WMK786448 WCO786436:WCO786448 VSS786436:VSS786448 VIW786436:VIW786448 UZA786436:UZA786448 UPE786436:UPE786448 UFI786436:UFI786448 TVM786436:TVM786448 TLQ786436:TLQ786448 TBU786436:TBU786448 SRY786436:SRY786448 SIC786436:SIC786448 RYG786436:RYG786448 ROK786436:ROK786448 REO786436:REO786448 QUS786436:QUS786448 QKW786436:QKW786448 QBA786436:QBA786448 PRE786436:PRE786448 PHI786436:PHI786448 OXM786436:OXM786448 ONQ786436:ONQ786448 ODU786436:ODU786448 NTY786436:NTY786448 NKC786436:NKC786448 NAG786436:NAG786448 MQK786436:MQK786448 MGO786436:MGO786448 LWS786436:LWS786448 LMW786436:LMW786448 LDA786436:LDA786448 KTE786436:KTE786448 KJI786436:KJI786448 JZM786436:JZM786448 JPQ786436:JPQ786448 JFU786436:JFU786448 IVY786436:IVY786448 IMC786436:IMC786448 ICG786436:ICG786448 HSK786436:HSK786448 HIO786436:HIO786448 GYS786436:GYS786448 GOW786436:GOW786448 GFA786436:GFA786448 FVE786436:FVE786448 FLI786436:FLI786448 FBM786436:FBM786448 ERQ786436:ERQ786448 EHU786436:EHU786448 DXY786436:DXY786448 DOC786436:DOC786448 DEG786436:DEG786448 CUK786436:CUK786448 CKO786436:CKO786448 CAS786436:CAS786448 BQW786436:BQW786448 BHA786436:BHA786448 AXE786436:AXE786448 ANI786436:ANI786448 ADM786436:ADM786448 TQ786436:TQ786448 JU786436:JU786448 WWG720900:WWG720912 WMK720900:WMK720912 WCO720900:WCO720912 VSS720900:VSS720912 VIW720900:VIW720912 UZA720900:UZA720912 UPE720900:UPE720912 UFI720900:UFI720912 TVM720900:TVM720912 TLQ720900:TLQ720912 TBU720900:TBU720912 SRY720900:SRY720912 SIC720900:SIC720912 RYG720900:RYG720912 ROK720900:ROK720912 REO720900:REO720912 QUS720900:QUS720912 QKW720900:QKW720912 QBA720900:QBA720912 PRE720900:PRE720912 PHI720900:PHI720912 OXM720900:OXM720912 ONQ720900:ONQ720912 ODU720900:ODU720912 NTY720900:NTY720912 NKC720900:NKC720912 NAG720900:NAG720912 MQK720900:MQK720912 MGO720900:MGO720912 LWS720900:LWS720912 LMW720900:LMW720912 LDA720900:LDA720912 KTE720900:KTE720912 KJI720900:KJI720912 JZM720900:JZM720912 JPQ720900:JPQ720912 JFU720900:JFU720912 IVY720900:IVY720912 IMC720900:IMC720912 ICG720900:ICG720912 HSK720900:HSK720912 HIO720900:HIO720912 GYS720900:GYS720912 GOW720900:GOW720912 GFA720900:GFA720912 FVE720900:FVE720912 FLI720900:FLI720912 FBM720900:FBM720912 ERQ720900:ERQ720912 EHU720900:EHU720912 DXY720900:DXY720912 DOC720900:DOC720912 DEG720900:DEG720912 CUK720900:CUK720912 CKO720900:CKO720912 CAS720900:CAS720912 BQW720900:BQW720912 BHA720900:BHA720912 AXE720900:AXE720912 ANI720900:ANI720912 ADM720900:ADM720912 TQ720900:TQ720912 JU720900:JU720912 WWG655364:WWG655376 WMK655364:WMK655376 WCO655364:WCO655376 VSS655364:VSS655376 VIW655364:VIW655376 UZA655364:UZA655376 UPE655364:UPE655376 UFI655364:UFI655376 TVM655364:TVM655376 TLQ655364:TLQ655376 TBU655364:TBU655376 SRY655364:SRY655376 SIC655364:SIC655376 RYG655364:RYG655376 ROK655364:ROK655376 REO655364:REO655376 QUS655364:QUS655376 QKW655364:QKW655376 QBA655364:QBA655376 PRE655364:PRE655376 PHI655364:PHI655376 OXM655364:OXM655376 ONQ655364:ONQ655376 ODU655364:ODU655376 NTY655364:NTY655376 NKC655364:NKC655376 NAG655364:NAG655376 MQK655364:MQK655376 MGO655364:MGO655376 LWS655364:LWS655376 LMW655364:LMW655376 LDA655364:LDA655376 KTE655364:KTE655376 KJI655364:KJI655376 JZM655364:JZM655376 JPQ655364:JPQ655376 JFU655364:JFU655376 IVY655364:IVY655376 IMC655364:IMC655376 ICG655364:ICG655376 HSK655364:HSK655376 HIO655364:HIO655376 GYS655364:GYS655376 GOW655364:GOW655376 GFA655364:GFA655376 FVE655364:FVE655376 FLI655364:FLI655376 FBM655364:FBM655376 ERQ655364:ERQ655376 EHU655364:EHU655376 DXY655364:DXY655376 DOC655364:DOC655376 DEG655364:DEG655376 CUK655364:CUK655376 CKO655364:CKO655376 CAS655364:CAS655376 BQW655364:BQW655376 BHA655364:BHA655376 AXE655364:AXE655376 ANI655364:ANI655376 ADM655364:ADM655376 TQ655364:TQ655376 JU655364:JU655376 WWG589828:WWG589840 WMK589828:WMK589840 WCO589828:WCO589840 VSS589828:VSS589840 VIW589828:VIW589840 UZA589828:UZA589840 UPE589828:UPE589840 UFI589828:UFI589840 TVM589828:TVM589840 TLQ589828:TLQ589840 TBU589828:TBU589840 SRY589828:SRY589840 SIC589828:SIC589840 RYG589828:RYG589840 ROK589828:ROK589840 REO589828:REO589840 QUS589828:QUS589840 QKW589828:QKW589840 QBA589828:QBA589840 PRE589828:PRE589840 PHI589828:PHI589840 OXM589828:OXM589840 ONQ589828:ONQ589840 ODU589828:ODU589840 NTY589828:NTY589840 NKC589828:NKC589840 NAG589828:NAG589840 MQK589828:MQK589840 MGO589828:MGO589840 LWS589828:LWS589840 LMW589828:LMW589840 LDA589828:LDA589840 KTE589828:KTE589840 KJI589828:KJI589840 JZM589828:JZM589840 JPQ589828:JPQ589840 JFU589828:JFU589840 IVY589828:IVY589840 IMC589828:IMC589840 ICG589828:ICG589840 HSK589828:HSK589840 HIO589828:HIO589840 GYS589828:GYS589840 GOW589828:GOW589840 GFA589828:GFA589840 FVE589828:FVE589840 FLI589828:FLI589840 FBM589828:FBM589840 ERQ589828:ERQ589840 EHU589828:EHU589840 DXY589828:DXY589840 DOC589828:DOC589840 DEG589828:DEG589840 CUK589828:CUK589840 CKO589828:CKO589840 CAS589828:CAS589840 BQW589828:BQW589840 BHA589828:BHA589840 AXE589828:AXE589840 ANI589828:ANI589840 ADM589828:ADM589840 TQ589828:TQ589840 JU589828:JU589840 WWG524292:WWG524304 WMK524292:WMK524304 WCO524292:WCO524304 VSS524292:VSS524304 VIW524292:VIW524304 UZA524292:UZA524304 UPE524292:UPE524304 UFI524292:UFI524304 TVM524292:TVM524304 TLQ524292:TLQ524304 TBU524292:TBU524304 SRY524292:SRY524304 SIC524292:SIC524304 RYG524292:RYG524304 ROK524292:ROK524304 REO524292:REO524304 QUS524292:QUS524304 QKW524292:QKW524304 QBA524292:QBA524304 PRE524292:PRE524304 PHI524292:PHI524304 OXM524292:OXM524304 ONQ524292:ONQ524304 ODU524292:ODU524304 NTY524292:NTY524304 NKC524292:NKC524304 NAG524292:NAG524304 MQK524292:MQK524304 MGO524292:MGO524304 LWS524292:LWS524304 LMW524292:LMW524304 LDA524292:LDA524304 KTE524292:KTE524304 KJI524292:KJI524304 JZM524292:JZM524304 JPQ524292:JPQ524304 JFU524292:JFU524304 IVY524292:IVY524304 IMC524292:IMC524304 ICG524292:ICG524304 HSK524292:HSK524304 HIO524292:HIO524304 GYS524292:GYS524304 GOW524292:GOW524304 GFA524292:GFA524304 FVE524292:FVE524304 FLI524292:FLI524304 FBM524292:FBM524304 ERQ524292:ERQ524304 EHU524292:EHU524304 DXY524292:DXY524304 DOC524292:DOC524304 DEG524292:DEG524304 CUK524292:CUK524304 CKO524292:CKO524304 CAS524292:CAS524304 BQW524292:BQW524304 BHA524292:BHA524304 AXE524292:AXE524304 ANI524292:ANI524304 ADM524292:ADM524304 TQ524292:TQ524304 JU524292:JU524304 WWG458756:WWG458768 WMK458756:WMK458768 WCO458756:WCO458768 VSS458756:VSS458768 VIW458756:VIW458768 UZA458756:UZA458768 UPE458756:UPE458768 UFI458756:UFI458768 TVM458756:TVM458768 TLQ458756:TLQ458768 TBU458756:TBU458768 SRY458756:SRY458768 SIC458756:SIC458768 RYG458756:RYG458768 ROK458756:ROK458768 REO458756:REO458768 QUS458756:QUS458768 QKW458756:QKW458768 QBA458756:QBA458768 PRE458756:PRE458768 PHI458756:PHI458768 OXM458756:OXM458768 ONQ458756:ONQ458768 ODU458756:ODU458768 NTY458756:NTY458768 NKC458756:NKC458768 NAG458756:NAG458768 MQK458756:MQK458768 MGO458756:MGO458768 LWS458756:LWS458768 LMW458756:LMW458768 LDA458756:LDA458768 KTE458756:KTE458768 KJI458756:KJI458768 JZM458756:JZM458768 JPQ458756:JPQ458768 JFU458756:JFU458768 IVY458756:IVY458768 IMC458756:IMC458768 ICG458756:ICG458768 HSK458756:HSK458768 HIO458756:HIO458768 GYS458756:GYS458768 GOW458756:GOW458768 GFA458756:GFA458768 FVE458756:FVE458768 FLI458756:FLI458768 FBM458756:FBM458768 ERQ458756:ERQ458768 EHU458756:EHU458768 DXY458756:DXY458768 DOC458756:DOC458768 DEG458756:DEG458768 CUK458756:CUK458768 CKO458756:CKO458768 CAS458756:CAS458768 BQW458756:BQW458768 BHA458756:BHA458768 AXE458756:AXE458768 ANI458756:ANI458768 ADM458756:ADM458768 TQ458756:TQ458768 JU458756:JU458768 WWG393220:WWG393232 WMK393220:WMK393232 WCO393220:WCO393232 VSS393220:VSS393232 VIW393220:VIW393232 UZA393220:UZA393232 UPE393220:UPE393232 UFI393220:UFI393232 TVM393220:TVM393232 TLQ393220:TLQ393232 TBU393220:TBU393232 SRY393220:SRY393232 SIC393220:SIC393232 RYG393220:RYG393232 ROK393220:ROK393232 REO393220:REO393232 QUS393220:QUS393232 QKW393220:QKW393232 QBA393220:QBA393232 PRE393220:PRE393232 PHI393220:PHI393232 OXM393220:OXM393232 ONQ393220:ONQ393232 ODU393220:ODU393232 NTY393220:NTY393232 NKC393220:NKC393232 NAG393220:NAG393232 MQK393220:MQK393232 MGO393220:MGO393232 LWS393220:LWS393232 LMW393220:LMW393232 LDA393220:LDA393232 KTE393220:KTE393232 KJI393220:KJI393232 JZM393220:JZM393232 JPQ393220:JPQ393232 JFU393220:JFU393232 IVY393220:IVY393232 IMC393220:IMC393232 ICG393220:ICG393232 HSK393220:HSK393232 HIO393220:HIO393232 GYS393220:GYS393232 GOW393220:GOW393232 GFA393220:GFA393232 FVE393220:FVE393232 FLI393220:FLI393232 FBM393220:FBM393232 ERQ393220:ERQ393232 EHU393220:EHU393232 DXY393220:DXY393232 DOC393220:DOC393232 DEG393220:DEG393232 CUK393220:CUK393232 CKO393220:CKO393232 CAS393220:CAS393232 BQW393220:BQW393232 BHA393220:BHA393232 AXE393220:AXE393232 ANI393220:ANI393232 ADM393220:ADM393232 TQ393220:TQ393232 JU393220:JU393232 WWG327684:WWG327696 WMK327684:WMK327696 WCO327684:WCO327696 VSS327684:VSS327696 VIW327684:VIW327696 UZA327684:UZA327696 UPE327684:UPE327696 UFI327684:UFI327696 TVM327684:TVM327696 TLQ327684:TLQ327696 TBU327684:TBU327696 SRY327684:SRY327696 SIC327684:SIC327696 RYG327684:RYG327696 ROK327684:ROK327696 REO327684:REO327696 QUS327684:QUS327696 QKW327684:QKW327696 QBA327684:QBA327696 PRE327684:PRE327696 PHI327684:PHI327696 OXM327684:OXM327696 ONQ327684:ONQ327696 ODU327684:ODU327696 NTY327684:NTY327696 NKC327684:NKC327696 NAG327684:NAG327696 MQK327684:MQK327696 MGO327684:MGO327696 LWS327684:LWS327696 LMW327684:LMW327696 LDA327684:LDA327696 KTE327684:KTE327696 KJI327684:KJI327696 JZM327684:JZM327696 JPQ327684:JPQ327696 JFU327684:JFU327696 IVY327684:IVY327696 IMC327684:IMC327696 ICG327684:ICG327696 HSK327684:HSK327696 HIO327684:HIO327696 GYS327684:GYS327696 GOW327684:GOW327696 GFA327684:GFA327696 FVE327684:FVE327696 FLI327684:FLI327696 FBM327684:FBM327696 ERQ327684:ERQ327696 EHU327684:EHU327696 DXY327684:DXY327696 DOC327684:DOC327696 DEG327684:DEG327696 CUK327684:CUK327696 CKO327684:CKO327696 CAS327684:CAS327696 BQW327684:BQW327696 BHA327684:BHA327696 AXE327684:AXE327696 ANI327684:ANI327696 ADM327684:ADM327696 TQ327684:TQ327696 JU327684:JU327696 WWG262148:WWG262160 WMK262148:WMK262160 WCO262148:WCO262160 VSS262148:VSS262160 VIW262148:VIW262160 UZA262148:UZA262160 UPE262148:UPE262160 UFI262148:UFI262160 TVM262148:TVM262160 TLQ262148:TLQ262160 TBU262148:TBU262160 SRY262148:SRY262160 SIC262148:SIC262160 RYG262148:RYG262160 ROK262148:ROK262160 REO262148:REO262160 QUS262148:QUS262160 QKW262148:QKW262160 QBA262148:QBA262160 PRE262148:PRE262160 PHI262148:PHI262160 OXM262148:OXM262160 ONQ262148:ONQ262160 ODU262148:ODU262160 NTY262148:NTY262160 NKC262148:NKC262160 NAG262148:NAG262160 MQK262148:MQK262160 MGO262148:MGO262160 LWS262148:LWS262160 LMW262148:LMW262160 LDA262148:LDA262160 KTE262148:KTE262160 KJI262148:KJI262160 JZM262148:JZM262160 JPQ262148:JPQ262160 JFU262148:JFU262160 IVY262148:IVY262160 IMC262148:IMC262160 ICG262148:ICG262160 HSK262148:HSK262160 HIO262148:HIO262160 GYS262148:GYS262160 GOW262148:GOW262160 GFA262148:GFA262160 FVE262148:FVE262160 FLI262148:FLI262160 FBM262148:FBM262160 ERQ262148:ERQ262160 EHU262148:EHU262160 DXY262148:DXY262160 DOC262148:DOC262160 DEG262148:DEG262160 CUK262148:CUK262160 CKO262148:CKO262160 CAS262148:CAS262160 BQW262148:BQW262160 BHA262148:BHA262160 AXE262148:AXE262160 ANI262148:ANI262160 ADM262148:ADM262160 TQ262148:TQ262160 JU262148:JU262160 WWG196612:WWG196624 WMK196612:WMK196624 WCO196612:WCO196624 VSS196612:VSS196624 VIW196612:VIW196624 UZA196612:UZA196624 UPE196612:UPE196624 UFI196612:UFI196624 TVM196612:TVM196624 TLQ196612:TLQ196624 TBU196612:TBU196624 SRY196612:SRY196624 SIC196612:SIC196624 RYG196612:RYG196624 ROK196612:ROK196624 REO196612:REO196624 QUS196612:QUS196624 QKW196612:QKW196624 QBA196612:QBA196624 PRE196612:PRE196624 PHI196612:PHI196624 OXM196612:OXM196624 ONQ196612:ONQ196624 ODU196612:ODU196624 NTY196612:NTY196624 NKC196612:NKC196624 NAG196612:NAG196624 MQK196612:MQK196624 MGO196612:MGO196624 LWS196612:LWS196624 LMW196612:LMW196624 LDA196612:LDA196624 KTE196612:KTE196624 KJI196612:KJI196624 JZM196612:JZM196624 JPQ196612:JPQ196624 JFU196612:JFU196624 IVY196612:IVY196624 IMC196612:IMC196624 ICG196612:ICG196624 HSK196612:HSK196624 HIO196612:HIO196624 GYS196612:GYS196624 GOW196612:GOW196624 GFA196612:GFA196624 FVE196612:FVE196624 FLI196612:FLI196624 FBM196612:FBM196624 ERQ196612:ERQ196624 EHU196612:EHU196624 DXY196612:DXY196624 DOC196612:DOC196624 DEG196612:DEG196624 CUK196612:CUK196624 CKO196612:CKO196624 CAS196612:CAS196624 BQW196612:BQW196624 BHA196612:BHA196624 AXE196612:AXE196624 ANI196612:ANI196624 ADM196612:ADM196624 TQ196612:TQ196624 JU196612:JU196624 WWG131076:WWG131088 WMK131076:WMK131088 WCO131076:WCO131088 VSS131076:VSS131088 VIW131076:VIW131088 UZA131076:UZA131088 UPE131076:UPE131088 UFI131076:UFI131088 TVM131076:TVM131088 TLQ131076:TLQ131088 TBU131076:TBU131088 SRY131076:SRY131088 SIC131076:SIC131088 RYG131076:RYG131088 ROK131076:ROK131088 REO131076:REO131088 QUS131076:QUS131088 QKW131076:QKW131088 QBA131076:QBA131088 PRE131076:PRE131088 PHI131076:PHI131088 OXM131076:OXM131088 ONQ131076:ONQ131088 ODU131076:ODU131088 NTY131076:NTY131088 NKC131076:NKC131088 NAG131076:NAG131088 MQK131076:MQK131088 MGO131076:MGO131088 LWS131076:LWS131088 LMW131076:LMW131088 LDA131076:LDA131088 KTE131076:KTE131088 KJI131076:KJI131088 JZM131076:JZM131088 JPQ131076:JPQ131088 JFU131076:JFU131088 IVY131076:IVY131088 IMC131076:IMC131088 ICG131076:ICG131088 HSK131076:HSK131088 HIO131076:HIO131088 GYS131076:GYS131088 GOW131076:GOW131088 GFA131076:GFA131088 FVE131076:FVE131088 FLI131076:FLI131088 FBM131076:FBM131088 ERQ131076:ERQ131088 EHU131076:EHU131088 DXY131076:DXY131088 DOC131076:DOC131088 DEG131076:DEG131088 CUK131076:CUK131088 CKO131076:CKO131088 CAS131076:CAS131088 BQW131076:BQW131088 BHA131076:BHA131088 AXE131076:AXE131088 ANI131076:ANI131088 ADM131076:ADM131088 TQ131076:TQ131088 JU131076:JU131088 WWG65540:WWG65552 WMK65540:WMK65552 WCO65540:WCO65552 VSS65540:VSS65552 VIW65540:VIW65552 UZA65540:UZA65552 UPE65540:UPE65552 UFI65540:UFI65552 TVM65540:TVM65552 TLQ65540:TLQ65552 TBU65540:TBU65552 SRY65540:SRY65552 SIC65540:SIC65552 RYG65540:RYG65552 ROK65540:ROK65552 REO65540:REO65552 QUS65540:QUS65552 QKW65540:QKW65552 QBA65540:QBA65552 PRE65540:PRE65552 PHI65540:PHI65552 OXM65540:OXM65552 ONQ65540:ONQ65552 ODU65540:ODU65552 NTY65540:NTY65552 NKC65540:NKC65552 NAG65540:NAG65552 MQK65540:MQK65552 MGO65540:MGO65552 LWS65540:LWS65552 LMW65540:LMW65552 LDA65540:LDA65552 KTE65540:KTE65552 KJI65540:KJI65552 JZM65540:JZM65552 JPQ65540:JPQ65552 JFU65540:JFU65552 IVY65540:IVY65552 IMC65540:IMC65552 ICG65540:ICG65552 HSK65540:HSK65552 HIO65540:HIO65552 GYS65540:GYS65552 GOW65540:GOW65552 GFA65540:GFA65552 FVE65540:FVE65552 FLI65540:FLI65552 FBM65540:FBM65552 ERQ65540:ERQ65552 EHU65540:EHU65552 DXY65540:DXY65552 DOC65540:DOC65552 DEG65540:DEG65552 CUK65540:CUK65552 CKO65540:CKO65552 CAS65540:CAS65552 BQW65540:BQW65552 BHA65540:BHA65552 AXE65540:AXE65552 ANI65540:ANI65552 ADM65540:ADM65552 TQ65540:TQ65552 JU65540:JU65552 WWG983072 WMK983072 WCO983072 VSS983072 VIW983072 UZA983072 UPE983072 UFI983072 TVM983072 TLQ983072 TBU983072 SRY983072 SIC983072 RYG983072 ROK983072 REO983072 QUS983072 QKW983072 QBA983072 PRE983072 PHI983072 OXM983072 ONQ983072 ODU983072 NTY983072 NKC983072 NAG983072 MQK983072 MGO983072 LWS983072 LMW983072 LDA983072 KTE983072 KJI983072 JZM983072 JPQ983072 JFU983072 IVY983072 IMC983072 ICG983072 HSK983072 HIO983072 GYS983072 GOW983072 GFA983072 FVE983072 FLI983072 FBM983072 ERQ983072 EHU983072 DXY983072 DOC983072 DEG983072 CUK983072 CKO983072 CAS983072 BQW983072 BHA983072 AXE983072 ANI983072 ADM983072 TQ983072 JU983072 WWG917536 WMK917536 WCO917536 VSS917536 VIW917536 UZA917536 UPE917536 UFI917536 TVM917536 TLQ917536 TBU917536 SRY917536 SIC917536 RYG917536 ROK917536 REO917536 QUS917536 QKW917536 QBA917536 PRE917536 PHI917536 OXM917536 ONQ917536 ODU917536 NTY917536 NKC917536 NAG917536 MQK917536 MGO917536 LWS917536 LMW917536 LDA917536 KTE917536 KJI917536 JZM917536 JPQ917536 JFU917536 IVY917536 IMC917536 ICG917536 HSK917536 HIO917536 GYS917536 GOW917536 GFA917536 FVE917536 FLI917536 FBM917536 ERQ917536 EHU917536 DXY917536 DOC917536 DEG917536 CUK917536 CKO917536 CAS917536 BQW917536 BHA917536 AXE917536 ANI917536 ADM917536 TQ917536 JU917536 WWG852000 WMK852000 WCO852000 VSS852000 VIW852000 UZA852000 UPE852000 UFI852000 TVM852000 TLQ852000 TBU852000 SRY852000 SIC852000 RYG852000 ROK852000 REO852000 QUS852000 QKW852000 QBA852000 PRE852000 PHI852000 OXM852000 ONQ852000 ODU852000 NTY852000 NKC852000 NAG852000 MQK852000 MGO852000 LWS852000 LMW852000 LDA852000 KTE852000 KJI852000 JZM852000 JPQ852000 JFU852000 IVY852000 IMC852000 ICG852000 HSK852000 HIO852000 GYS852000 GOW852000 GFA852000 FVE852000 FLI852000 FBM852000 ERQ852000 EHU852000 DXY852000 DOC852000 DEG852000 CUK852000 CKO852000 CAS852000 BQW852000 BHA852000 AXE852000 ANI852000 ADM852000 TQ852000 JU852000 WWG786464 WMK786464 WCO786464 VSS786464 VIW786464 UZA786464 UPE786464 UFI786464 TVM786464 TLQ786464 TBU786464 SRY786464 SIC786464 RYG786464 ROK786464 REO786464 QUS786464 QKW786464 QBA786464 PRE786464 PHI786464 OXM786464 ONQ786464 ODU786464 NTY786464 NKC786464 NAG786464 MQK786464 MGO786464 LWS786464 LMW786464 LDA786464 KTE786464 KJI786464 JZM786464 JPQ786464 JFU786464 IVY786464 IMC786464 ICG786464 HSK786464 HIO786464 GYS786464 GOW786464 GFA786464 FVE786464 FLI786464 FBM786464 ERQ786464 EHU786464 DXY786464 DOC786464 DEG786464 CUK786464 CKO786464 CAS786464 BQW786464 BHA786464 AXE786464 ANI786464 ADM786464 TQ786464 JU786464 WWG720928 WMK720928 WCO720928 VSS720928 VIW720928 UZA720928 UPE720928 UFI720928 TVM720928 TLQ720928 TBU720928 SRY720928 SIC720928 RYG720928 ROK720928 REO720928 QUS720928 QKW720928 QBA720928 PRE720928 PHI720928 OXM720928 ONQ720928 ODU720928 NTY720928 NKC720928 NAG720928 MQK720928 MGO720928 LWS720928 LMW720928 LDA720928 KTE720928 KJI720928 JZM720928 JPQ720928 JFU720928 IVY720928 IMC720928 ICG720928 HSK720928 HIO720928 GYS720928 GOW720928 GFA720928 FVE720928 FLI720928 FBM720928 ERQ720928 EHU720928 DXY720928 DOC720928 DEG720928 CUK720928 CKO720928 CAS720928 BQW720928 BHA720928 AXE720928 ANI720928 ADM720928 TQ720928 JU720928 WWG655392 WMK655392 WCO655392 VSS655392 VIW655392 UZA655392 UPE655392 UFI655392 TVM655392 TLQ655392 TBU655392 SRY655392 SIC655392 RYG655392 ROK655392 REO655392 QUS655392 QKW655392 QBA655392 PRE655392 PHI655392 OXM655392 ONQ655392 ODU655392 NTY655392 NKC655392 NAG655392 MQK655392 MGO655392 LWS655392 LMW655392 LDA655392 KTE655392 KJI655392 JZM655392 JPQ655392 JFU655392 IVY655392 IMC655392 ICG655392 HSK655392 HIO655392 GYS655392 GOW655392 GFA655392 FVE655392 FLI655392 FBM655392 ERQ655392 EHU655392 DXY655392 DOC655392 DEG655392 CUK655392 CKO655392 CAS655392 BQW655392 BHA655392 AXE655392 ANI655392 ADM655392 TQ655392 JU655392 WWG589856 WMK589856 WCO589856 VSS589856 VIW589856 UZA589856 UPE589856 UFI589856 TVM589856 TLQ589856 TBU589856 SRY589856 SIC589856 RYG589856 ROK589856 REO589856 QUS589856 QKW589856 QBA589856 PRE589856 PHI589856 OXM589856 ONQ589856 ODU589856 NTY589856 NKC589856 NAG589856 MQK589856 MGO589856 LWS589856 LMW589856 LDA589856 KTE589856 KJI589856 JZM589856 JPQ589856 JFU589856 IVY589856 IMC589856 ICG589856 HSK589856 HIO589856 GYS589856 GOW589856 GFA589856 FVE589856 FLI589856 FBM589856 ERQ589856 EHU589856 DXY589856 DOC589856 DEG589856 CUK589856 CKO589856 CAS589856 BQW589856 BHA589856 AXE589856 ANI589856 ADM589856 TQ589856 JU589856 WWG524320 WMK524320 WCO524320 VSS524320 VIW524320 UZA524320 UPE524320 UFI524320 TVM524320 TLQ524320 TBU524320 SRY524320 SIC524320 RYG524320 ROK524320 REO524320 QUS524320 QKW524320 QBA524320 PRE524320 PHI524320 OXM524320 ONQ524320 ODU524320 NTY524320 NKC524320 NAG524320 MQK524320 MGO524320 LWS524320 LMW524320 LDA524320 KTE524320 KJI524320 JZM524320 JPQ524320 JFU524320 IVY524320 IMC524320 ICG524320 HSK524320 HIO524320 GYS524320 GOW524320 GFA524320 FVE524320 FLI524320 FBM524320 ERQ524320 EHU524320 DXY524320 DOC524320 DEG524320 CUK524320 CKO524320 CAS524320 BQW524320 BHA524320 AXE524320 ANI524320 ADM524320 TQ524320 JU524320 WWG458784 WMK458784 WCO458784 VSS458784 VIW458784 UZA458784 UPE458784 UFI458784 TVM458784 TLQ458784 TBU458784 SRY458784 SIC458784 RYG458784 ROK458784 REO458784 QUS458784 QKW458784 QBA458784 PRE458784 PHI458784 OXM458784 ONQ458784 ODU458784 NTY458784 NKC458784 NAG458784 MQK458784 MGO458784 LWS458784 LMW458784 LDA458784 KTE458784 KJI458784 JZM458784 JPQ458784 JFU458784 IVY458784 IMC458784 ICG458784 HSK458784 HIO458784 GYS458784 GOW458784 GFA458784 FVE458784 FLI458784 FBM458784 ERQ458784 EHU458784 DXY458784 DOC458784 DEG458784 CUK458784 CKO458784 CAS458784 BQW458784 BHA458784 AXE458784 ANI458784 ADM458784 TQ458784 JU458784 WWG393248 WMK393248 WCO393248 VSS393248 VIW393248 UZA393248 UPE393248 UFI393248 TVM393248 TLQ393248 TBU393248 SRY393248 SIC393248 RYG393248 ROK393248 REO393248 QUS393248 QKW393248 QBA393248 PRE393248 PHI393248 OXM393248 ONQ393248 ODU393248 NTY393248 NKC393248 NAG393248 MQK393248 MGO393248 LWS393248 LMW393248 LDA393248 KTE393248 KJI393248 JZM393248 JPQ393248 JFU393248 IVY393248 IMC393248 ICG393248 HSK393248 HIO393248 GYS393248 GOW393248 GFA393248 FVE393248 FLI393248 FBM393248 ERQ393248 EHU393248 DXY393248 DOC393248 DEG393248 CUK393248 CKO393248 CAS393248 BQW393248 BHA393248 AXE393248 ANI393248 ADM393248 TQ393248 JU393248 WWG327712 WMK327712 WCO327712 VSS327712 VIW327712 UZA327712 UPE327712 UFI327712 TVM327712 TLQ327712 TBU327712 SRY327712 SIC327712 RYG327712 ROK327712 REO327712 QUS327712 QKW327712 QBA327712 PRE327712 PHI327712 OXM327712 ONQ327712 ODU327712 NTY327712 NKC327712 NAG327712 MQK327712 MGO327712 LWS327712 LMW327712 LDA327712 KTE327712 KJI327712 JZM327712 JPQ327712 JFU327712 IVY327712 IMC327712 ICG327712 HSK327712 HIO327712 GYS327712 GOW327712 GFA327712 FVE327712 FLI327712 FBM327712 ERQ327712 EHU327712 DXY327712 DOC327712 DEG327712 CUK327712 CKO327712 CAS327712 BQW327712 BHA327712 AXE327712 ANI327712 ADM327712 TQ327712 JU327712 WWG262176 WMK262176 WCO262176 VSS262176 VIW262176 UZA262176 UPE262176 UFI262176 TVM262176 TLQ262176 TBU262176 SRY262176 SIC262176 RYG262176 ROK262176 REO262176 QUS262176 QKW262176 QBA262176 PRE262176 PHI262176 OXM262176 ONQ262176 ODU262176 NTY262176 NKC262176 NAG262176 MQK262176 MGO262176 LWS262176 LMW262176 LDA262176 KTE262176 KJI262176 JZM262176 JPQ262176 JFU262176 IVY262176 IMC262176 ICG262176 HSK262176 HIO262176 GYS262176 GOW262176 GFA262176 FVE262176 FLI262176 FBM262176 ERQ262176 EHU262176 DXY262176 DOC262176 DEG262176 CUK262176 CKO262176 CAS262176 BQW262176 BHA262176 AXE262176 ANI262176 ADM262176 TQ262176 JU262176 WWG196640 WMK196640 WCO196640 VSS196640 VIW196640 UZA196640 UPE196640 UFI196640 TVM196640 TLQ196640 TBU196640 SRY196640 SIC196640 RYG196640 ROK196640 REO196640 QUS196640 QKW196640 QBA196640 PRE196640 PHI196640 OXM196640 ONQ196640 ODU196640 NTY196640 NKC196640 NAG196640 MQK196640 MGO196640 LWS196640 LMW196640 LDA196640 KTE196640 KJI196640 JZM196640 JPQ196640 JFU196640 IVY196640 IMC196640 ICG196640 HSK196640 HIO196640 GYS196640 GOW196640 GFA196640 FVE196640 FLI196640 FBM196640 ERQ196640 EHU196640 DXY196640 DOC196640 DEG196640 CUK196640 CKO196640 CAS196640 BQW196640 BHA196640 AXE196640 ANI196640 ADM196640 TQ196640 JU196640 WWG131104 WMK131104 WCO131104 VSS131104 VIW131104 UZA131104 UPE131104 UFI131104 TVM131104 TLQ131104 TBU131104 SRY131104 SIC131104 RYG131104 ROK131104 REO131104 QUS131104 QKW131104 QBA131104 PRE131104 PHI131104 OXM131104 ONQ131104 ODU131104 NTY131104 NKC131104 NAG131104 MQK131104 MGO131104 LWS131104 LMW131104 LDA131104 KTE131104 KJI131104 JZM131104 JPQ131104 JFU131104 IVY131104 IMC131104 ICG131104 HSK131104 HIO131104 GYS131104 GOW131104 GFA131104 FVE131104 FLI131104 FBM131104 ERQ131104 EHU131104 DXY131104 DOC131104 DEG131104 CUK131104 CKO131104 CAS131104 BQW131104 BHA131104 AXE131104 ANI131104 ADM131104 TQ131104 JU131104 WWG65568 WMK65568 WCO65568 VSS65568 VIW65568 UZA65568 UPE65568 UFI65568 TVM65568 TLQ65568 TBU65568 SRY65568 SIC65568 RYG65568 ROK65568 REO65568 QUS65568 QKW65568 QBA65568 PRE65568 PHI65568 OXM65568 ONQ65568 ODU65568 NTY65568 NKC65568 NAG65568 MQK65568 MGO65568 LWS65568 LMW65568 LDA65568 KTE65568 KJI65568 JZM65568 JPQ65568 JFU65568 IVY65568 IMC65568 ICG65568 HSK65568 HIO65568 GYS65568 GOW65568 GFA65568 FVE65568 FLI65568 FBM65568 ERQ65568 EHU65568 DXY65568 DOC65568 DEG65568 CUK65568 CKO65568 CAS65568 BQW65568 BHA65568 AXE65568 ANI65568 ADM65568 TQ65568 JU65568 WWE983060:WWE983070 WMI983060:WMI983070 WCM983060:WCM983070 VSQ983060:VSQ983070 VIU983060:VIU983070 UYY983060:UYY983070 UPC983060:UPC983070 UFG983060:UFG983070 TVK983060:TVK983070 TLO983060:TLO983070 TBS983060:TBS983070 SRW983060:SRW983070 SIA983060:SIA983070 RYE983060:RYE983070 ROI983060:ROI983070 REM983060:REM983070 QUQ983060:QUQ983070 QKU983060:QKU983070 QAY983060:QAY983070 PRC983060:PRC983070 PHG983060:PHG983070 OXK983060:OXK983070 ONO983060:ONO983070 ODS983060:ODS983070 NTW983060:NTW983070 NKA983060:NKA983070 NAE983060:NAE983070 MQI983060:MQI983070 MGM983060:MGM983070 LWQ983060:LWQ983070 LMU983060:LMU983070 LCY983060:LCY983070 KTC983060:KTC983070 KJG983060:KJG983070 JZK983060:JZK983070 JPO983060:JPO983070 JFS983060:JFS983070 IVW983060:IVW983070 IMA983060:IMA983070 ICE983060:ICE983070 HSI983060:HSI983070 HIM983060:HIM983070 GYQ983060:GYQ983070 GOU983060:GOU983070 GEY983060:GEY983070 FVC983060:FVC983070 FLG983060:FLG983070 FBK983060:FBK983070 ERO983060:ERO983070 EHS983060:EHS983070 DXW983060:DXW983070 DOA983060:DOA983070 DEE983060:DEE983070 CUI983060:CUI983070 CKM983060:CKM983070 CAQ983060:CAQ983070 BQU983060:BQU983070 BGY983060:BGY983070 AXC983060:AXC983070 ANG983060:ANG983070 ADK983060:ADK983070 TO983060:TO983070 JS983060:JS983070 L983060:L983070 WWE917524:WWE917534 WMI917524:WMI917534 WCM917524:WCM917534 VSQ917524:VSQ917534 VIU917524:VIU917534 UYY917524:UYY917534 UPC917524:UPC917534 UFG917524:UFG917534 TVK917524:TVK917534 TLO917524:TLO917534 TBS917524:TBS917534 SRW917524:SRW917534 SIA917524:SIA917534 RYE917524:RYE917534 ROI917524:ROI917534 REM917524:REM917534 QUQ917524:QUQ917534 QKU917524:QKU917534 QAY917524:QAY917534 PRC917524:PRC917534 PHG917524:PHG917534 OXK917524:OXK917534 ONO917524:ONO917534 ODS917524:ODS917534 NTW917524:NTW917534 NKA917524:NKA917534 NAE917524:NAE917534 MQI917524:MQI917534 MGM917524:MGM917534 LWQ917524:LWQ917534 LMU917524:LMU917534 LCY917524:LCY917534 KTC917524:KTC917534 KJG917524:KJG917534 JZK917524:JZK917534 JPO917524:JPO917534 JFS917524:JFS917534 IVW917524:IVW917534 IMA917524:IMA917534 ICE917524:ICE917534 HSI917524:HSI917534 HIM917524:HIM917534 GYQ917524:GYQ917534 GOU917524:GOU917534 GEY917524:GEY917534 FVC917524:FVC917534 FLG917524:FLG917534 FBK917524:FBK917534 ERO917524:ERO917534 EHS917524:EHS917534 DXW917524:DXW917534 DOA917524:DOA917534 DEE917524:DEE917534 CUI917524:CUI917534 CKM917524:CKM917534 CAQ917524:CAQ917534 BQU917524:BQU917534 BGY917524:BGY917534 AXC917524:AXC917534 ANG917524:ANG917534 ADK917524:ADK917534 TO917524:TO917534 JS917524:JS917534 L917524:L917534 WWE851988:WWE851998 WMI851988:WMI851998 WCM851988:WCM851998 VSQ851988:VSQ851998 VIU851988:VIU851998 UYY851988:UYY851998 UPC851988:UPC851998 UFG851988:UFG851998 TVK851988:TVK851998 TLO851988:TLO851998 TBS851988:TBS851998 SRW851988:SRW851998 SIA851988:SIA851998 RYE851988:RYE851998 ROI851988:ROI851998 REM851988:REM851998 QUQ851988:QUQ851998 QKU851988:QKU851998 QAY851988:QAY851998 PRC851988:PRC851998 PHG851988:PHG851998 OXK851988:OXK851998 ONO851988:ONO851998 ODS851988:ODS851998 NTW851988:NTW851998 NKA851988:NKA851998 NAE851988:NAE851998 MQI851988:MQI851998 MGM851988:MGM851998 LWQ851988:LWQ851998 LMU851988:LMU851998 LCY851988:LCY851998 KTC851988:KTC851998 KJG851988:KJG851998 JZK851988:JZK851998 JPO851988:JPO851998 JFS851988:JFS851998 IVW851988:IVW851998 IMA851988:IMA851998 ICE851988:ICE851998 HSI851988:HSI851998 HIM851988:HIM851998 GYQ851988:GYQ851998 GOU851988:GOU851998 GEY851988:GEY851998 FVC851988:FVC851998 FLG851988:FLG851998 FBK851988:FBK851998 ERO851988:ERO851998 EHS851988:EHS851998 DXW851988:DXW851998 DOA851988:DOA851998 DEE851988:DEE851998 CUI851988:CUI851998 CKM851988:CKM851998 CAQ851988:CAQ851998 BQU851988:BQU851998 BGY851988:BGY851998 AXC851988:AXC851998 ANG851988:ANG851998 ADK851988:ADK851998 TO851988:TO851998 JS851988:JS851998 L851988:L851998 WWE786452:WWE786462 WMI786452:WMI786462 WCM786452:WCM786462 VSQ786452:VSQ786462 VIU786452:VIU786462 UYY786452:UYY786462 UPC786452:UPC786462 UFG786452:UFG786462 TVK786452:TVK786462 TLO786452:TLO786462 TBS786452:TBS786462 SRW786452:SRW786462 SIA786452:SIA786462 RYE786452:RYE786462 ROI786452:ROI786462 REM786452:REM786462 QUQ786452:QUQ786462 QKU786452:QKU786462 QAY786452:QAY786462 PRC786452:PRC786462 PHG786452:PHG786462 OXK786452:OXK786462 ONO786452:ONO786462 ODS786452:ODS786462 NTW786452:NTW786462 NKA786452:NKA786462 NAE786452:NAE786462 MQI786452:MQI786462 MGM786452:MGM786462 LWQ786452:LWQ786462 LMU786452:LMU786462 LCY786452:LCY786462 KTC786452:KTC786462 KJG786452:KJG786462 JZK786452:JZK786462 JPO786452:JPO786462 JFS786452:JFS786462 IVW786452:IVW786462 IMA786452:IMA786462 ICE786452:ICE786462 HSI786452:HSI786462 HIM786452:HIM786462 GYQ786452:GYQ786462 GOU786452:GOU786462 GEY786452:GEY786462 FVC786452:FVC786462 FLG786452:FLG786462 FBK786452:FBK786462 ERO786452:ERO786462 EHS786452:EHS786462 DXW786452:DXW786462 DOA786452:DOA786462 DEE786452:DEE786462 CUI786452:CUI786462 CKM786452:CKM786462 CAQ786452:CAQ786462 BQU786452:BQU786462 BGY786452:BGY786462 AXC786452:AXC786462 ANG786452:ANG786462 ADK786452:ADK786462 TO786452:TO786462 JS786452:JS786462 L786452:L786462 WWE720916:WWE720926 WMI720916:WMI720926 WCM720916:WCM720926 VSQ720916:VSQ720926 VIU720916:VIU720926 UYY720916:UYY720926 UPC720916:UPC720926 UFG720916:UFG720926 TVK720916:TVK720926 TLO720916:TLO720926 TBS720916:TBS720926 SRW720916:SRW720926 SIA720916:SIA720926 RYE720916:RYE720926 ROI720916:ROI720926 REM720916:REM720926 QUQ720916:QUQ720926 QKU720916:QKU720926 QAY720916:QAY720926 PRC720916:PRC720926 PHG720916:PHG720926 OXK720916:OXK720926 ONO720916:ONO720926 ODS720916:ODS720926 NTW720916:NTW720926 NKA720916:NKA720926 NAE720916:NAE720926 MQI720916:MQI720926 MGM720916:MGM720926 LWQ720916:LWQ720926 LMU720916:LMU720926 LCY720916:LCY720926 KTC720916:KTC720926 KJG720916:KJG720926 JZK720916:JZK720926 JPO720916:JPO720926 JFS720916:JFS720926 IVW720916:IVW720926 IMA720916:IMA720926 ICE720916:ICE720926 HSI720916:HSI720926 HIM720916:HIM720926 GYQ720916:GYQ720926 GOU720916:GOU720926 GEY720916:GEY720926 FVC720916:FVC720926 FLG720916:FLG720926 FBK720916:FBK720926 ERO720916:ERO720926 EHS720916:EHS720926 DXW720916:DXW720926 DOA720916:DOA720926 DEE720916:DEE720926 CUI720916:CUI720926 CKM720916:CKM720926 CAQ720916:CAQ720926 BQU720916:BQU720926 BGY720916:BGY720926 AXC720916:AXC720926 ANG720916:ANG720926 ADK720916:ADK720926 TO720916:TO720926 JS720916:JS720926 L720916:L720926 WWE655380:WWE655390 WMI655380:WMI655390 WCM655380:WCM655390 VSQ655380:VSQ655390 VIU655380:VIU655390 UYY655380:UYY655390 UPC655380:UPC655390 UFG655380:UFG655390 TVK655380:TVK655390 TLO655380:TLO655390 TBS655380:TBS655390 SRW655380:SRW655390 SIA655380:SIA655390 RYE655380:RYE655390 ROI655380:ROI655390 REM655380:REM655390 QUQ655380:QUQ655390 QKU655380:QKU655390 QAY655380:QAY655390 PRC655380:PRC655390 PHG655380:PHG655390 OXK655380:OXK655390 ONO655380:ONO655390 ODS655380:ODS655390 NTW655380:NTW655390 NKA655380:NKA655390 NAE655380:NAE655390 MQI655380:MQI655390 MGM655380:MGM655390 LWQ655380:LWQ655390 LMU655380:LMU655390 LCY655380:LCY655390 KTC655380:KTC655390 KJG655380:KJG655390 JZK655380:JZK655390 JPO655380:JPO655390 JFS655380:JFS655390 IVW655380:IVW655390 IMA655380:IMA655390 ICE655380:ICE655390 HSI655380:HSI655390 HIM655380:HIM655390 GYQ655380:GYQ655390 GOU655380:GOU655390 GEY655380:GEY655390 FVC655380:FVC655390 FLG655380:FLG655390 FBK655380:FBK655390 ERO655380:ERO655390 EHS655380:EHS655390 DXW655380:DXW655390 DOA655380:DOA655390 DEE655380:DEE655390 CUI655380:CUI655390 CKM655380:CKM655390 CAQ655380:CAQ655390 BQU655380:BQU655390 BGY655380:BGY655390 AXC655380:AXC655390 ANG655380:ANG655390 ADK655380:ADK655390 TO655380:TO655390 JS655380:JS655390 L655380:L655390 WWE589844:WWE589854 WMI589844:WMI589854 WCM589844:WCM589854 VSQ589844:VSQ589854 VIU589844:VIU589854 UYY589844:UYY589854 UPC589844:UPC589854 UFG589844:UFG589854 TVK589844:TVK589854 TLO589844:TLO589854 TBS589844:TBS589854 SRW589844:SRW589854 SIA589844:SIA589854 RYE589844:RYE589854 ROI589844:ROI589854 REM589844:REM589854 QUQ589844:QUQ589854 QKU589844:QKU589854 QAY589844:QAY589854 PRC589844:PRC589854 PHG589844:PHG589854 OXK589844:OXK589854 ONO589844:ONO589854 ODS589844:ODS589854 NTW589844:NTW589854 NKA589844:NKA589854 NAE589844:NAE589854 MQI589844:MQI589854 MGM589844:MGM589854 LWQ589844:LWQ589854 LMU589844:LMU589854 LCY589844:LCY589854 KTC589844:KTC589854 KJG589844:KJG589854 JZK589844:JZK589854 JPO589844:JPO589854 JFS589844:JFS589854 IVW589844:IVW589854 IMA589844:IMA589854 ICE589844:ICE589854 HSI589844:HSI589854 HIM589844:HIM589854 GYQ589844:GYQ589854 GOU589844:GOU589854 GEY589844:GEY589854 FVC589844:FVC589854 FLG589844:FLG589854 FBK589844:FBK589854 ERO589844:ERO589854 EHS589844:EHS589854 DXW589844:DXW589854 DOA589844:DOA589854 DEE589844:DEE589854 CUI589844:CUI589854 CKM589844:CKM589854 CAQ589844:CAQ589854 BQU589844:BQU589854 BGY589844:BGY589854 AXC589844:AXC589854 ANG589844:ANG589854 ADK589844:ADK589854 TO589844:TO589854 JS589844:JS589854 L589844:L589854 WWE524308:WWE524318 WMI524308:WMI524318 WCM524308:WCM524318 VSQ524308:VSQ524318 VIU524308:VIU524318 UYY524308:UYY524318 UPC524308:UPC524318 UFG524308:UFG524318 TVK524308:TVK524318 TLO524308:TLO524318 TBS524308:TBS524318 SRW524308:SRW524318 SIA524308:SIA524318 RYE524308:RYE524318 ROI524308:ROI524318 REM524308:REM524318 QUQ524308:QUQ524318 QKU524308:QKU524318 QAY524308:QAY524318 PRC524308:PRC524318 PHG524308:PHG524318 OXK524308:OXK524318 ONO524308:ONO524318 ODS524308:ODS524318 NTW524308:NTW524318 NKA524308:NKA524318 NAE524308:NAE524318 MQI524308:MQI524318 MGM524308:MGM524318 LWQ524308:LWQ524318 LMU524308:LMU524318 LCY524308:LCY524318 KTC524308:KTC524318 KJG524308:KJG524318 JZK524308:JZK524318 JPO524308:JPO524318 JFS524308:JFS524318 IVW524308:IVW524318 IMA524308:IMA524318 ICE524308:ICE524318 HSI524308:HSI524318 HIM524308:HIM524318 GYQ524308:GYQ524318 GOU524308:GOU524318 GEY524308:GEY524318 FVC524308:FVC524318 FLG524308:FLG524318 FBK524308:FBK524318 ERO524308:ERO524318 EHS524308:EHS524318 DXW524308:DXW524318 DOA524308:DOA524318 DEE524308:DEE524318 CUI524308:CUI524318 CKM524308:CKM524318 CAQ524308:CAQ524318 BQU524308:BQU524318 BGY524308:BGY524318 AXC524308:AXC524318 ANG524308:ANG524318 ADK524308:ADK524318 TO524308:TO524318 JS524308:JS524318 L524308:L524318 WWE458772:WWE458782 WMI458772:WMI458782 WCM458772:WCM458782 VSQ458772:VSQ458782 VIU458772:VIU458782 UYY458772:UYY458782 UPC458772:UPC458782 UFG458772:UFG458782 TVK458772:TVK458782 TLO458772:TLO458782 TBS458772:TBS458782 SRW458772:SRW458782 SIA458772:SIA458782 RYE458772:RYE458782 ROI458772:ROI458782 REM458772:REM458782 QUQ458772:QUQ458782 QKU458772:QKU458782 QAY458772:QAY458782 PRC458772:PRC458782 PHG458772:PHG458782 OXK458772:OXK458782 ONO458772:ONO458782 ODS458772:ODS458782 NTW458772:NTW458782 NKA458772:NKA458782 NAE458772:NAE458782 MQI458772:MQI458782 MGM458772:MGM458782 LWQ458772:LWQ458782 LMU458772:LMU458782 LCY458772:LCY458782 KTC458772:KTC458782 KJG458772:KJG458782 JZK458772:JZK458782 JPO458772:JPO458782 JFS458772:JFS458782 IVW458772:IVW458782 IMA458772:IMA458782 ICE458772:ICE458782 HSI458772:HSI458782 HIM458772:HIM458782 GYQ458772:GYQ458782 GOU458772:GOU458782 GEY458772:GEY458782 FVC458772:FVC458782 FLG458772:FLG458782 FBK458772:FBK458782 ERO458772:ERO458782 EHS458772:EHS458782 DXW458772:DXW458782 DOA458772:DOA458782 DEE458772:DEE458782 CUI458772:CUI458782 CKM458772:CKM458782 CAQ458772:CAQ458782 BQU458772:BQU458782 BGY458772:BGY458782 AXC458772:AXC458782 ANG458772:ANG458782 ADK458772:ADK458782 TO458772:TO458782 JS458772:JS458782 L458772:L458782 WWE393236:WWE393246 WMI393236:WMI393246 WCM393236:WCM393246 VSQ393236:VSQ393246 VIU393236:VIU393246 UYY393236:UYY393246 UPC393236:UPC393246 UFG393236:UFG393246 TVK393236:TVK393246 TLO393236:TLO393246 TBS393236:TBS393246 SRW393236:SRW393246 SIA393236:SIA393246 RYE393236:RYE393246 ROI393236:ROI393246 REM393236:REM393246 QUQ393236:QUQ393246 QKU393236:QKU393246 QAY393236:QAY393246 PRC393236:PRC393246 PHG393236:PHG393246 OXK393236:OXK393246 ONO393236:ONO393246 ODS393236:ODS393246 NTW393236:NTW393246 NKA393236:NKA393246 NAE393236:NAE393246 MQI393236:MQI393246 MGM393236:MGM393246 LWQ393236:LWQ393246 LMU393236:LMU393246 LCY393236:LCY393246 KTC393236:KTC393246 KJG393236:KJG393246 JZK393236:JZK393246 JPO393236:JPO393246 JFS393236:JFS393246 IVW393236:IVW393246 IMA393236:IMA393246 ICE393236:ICE393246 HSI393236:HSI393246 HIM393236:HIM393246 GYQ393236:GYQ393246 GOU393236:GOU393246 GEY393236:GEY393246 FVC393236:FVC393246 FLG393236:FLG393246 FBK393236:FBK393246 ERO393236:ERO393246 EHS393236:EHS393246 DXW393236:DXW393246 DOA393236:DOA393246 DEE393236:DEE393246 CUI393236:CUI393246 CKM393236:CKM393246 CAQ393236:CAQ393246 BQU393236:BQU393246 BGY393236:BGY393246 AXC393236:AXC393246 ANG393236:ANG393246 ADK393236:ADK393246 TO393236:TO393246 JS393236:JS393246 L393236:L393246 WWE327700:WWE327710 WMI327700:WMI327710 WCM327700:WCM327710 VSQ327700:VSQ327710 VIU327700:VIU327710 UYY327700:UYY327710 UPC327700:UPC327710 UFG327700:UFG327710 TVK327700:TVK327710 TLO327700:TLO327710 TBS327700:TBS327710 SRW327700:SRW327710 SIA327700:SIA327710 RYE327700:RYE327710 ROI327700:ROI327710 REM327700:REM327710 QUQ327700:QUQ327710 QKU327700:QKU327710 QAY327700:QAY327710 PRC327700:PRC327710 PHG327700:PHG327710 OXK327700:OXK327710 ONO327700:ONO327710 ODS327700:ODS327710 NTW327700:NTW327710 NKA327700:NKA327710 NAE327700:NAE327710 MQI327700:MQI327710 MGM327700:MGM327710 LWQ327700:LWQ327710 LMU327700:LMU327710 LCY327700:LCY327710 KTC327700:KTC327710 KJG327700:KJG327710 JZK327700:JZK327710 JPO327700:JPO327710 JFS327700:JFS327710 IVW327700:IVW327710 IMA327700:IMA327710 ICE327700:ICE327710 HSI327700:HSI327710 HIM327700:HIM327710 GYQ327700:GYQ327710 GOU327700:GOU327710 GEY327700:GEY327710 FVC327700:FVC327710 FLG327700:FLG327710 FBK327700:FBK327710 ERO327700:ERO327710 EHS327700:EHS327710 DXW327700:DXW327710 DOA327700:DOA327710 DEE327700:DEE327710 CUI327700:CUI327710 CKM327700:CKM327710 CAQ327700:CAQ327710 BQU327700:BQU327710 BGY327700:BGY327710 AXC327700:AXC327710 ANG327700:ANG327710 ADK327700:ADK327710 TO327700:TO327710 JS327700:JS327710 L327700:L327710 WWE262164:WWE262174 WMI262164:WMI262174 WCM262164:WCM262174 VSQ262164:VSQ262174 VIU262164:VIU262174 UYY262164:UYY262174 UPC262164:UPC262174 UFG262164:UFG262174 TVK262164:TVK262174 TLO262164:TLO262174 TBS262164:TBS262174 SRW262164:SRW262174 SIA262164:SIA262174 RYE262164:RYE262174 ROI262164:ROI262174 REM262164:REM262174 QUQ262164:QUQ262174 QKU262164:QKU262174 QAY262164:QAY262174 PRC262164:PRC262174 PHG262164:PHG262174 OXK262164:OXK262174 ONO262164:ONO262174 ODS262164:ODS262174 NTW262164:NTW262174 NKA262164:NKA262174 NAE262164:NAE262174 MQI262164:MQI262174 MGM262164:MGM262174 LWQ262164:LWQ262174 LMU262164:LMU262174 LCY262164:LCY262174 KTC262164:KTC262174 KJG262164:KJG262174 JZK262164:JZK262174 JPO262164:JPO262174 JFS262164:JFS262174 IVW262164:IVW262174 IMA262164:IMA262174 ICE262164:ICE262174 HSI262164:HSI262174 HIM262164:HIM262174 GYQ262164:GYQ262174 GOU262164:GOU262174 GEY262164:GEY262174 FVC262164:FVC262174 FLG262164:FLG262174 FBK262164:FBK262174 ERO262164:ERO262174 EHS262164:EHS262174 DXW262164:DXW262174 DOA262164:DOA262174 DEE262164:DEE262174 CUI262164:CUI262174 CKM262164:CKM262174 CAQ262164:CAQ262174 BQU262164:BQU262174 BGY262164:BGY262174 AXC262164:AXC262174 ANG262164:ANG262174 ADK262164:ADK262174 TO262164:TO262174 JS262164:JS262174 L262164:L262174 WWE196628:WWE196638 WMI196628:WMI196638 WCM196628:WCM196638 VSQ196628:VSQ196638 VIU196628:VIU196638 UYY196628:UYY196638 UPC196628:UPC196638 UFG196628:UFG196638 TVK196628:TVK196638 TLO196628:TLO196638 TBS196628:TBS196638 SRW196628:SRW196638 SIA196628:SIA196638 RYE196628:RYE196638 ROI196628:ROI196638 REM196628:REM196638 QUQ196628:QUQ196638 QKU196628:QKU196638 QAY196628:QAY196638 PRC196628:PRC196638 PHG196628:PHG196638 OXK196628:OXK196638 ONO196628:ONO196638 ODS196628:ODS196638 NTW196628:NTW196638 NKA196628:NKA196638 NAE196628:NAE196638 MQI196628:MQI196638 MGM196628:MGM196638 LWQ196628:LWQ196638 LMU196628:LMU196638 LCY196628:LCY196638 KTC196628:KTC196638 KJG196628:KJG196638 JZK196628:JZK196638 JPO196628:JPO196638 JFS196628:JFS196638 IVW196628:IVW196638 IMA196628:IMA196638 ICE196628:ICE196638 HSI196628:HSI196638 HIM196628:HIM196638 GYQ196628:GYQ196638 GOU196628:GOU196638 GEY196628:GEY196638 FVC196628:FVC196638 FLG196628:FLG196638 FBK196628:FBK196638 ERO196628:ERO196638 EHS196628:EHS196638 DXW196628:DXW196638 DOA196628:DOA196638 DEE196628:DEE196638 CUI196628:CUI196638 CKM196628:CKM196638 CAQ196628:CAQ196638 BQU196628:BQU196638 BGY196628:BGY196638 AXC196628:AXC196638 ANG196628:ANG196638 ADK196628:ADK196638 TO196628:TO196638 JS196628:JS196638 L196628:L196638 WWE131092:WWE131102 WMI131092:WMI131102 WCM131092:WCM131102 VSQ131092:VSQ131102 VIU131092:VIU131102 UYY131092:UYY131102 UPC131092:UPC131102 UFG131092:UFG131102 TVK131092:TVK131102 TLO131092:TLO131102 TBS131092:TBS131102 SRW131092:SRW131102 SIA131092:SIA131102 RYE131092:RYE131102 ROI131092:ROI131102 REM131092:REM131102 QUQ131092:QUQ131102 QKU131092:QKU131102 QAY131092:QAY131102 PRC131092:PRC131102 PHG131092:PHG131102 OXK131092:OXK131102 ONO131092:ONO131102 ODS131092:ODS131102 NTW131092:NTW131102 NKA131092:NKA131102 NAE131092:NAE131102 MQI131092:MQI131102 MGM131092:MGM131102 LWQ131092:LWQ131102 LMU131092:LMU131102 LCY131092:LCY131102 KTC131092:KTC131102 KJG131092:KJG131102 JZK131092:JZK131102 JPO131092:JPO131102 JFS131092:JFS131102 IVW131092:IVW131102 IMA131092:IMA131102 ICE131092:ICE131102 HSI131092:HSI131102 HIM131092:HIM131102 GYQ131092:GYQ131102 GOU131092:GOU131102 GEY131092:GEY131102 FVC131092:FVC131102 FLG131092:FLG131102 FBK131092:FBK131102 ERO131092:ERO131102 EHS131092:EHS131102 DXW131092:DXW131102 DOA131092:DOA131102 DEE131092:DEE131102 CUI131092:CUI131102 CKM131092:CKM131102 CAQ131092:CAQ131102 BQU131092:BQU131102 BGY131092:BGY131102 AXC131092:AXC131102 ANG131092:ANG131102 ADK131092:ADK131102 TO131092:TO131102 JS131092:JS131102 L131092:L131102 WWE65556:WWE65566 WMI65556:WMI65566 WCM65556:WCM65566 VSQ65556:VSQ65566 VIU65556:VIU65566 UYY65556:UYY65566 UPC65556:UPC65566 UFG65556:UFG65566 TVK65556:TVK65566 TLO65556:TLO65566 TBS65556:TBS65566 SRW65556:SRW65566 SIA65556:SIA65566 RYE65556:RYE65566 ROI65556:ROI65566 REM65556:REM65566 QUQ65556:QUQ65566 QKU65556:QKU65566 QAY65556:QAY65566 PRC65556:PRC65566 PHG65556:PHG65566 OXK65556:OXK65566 ONO65556:ONO65566 ODS65556:ODS65566 NTW65556:NTW65566 NKA65556:NKA65566 NAE65556:NAE65566 MQI65556:MQI65566 MGM65556:MGM65566 LWQ65556:LWQ65566 LMU65556:LMU65566 LCY65556:LCY65566 KTC65556:KTC65566 KJG65556:KJG65566 JZK65556:JZK65566 JPO65556:JPO65566 JFS65556:JFS65566 IVW65556:IVW65566 IMA65556:IMA65566 ICE65556:ICE65566 HSI65556:HSI65566 HIM65556:HIM65566 GYQ65556:GYQ65566 GOU65556:GOU65566 GEY65556:GEY65566 FVC65556:FVC65566 FLG65556:FLG65566 FBK65556:FBK65566 ERO65556:ERO65566 EHS65556:EHS65566 DXW65556:DXW65566 DOA65556:DOA65566 DEE65556:DEE65566 CUI65556:CUI65566 CKM65556:CKM65566 CAQ65556:CAQ65566 BQU65556:BQU65566 BGY65556:BGY65566 AXC65556:AXC65566 ANG65556:ANG65566 ADK65556:ADK65566 TO65556:TO65566 JS65556:JS65566 L65556:L65566 WWE983058 WMI983058 WCM983058 VSQ983058 VIU983058 UYY983058 UPC983058 UFG983058 TVK983058 TLO983058 TBS983058 SRW983058 SIA983058 RYE983058 ROI983058 REM983058 QUQ983058 QKU983058 QAY983058 PRC983058 PHG983058 OXK983058 ONO983058 ODS983058 NTW983058 NKA983058 NAE983058 MQI983058 MGM983058 LWQ983058 LMU983058 LCY983058 KTC983058 KJG983058 JZK983058 JPO983058 JFS983058 IVW983058 IMA983058 ICE983058 HSI983058 HIM983058 GYQ983058 GOU983058 GEY983058 FVC983058 FLG983058 FBK983058 ERO983058 EHS983058 DXW983058 DOA983058 DEE983058 CUI983058 CKM983058 CAQ983058 BQU983058 BGY983058 AXC983058 ANG983058 ADK983058 TO983058 JS983058 L983058 WWE917522 WMI917522 WCM917522 VSQ917522 VIU917522 UYY917522 UPC917522 UFG917522 TVK917522 TLO917522 TBS917522 SRW917522 SIA917522 RYE917522 ROI917522 REM917522 QUQ917522 QKU917522 QAY917522 PRC917522 PHG917522 OXK917522 ONO917522 ODS917522 NTW917522 NKA917522 NAE917522 MQI917522 MGM917522 LWQ917522 LMU917522 LCY917522 KTC917522 KJG917522 JZK917522 JPO917522 JFS917522 IVW917522 IMA917522 ICE917522 HSI917522 HIM917522 GYQ917522 GOU917522 GEY917522 FVC917522 FLG917522 FBK917522 ERO917522 EHS917522 DXW917522 DOA917522 DEE917522 CUI917522 CKM917522 CAQ917522 BQU917522 BGY917522 AXC917522 ANG917522 ADK917522 TO917522 JS917522 L917522 WWE851986 WMI851986 WCM851986 VSQ851986 VIU851986 UYY851986 UPC851986 UFG851986 TVK851986 TLO851986 TBS851986 SRW851986 SIA851986 RYE851986 ROI851986 REM851986 QUQ851986 QKU851986 QAY851986 PRC851986 PHG851986 OXK851986 ONO851986 ODS851986 NTW851986 NKA851986 NAE851986 MQI851986 MGM851986 LWQ851986 LMU851986 LCY851986 KTC851986 KJG851986 JZK851986 JPO851986 JFS851986 IVW851986 IMA851986 ICE851986 HSI851986 HIM851986 GYQ851986 GOU851986 GEY851986 FVC851986 FLG851986 FBK851986 ERO851986 EHS851986 DXW851986 DOA851986 DEE851986 CUI851986 CKM851986 CAQ851986 BQU851986 BGY851986 AXC851986 ANG851986 ADK851986 TO851986 JS851986 L851986 WWE786450 WMI786450 WCM786450 VSQ786450 VIU786450 UYY786450 UPC786450 UFG786450 TVK786450 TLO786450 TBS786450 SRW786450 SIA786450 RYE786450 ROI786450 REM786450 QUQ786450 QKU786450 QAY786450 PRC786450 PHG786450 OXK786450 ONO786450 ODS786450 NTW786450 NKA786450 NAE786450 MQI786450 MGM786450 LWQ786450 LMU786450 LCY786450 KTC786450 KJG786450 JZK786450 JPO786450 JFS786450 IVW786450 IMA786450 ICE786450 HSI786450 HIM786450 GYQ786450 GOU786450 GEY786450 FVC786450 FLG786450 FBK786450 ERO786450 EHS786450 DXW786450 DOA786450 DEE786450 CUI786450 CKM786450 CAQ786450 BQU786450 BGY786450 AXC786450 ANG786450 ADK786450 TO786450 JS786450 L786450 WWE720914 WMI720914 WCM720914 VSQ720914 VIU720914 UYY720914 UPC720914 UFG720914 TVK720914 TLO720914 TBS720914 SRW720914 SIA720914 RYE720914 ROI720914 REM720914 QUQ720914 QKU720914 QAY720914 PRC720914 PHG720914 OXK720914 ONO720914 ODS720914 NTW720914 NKA720914 NAE720914 MQI720914 MGM720914 LWQ720914 LMU720914 LCY720914 KTC720914 KJG720914 JZK720914 JPO720914 JFS720914 IVW720914 IMA720914 ICE720914 HSI720914 HIM720914 GYQ720914 GOU720914 GEY720914 FVC720914 FLG720914 FBK720914 ERO720914 EHS720914 DXW720914 DOA720914 DEE720914 CUI720914 CKM720914 CAQ720914 BQU720914 BGY720914 AXC720914 ANG720914 ADK720914 TO720914 JS720914 L720914 WWE655378 WMI655378 WCM655378 VSQ655378 VIU655378 UYY655378 UPC655378 UFG655378 TVK655378 TLO655378 TBS655378 SRW655378 SIA655378 RYE655378 ROI655378 REM655378 QUQ655378 QKU655378 QAY655378 PRC655378 PHG655378 OXK655378 ONO655378 ODS655378 NTW655378 NKA655378 NAE655378 MQI655378 MGM655378 LWQ655378 LMU655378 LCY655378 KTC655378 KJG655378 JZK655378 JPO655378 JFS655378 IVW655378 IMA655378 ICE655378 HSI655378 HIM655378 GYQ655378 GOU655378 GEY655378 FVC655378 FLG655378 FBK655378 ERO655378 EHS655378 DXW655378 DOA655378 DEE655378 CUI655378 CKM655378 CAQ655378 BQU655378 BGY655378 AXC655378 ANG655378 ADK655378 TO655378 JS655378 L655378 WWE589842 WMI589842 WCM589842 VSQ589842 VIU589842 UYY589842 UPC589842 UFG589842 TVK589842 TLO589842 TBS589842 SRW589842 SIA589842 RYE589842 ROI589842 REM589842 QUQ589842 QKU589842 QAY589842 PRC589842 PHG589842 OXK589842 ONO589842 ODS589842 NTW589842 NKA589842 NAE589842 MQI589842 MGM589842 LWQ589842 LMU589842 LCY589842 KTC589842 KJG589842 JZK589842 JPO589842 JFS589842 IVW589842 IMA589842 ICE589842 HSI589842 HIM589842 GYQ589842 GOU589842 GEY589842 FVC589842 FLG589842 FBK589842 ERO589842 EHS589842 DXW589842 DOA589842 DEE589842 CUI589842 CKM589842 CAQ589842 BQU589842 BGY589842 AXC589842 ANG589842 ADK589842 TO589842 JS589842 L589842 WWE524306 WMI524306 WCM524306 VSQ524306 VIU524306 UYY524306 UPC524306 UFG524306 TVK524306 TLO524306 TBS524306 SRW524306 SIA524306 RYE524306 ROI524306 REM524306 QUQ524306 QKU524306 QAY524306 PRC524306 PHG524306 OXK524306 ONO524306 ODS524306 NTW524306 NKA524306 NAE524306 MQI524306 MGM524306 LWQ524306 LMU524306 LCY524306 KTC524306 KJG524306 JZK524306 JPO524306 JFS524306 IVW524306 IMA524306 ICE524306 HSI524306 HIM524306 GYQ524306 GOU524306 GEY524306 FVC524306 FLG524306 FBK524306 ERO524306 EHS524306 DXW524306 DOA524306 DEE524306 CUI524306 CKM524306 CAQ524306 BQU524306 BGY524306 AXC524306 ANG524306 ADK524306 TO524306 JS524306 L524306 WWE458770 WMI458770 WCM458770 VSQ458770 VIU458770 UYY458770 UPC458770 UFG458770 TVK458770 TLO458770 TBS458770 SRW458770 SIA458770 RYE458770 ROI458770 REM458770 QUQ458770 QKU458770 QAY458770 PRC458770 PHG458770 OXK458770 ONO458770 ODS458770 NTW458770 NKA458770 NAE458770 MQI458770 MGM458770 LWQ458770 LMU458770 LCY458770 KTC458770 KJG458770 JZK458770 JPO458770 JFS458770 IVW458770 IMA458770 ICE458770 HSI458770 HIM458770 GYQ458770 GOU458770 GEY458770 FVC458770 FLG458770 FBK458770 ERO458770 EHS458770 DXW458770 DOA458770 DEE458770 CUI458770 CKM458770 CAQ458770 BQU458770 BGY458770 AXC458770 ANG458770 ADK458770 TO458770 JS458770 L458770 WWE393234 WMI393234 WCM393234 VSQ393234 VIU393234 UYY393234 UPC393234 UFG393234 TVK393234 TLO393234 TBS393234 SRW393234 SIA393234 RYE393234 ROI393234 REM393234 QUQ393234 QKU393234 QAY393234 PRC393234 PHG393234 OXK393234 ONO393234 ODS393234 NTW393234 NKA393234 NAE393234 MQI393234 MGM393234 LWQ393234 LMU393234 LCY393234 KTC393234 KJG393234 JZK393234 JPO393234 JFS393234 IVW393234 IMA393234 ICE393234 HSI393234 HIM393234 GYQ393234 GOU393234 GEY393234 FVC393234 FLG393234 FBK393234 ERO393234 EHS393234 DXW393234 DOA393234 DEE393234 CUI393234 CKM393234 CAQ393234 BQU393234 BGY393234 AXC393234 ANG393234 ADK393234 TO393234 JS393234 L393234 WWE327698 WMI327698 WCM327698 VSQ327698 VIU327698 UYY327698 UPC327698 UFG327698 TVK327698 TLO327698 TBS327698 SRW327698 SIA327698 RYE327698 ROI327698 REM327698 QUQ327698 QKU327698 QAY327698 PRC327698 PHG327698 OXK327698 ONO327698 ODS327698 NTW327698 NKA327698 NAE327698 MQI327698 MGM327698 LWQ327698 LMU327698 LCY327698 KTC327698 KJG327698 JZK327698 JPO327698 JFS327698 IVW327698 IMA327698 ICE327698 HSI327698 HIM327698 GYQ327698 GOU327698 GEY327698 FVC327698 FLG327698 FBK327698 ERO327698 EHS327698 DXW327698 DOA327698 DEE327698 CUI327698 CKM327698 CAQ327698 BQU327698 BGY327698 AXC327698 ANG327698 ADK327698 TO327698 JS327698 L327698 WWE262162 WMI262162 WCM262162 VSQ262162 VIU262162 UYY262162 UPC262162 UFG262162 TVK262162 TLO262162 TBS262162 SRW262162 SIA262162 RYE262162 ROI262162 REM262162 QUQ262162 QKU262162 QAY262162 PRC262162 PHG262162 OXK262162 ONO262162 ODS262162 NTW262162 NKA262162 NAE262162 MQI262162 MGM262162 LWQ262162 LMU262162 LCY262162 KTC262162 KJG262162 JZK262162 JPO262162 JFS262162 IVW262162 IMA262162 ICE262162 HSI262162 HIM262162 GYQ262162 GOU262162 GEY262162 FVC262162 FLG262162 FBK262162 ERO262162 EHS262162 DXW262162 DOA262162 DEE262162 CUI262162 CKM262162 CAQ262162 BQU262162 BGY262162 AXC262162 ANG262162 ADK262162 TO262162 JS262162 L262162 WWE196626 WMI196626 WCM196626 VSQ196626 VIU196626 UYY196626 UPC196626 UFG196626 TVK196626 TLO196626 TBS196626 SRW196626 SIA196626 RYE196626 ROI196626 REM196626 QUQ196626 QKU196626 QAY196626 PRC196626 PHG196626 OXK196626 ONO196626 ODS196626 NTW196626 NKA196626 NAE196626 MQI196626 MGM196626 LWQ196626 LMU196626 LCY196626 KTC196626 KJG196626 JZK196626 JPO196626 JFS196626 IVW196626 IMA196626 ICE196626 HSI196626 HIM196626 GYQ196626 GOU196626 GEY196626 FVC196626 FLG196626 FBK196626 ERO196626 EHS196626 DXW196626 DOA196626 DEE196626 CUI196626 CKM196626 CAQ196626 BQU196626 BGY196626 AXC196626 ANG196626 ADK196626 TO196626 JS196626 L196626 WWE131090 WMI131090 WCM131090 VSQ131090 VIU131090 UYY131090 UPC131090 UFG131090 TVK131090 TLO131090 TBS131090 SRW131090 SIA131090 RYE131090 ROI131090 REM131090 QUQ131090 QKU131090 QAY131090 PRC131090 PHG131090 OXK131090 ONO131090 ODS131090 NTW131090 NKA131090 NAE131090 MQI131090 MGM131090 LWQ131090 LMU131090 LCY131090 KTC131090 KJG131090 JZK131090 JPO131090 JFS131090 IVW131090 IMA131090 ICE131090 HSI131090 HIM131090 GYQ131090 GOU131090 GEY131090 FVC131090 FLG131090 FBK131090 ERO131090 EHS131090 DXW131090 DOA131090 DEE131090 CUI131090 CKM131090 CAQ131090 BQU131090 BGY131090 AXC131090 ANG131090 ADK131090 TO131090 JS131090 L131090 WWE65554 WMI65554 WCM65554 VSQ65554 VIU65554 UYY65554 UPC65554 UFG65554 TVK65554 TLO65554 TBS65554 SRW65554 SIA65554 RYE65554 ROI65554 REM65554 QUQ65554 QKU65554 QAY65554 PRC65554 PHG65554 OXK65554 ONO65554 ODS65554 NTW65554 NKA65554 NAE65554 MQI65554 MGM65554 LWQ65554 LMU65554 LCY65554 KTC65554 KJG65554 JZK65554 JPO65554 JFS65554 IVW65554 IMA65554 ICE65554 HSI65554 HIM65554 GYQ65554 GOU65554 GEY65554 FVC65554 FLG65554 FBK65554 ERO65554 EHS65554 DXW65554 DOA65554 DEE65554 CUI65554 CKM65554 CAQ65554 BQU65554 BGY65554 AXC65554 ANG65554 ADK65554 TO65554 JS65554 L65554 WWE983044:WWE983056 WMI983044:WMI983056 WCM983044:WCM983056 VSQ983044:VSQ983056 VIU983044:VIU983056 UYY983044:UYY983056 UPC983044:UPC983056 UFG983044:UFG983056 TVK983044:TVK983056 TLO983044:TLO983056 TBS983044:TBS983056 SRW983044:SRW983056 SIA983044:SIA983056 RYE983044:RYE983056 ROI983044:ROI983056 REM983044:REM983056 QUQ983044:QUQ983056 QKU983044:QKU983056 QAY983044:QAY983056 PRC983044:PRC983056 PHG983044:PHG983056 OXK983044:OXK983056 ONO983044:ONO983056 ODS983044:ODS983056 NTW983044:NTW983056 NKA983044:NKA983056 NAE983044:NAE983056 MQI983044:MQI983056 MGM983044:MGM983056 LWQ983044:LWQ983056 LMU983044:LMU983056 LCY983044:LCY983056 KTC983044:KTC983056 KJG983044:KJG983056 JZK983044:JZK983056 JPO983044:JPO983056 JFS983044:JFS983056 IVW983044:IVW983056 IMA983044:IMA983056 ICE983044:ICE983056 HSI983044:HSI983056 HIM983044:HIM983056 GYQ983044:GYQ983056 GOU983044:GOU983056 GEY983044:GEY983056 FVC983044:FVC983056 FLG983044:FLG983056 FBK983044:FBK983056 ERO983044:ERO983056 EHS983044:EHS983056 DXW983044:DXW983056 DOA983044:DOA983056 DEE983044:DEE983056 CUI983044:CUI983056 CKM983044:CKM983056 CAQ983044:CAQ983056 BQU983044:BQU983056 BGY983044:BGY983056 AXC983044:AXC983056 ANG983044:ANG983056 ADK983044:ADK983056 TO983044:TO983056 JS983044:JS983056 L983044:L983056 WWE917508:WWE917520 WMI917508:WMI917520 WCM917508:WCM917520 VSQ917508:VSQ917520 VIU917508:VIU917520 UYY917508:UYY917520 UPC917508:UPC917520 UFG917508:UFG917520 TVK917508:TVK917520 TLO917508:TLO917520 TBS917508:TBS917520 SRW917508:SRW917520 SIA917508:SIA917520 RYE917508:RYE917520 ROI917508:ROI917520 REM917508:REM917520 QUQ917508:QUQ917520 QKU917508:QKU917520 QAY917508:QAY917520 PRC917508:PRC917520 PHG917508:PHG917520 OXK917508:OXK917520 ONO917508:ONO917520 ODS917508:ODS917520 NTW917508:NTW917520 NKA917508:NKA917520 NAE917508:NAE917520 MQI917508:MQI917520 MGM917508:MGM917520 LWQ917508:LWQ917520 LMU917508:LMU917520 LCY917508:LCY917520 KTC917508:KTC917520 KJG917508:KJG917520 JZK917508:JZK917520 JPO917508:JPO917520 JFS917508:JFS917520 IVW917508:IVW917520 IMA917508:IMA917520 ICE917508:ICE917520 HSI917508:HSI917520 HIM917508:HIM917520 GYQ917508:GYQ917520 GOU917508:GOU917520 GEY917508:GEY917520 FVC917508:FVC917520 FLG917508:FLG917520 FBK917508:FBK917520 ERO917508:ERO917520 EHS917508:EHS917520 DXW917508:DXW917520 DOA917508:DOA917520 DEE917508:DEE917520 CUI917508:CUI917520 CKM917508:CKM917520 CAQ917508:CAQ917520 BQU917508:BQU917520 BGY917508:BGY917520 AXC917508:AXC917520 ANG917508:ANG917520 ADK917508:ADK917520 TO917508:TO917520 JS917508:JS917520 L917508:L917520 WWE851972:WWE851984 WMI851972:WMI851984 WCM851972:WCM851984 VSQ851972:VSQ851984 VIU851972:VIU851984 UYY851972:UYY851984 UPC851972:UPC851984 UFG851972:UFG851984 TVK851972:TVK851984 TLO851972:TLO851984 TBS851972:TBS851984 SRW851972:SRW851984 SIA851972:SIA851984 RYE851972:RYE851984 ROI851972:ROI851984 REM851972:REM851984 QUQ851972:QUQ851984 QKU851972:QKU851984 QAY851972:QAY851984 PRC851972:PRC851984 PHG851972:PHG851984 OXK851972:OXK851984 ONO851972:ONO851984 ODS851972:ODS851984 NTW851972:NTW851984 NKA851972:NKA851984 NAE851972:NAE851984 MQI851972:MQI851984 MGM851972:MGM851984 LWQ851972:LWQ851984 LMU851972:LMU851984 LCY851972:LCY851984 KTC851972:KTC851984 KJG851972:KJG851984 JZK851972:JZK851984 JPO851972:JPO851984 JFS851972:JFS851984 IVW851972:IVW851984 IMA851972:IMA851984 ICE851972:ICE851984 HSI851972:HSI851984 HIM851972:HIM851984 GYQ851972:GYQ851984 GOU851972:GOU851984 GEY851972:GEY851984 FVC851972:FVC851984 FLG851972:FLG851984 FBK851972:FBK851984 ERO851972:ERO851984 EHS851972:EHS851984 DXW851972:DXW851984 DOA851972:DOA851984 DEE851972:DEE851984 CUI851972:CUI851984 CKM851972:CKM851984 CAQ851972:CAQ851984 BQU851972:BQU851984 BGY851972:BGY851984 AXC851972:AXC851984 ANG851972:ANG851984 ADK851972:ADK851984 TO851972:TO851984 JS851972:JS851984 L851972:L851984 WWE786436:WWE786448 WMI786436:WMI786448 WCM786436:WCM786448 VSQ786436:VSQ786448 VIU786436:VIU786448 UYY786436:UYY786448 UPC786436:UPC786448 UFG786436:UFG786448 TVK786436:TVK786448 TLO786436:TLO786448 TBS786436:TBS786448 SRW786436:SRW786448 SIA786436:SIA786448 RYE786436:RYE786448 ROI786436:ROI786448 REM786436:REM786448 QUQ786436:QUQ786448 QKU786436:QKU786448 QAY786436:QAY786448 PRC786436:PRC786448 PHG786436:PHG786448 OXK786436:OXK786448 ONO786436:ONO786448 ODS786436:ODS786448 NTW786436:NTW786448 NKA786436:NKA786448 NAE786436:NAE786448 MQI786436:MQI786448 MGM786436:MGM786448 LWQ786436:LWQ786448 LMU786436:LMU786448 LCY786436:LCY786448 KTC786436:KTC786448 KJG786436:KJG786448 JZK786436:JZK786448 JPO786436:JPO786448 JFS786436:JFS786448 IVW786436:IVW786448 IMA786436:IMA786448 ICE786436:ICE786448 HSI786436:HSI786448 HIM786436:HIM786448 GYQ786436:GYQ786448 GOU786436:GOU786448 GEY786436:GEY786448 FVC786436:FVC786448 FLG786436:FLG786448 FBK786436:FBK786448 ERO786436:ERO786448 EHS786436:EHS786448 DXW786436:DXW786448 DOA786436:DOA786448 DEE786436:DEE786448 CUI786436:CUI786448 CKM786436:CKM786448 CAQ786436:CAQ786448 BQU786436:BQU786448 BGY786436:BGY786448 AXC786436:AXC786448 ANG786436:ANG786448 ADK786436:ADK786448 TO786436:TO786448 JS786436:JS786448 L786436:L786448 WWE720900:WWE720912 WMI720900:WMI720912 WCM720900:WCM720912 VSQ720900:VSQ720912 VIU720900:VIU720912 UYY720900:UYY720912 UPC720900:UPC720912 UFG720900:UFG720912 TVK720900:TVK720912 TLO720900:TLO720912 TBS720900:TBS720912 SRW720900:SRW720912 SIA720900:SIA720912 RYE720900:RYE720912 ROI720900:ROI720912 REM720900:REM720912 QUQ720900:QUQ720912 QKU720900:QKU720912 QAY720900:QAY720912 PRC720900:PRC720912 PHG720900:PHG720912 OXK720900:OXK720912 ONO720900:ONO720912 ODS720900:ODS720912 NTW720900:NTW720912 NKA720900:NKA720912 NAE720900:NAE720912 MQI720900:MQI720912 MGM720900:MGM720912 LWQ720900:LWQ720912 LMU720900:LMU720912 LCY720900:LCY720912 KTC720900:KTC720912 KJG720900:KJG720912 JZK720900:JZK720912 JPO720900:JPO720912 JFS720900:JFS720912 IVW720900:IVW720912 IMA720900:IMA720912 ICE720900:ICE720912 HSI720900:HSI720912 HIM720900:HIM720912 GYQ720900:GYQ720912 GOU720900:GOU720912 GEY720900:GEY720912 FVC720900:FVC720912 FLG720900:FLG720912 FBK720900:FBK720912 ERO720900:ERO720912 EHS720900:EHS720912 DXW720900:DXW720912 DOA720900:DOA720912 DEE720900:DEE720912 CUI720900:CUI720912 CKM720900:CKM720912 CAQ720900:CAQ720912 BQU720900:BQU720912 BGY720900:BGY720912 AXC720900:AXC720912 ANG720900:ANG720912 ADK720900:ADK720912 TO720900:TO720912 JS720900:JS720912 L720900:L720912 WWE655364:WWE655376 WMI655364:WMI655376 WCM655364:WCM655376 VSQ655364:VSQ655376 VIU655364:VIU655376 UYY655364:UYY655376 UPC655364:UPC655376 UFG655364:UFG655376 TVK655364:TVK655376 TLO655364:TLO655376 TBS655364:TBS655376 SRW655364:SRW655376 SIA655364:SIA655376 RYE655364:RYE655376 ROI655364:ROI655376 REM655364:REM655376 QUQ655364:QUQ655376 QKU655364:QKU655376 QAY655364:QAY655376 PRC655364:PRC655376 PHG655364:PHG655376 OXK655364:OXK655376 ONO655364:ONO655376 ODS655364:ODS655376 NTW655364:NTW655376 NKA655364:NKA655376 NAE655364:NAE655376 MQI655364:MQI655376 MGM655364:MGM655376 LWQ655364:LWQ655376 LMU655364:LMU655376 LCY655364:LCY655376 KTC655364:KTC655376 KJG655364:KJG655376 JZK655364:JZK655376 JPO655364:JPO655376 JFS655364:JFS655376 IVW655364:IVW655376 IMA655364:IMA655376 ICE655364:ICE655376 HSI655364:HSI655376 HIM655364:HIM655376 GYQ655364:GYQ655376 GOU655364:GOU655376 GEY655364:GEY655376 FVC655364:FVC655376 FLG655364:FLG655376 FBK655364:FBK655376 ERO655364:ERO655376 EHS655364:EHS655376 DXW655364:DXW655376 DOA655364:DOA655376 DEE655364:DEE655376 CUI655364:CUI655376 CKM655364:CKM655376 CAQ655364:CAQ655376 BQU655364:BQU655376 BGY655364:BGY655376 AXC655364:AXC655376 ANG655364:ANG655376 ADK655364:ADK655376 TO655364:TO655376 JS655364:JS655376 L655364:L655376 WWE589828:WWE589840 WMI589828:WMI589840 WCM589828:WCM589840 VSQ589828:VSQ589840 VIU589828:VIU589840 UYY589828:UYY589840 UPC589828:UPC589840 UFG589828:UFG589840 TVK589828:TVK589840 TLO589828:TLO589840 TBS589828:TBS589840 SRW589828:SRW589840 SIA589828:SIA589840 RYE589828:RYE589840 ROI589828:ROI589840 REM589828:REM589840 QUQ589828:QUQ589840 QKU589828:QKU589840 QAY589828:QAY589840 PRC589828:PRC589840 PHG589828:PHG589840 OXK589828:OXK589840 ONO589828:ONO589840 ODS589828:ODS589840 NTW589828:NTW589840 NKA589828:NKA589840 NAE589828:NAE589840 MQI589828:MQI589840 MGM589828:MGM589840 LWQ589828:LWQ589840 LMU589828:LMU589840 LCY589828:LCY589840 KTC589828:KTC589840 KJG589828:KJG589840 JZK589828:JZK589840 JPO589828:JPO589840 JFS589828:JFS589840 IVW589828:IVW589840 IMA589828:IMA589840 ICE589828:ICE589840 HSI589828:HSI589840 HIM589828:HIM589840 GYQ589828:GYQ589840 GOU589828:GOU589840 GEY589828:GEY589840 FVC589828:FVC589840 FLG589828:FLG589840 FBK589828:FBK589840 ERO589828:ERO589840 EHS589828:EHS589840 DXW589828:DXW589840 DOA589828:DOA589840 DEE589828:DEE589840 CUI589828:CUI589840 CKM589828:CKM589840 CAQ589828:CAQ589840 BQU589828:BQU589840 BGY589828:BGY589840 AXC589828:AXC589840 ANG589828:ANG589840 ADK589828:ADK589840 TO589828:TO589840 JS589828:JS589840 L589828:L589840 WWE524292:WWE524304 WMI524292:WMI524304 WCM524292:WCM524304 VSQ524292:VSQ524304 VIU524292:VIU524304 UYY524292:UYY524304 UPC524292:UPC524304 UFG524292:UFG524304 TVK524292:TVK524304 TLO524292:TLO524304 TBS524292:TBS524304 SRW524292:SRW524304 SIA524292:SIA524304 RYE524292:RYE524304 ROI524292:ROI524304 REM524292:REM524304 QUQ524292:QUQ524304 QKU524292:QKU524304 QAY524292:QAY524304 PRC524292:PRC524304 PHG524292:PHG524304 OXK524292:OXK524304 ONO524292:ONO524304 ODS524292:ODS524304 NTW524292:NTW524304 NKA524292:NKA524304 NAE524292:NAE524304 MQI524292:MQI524304 MGM524292:MGM524304 LWQ524292:LWQ524304 LMU524292:LMU524304 LCY524292:LCY524304 KTC524292:KTC524304 KJG524292:KJG524304 JZK524292:JZK524304 JPO524292:JPO524304 JFS524292:JFS524304 IVW524292:IVW524304 IMA524292:IMA524304 ICE524292:ICE524304 HSI524292:HSI524304 HIM524292:HIM524304 GYQ524292:GYQ524304 GOU524292:GOU524304 GEY524292:GEY524304 FVC524292:FVC524304 FLG524292:FLG524304 FBK524292:FBK524304 ERO524292:ERO524304 EHS524292:EHS524304 DXW524292:DXW524304 DOA524292:DOA524304 DEE524292:DEE524304 CUI524292:CUI524304 CKM524292:CKM524304 CAQ524292:CAQ524304 BQU524292:BQU524304 BGY524292:BGY524304 AXC524292:AXC524304 ANG524292:ANG524304 ADK524292:ADK524304 TO524292:TO524304 JS524292:JS524304 L524292:L524304 WWE458756:WWE458768 WMI458756:WMI458768 WCM458756:WCM458768 VSQ458756:VSQ458768 VIU458756:VIU458768 UYY458756:UYY458768 UPC458756:UPC458768 UFG458756:UFG458768 TVK458756:TVK458768 TLO458756:TLO458768 TBS458756:TBS458768 SRW458756:SRW458768 SIA458756:SIA458768 RYE458756:RYE458768 ROI458756:ROI458768 REM458756:REM458768 QUQ458756:QUQ458768 QKU458756:QKU458768 QAY458756:QAY458768 PRC458756:PRC458768 PHG458756:PHG458768 OXK458756:OXK458768 ONO458756:ONO458768 ODS458756:ODS458768 NTW458756:NTW458768 NKA458756:NKA458768 NAE458756:NAE458768 MQI458756:MQI458768 MGM458756:MGM458768 LWQ458756:LWQ458768 LMU458756:LMU458768 LCY458756:LCY458768 KTC458756:KTC458768 KJG458756:KJG458768 JZK458756:JZK458768 JPO458756:JPO458768 JFS458756:JFS458768 IVW458756:IVW458768 IMA458756:IMA458768 ICE458756:ICE458768 HSI458756:HSI458768 HIM458756:HIM458768 GYQ458756:GYQ458768 GOU458756:GOU458768 GEY458756:GEY458768 FVC458756:FVC458768 FLG458756:FLG458768 FBK458756:FBK458768 ERO458756:ERO458768 EHS458756:EHS458768 DXW458756:DXW458768 DOA458756:DOA458768 DEE458756:DEE458768 CUI458756:CUI458768 CKM458756:CKM458768 CAQ458756:CAQ458768 BQU458756:BQU458768 BGY458756:BGY458768 AXC458756:AXC458768 ANG458756:ANG458768 ADK458756:ADK458768 TO458756:TO458768 JS458756:JS458768 L458756:L458768 WWE393220:WWE393232 WMI393220:WMI393232 WCM393220:WCM393232 VSQ393220:VSQ393232 VIU393220:VIU393232 UYY393220:UYY393232 UPC393220:UPC393232 UFG393220:UFG393232 TVK393220:TVK393232 TLO393220:TLO393232 TBS393220:TBS393232 SRW393220:SRW393232 SIA393220:SIA393232 RYE393220:RYE393232 ROI393220:ROI393232 REM393220:REM393232 QUQ393220:QUQ393232 QKU393220:QKU393232 QAY393220:QAY393232 PRC393220:PRC393232 PHG393220:PHG393232 OXK393220:OXK393232 ONO393220:ONO393232 ODS393220:ODS393232 NTW393220:NTW393232 NKA393220:NKA393232 NAE393220:NAE393232 MQI393220:MQI393232 MGM393220:MGM393232 LWQ393220:LWQ393232 LMU393220:LMU393232 LCY393220:LCY393232 KTC393220:KTC393232 KJG393220:KJG393232 JZK393220:JZK393232 JPO393220:JPO393232 JFS393220:JFS393232 IVW393220:IVW393232 IMA393220:IMA393232 ICE393220:ICE393232 HSI393220:HSI393232 HIM393220:HIM393232 GYQ393220:GYQ393232 GOU393220:GOU393232 GEY393220:GEY393232 FVC393220:FVC393232 FLG393220:FLG393232 FBK393220:FBK393232 ERO393220:ERO393232 EHS393220:EHS393232 DXW393220:DXW393232 DOA393220:DOA393232 DEE393220:DEE393232 CUI393220:CUI393232 CKM393220:CKM393232 CAQ393220:CAQ393232 BQU393220:BQU393232 BGY393220:BGY393232 AXC393220:AXC393232 ANG393220:ANG393232 ADK393220:ADK393232 TO393220:TO393232 JS393220:JS393232 L393220:L393232 WWE327684:WWE327696 WMI327684:WMI327696 WCM327684:WCM327696 VSQ327684:VSQ327696 VIU327684:VIU327696 UYY327684:UYY327696 UPC327684:UPC327696 UFG327684:UFG327696 TVK327684:TVK327696 TLO327684:TLO327696 TBS327684:TBS327696 SRW327684:SRW327696 SIA327684:SIA327696 RYE327684:RYE327696 ROI327684:ROI327696 REM327684:REM327696 QUQ327684:QUQ327696 QKU327684:QKU327696 QAY327684:QAY327696 PRC327684:PRC327696 PHG327684:PHG327696 OXK327684:OXK327696 ONO327684:ONO327696 ODS327684:ODS327696 NTW327684:NTW327696 NKA327684:NKA327696 NAE327684:NAE327696 MQI327684:MQI327696 MGM327684:MGM327696 LWQ327684:LWQ327696 LMU327684:LMU327696 LCY327684:LCY327696 KTC327684:KTC327696 KJG327684:KJG327696 JZK327684:JZK327696 JPO327684:JPO327696 JFS327684:JFS327696 IVW327684:IVW327696 IMA327684:IMA327696 ICE327684:ICE327696 HSI327684:HSI327696 HIM327684:HIM327696 GYQ327684:GYQ327696 GOU327684:GOU327696 GEY327684:GEY327696 FVC327684:FVC327696 FLG327684:FLG327696 FBK327684:FBK327696 ERO327684:ERO327696 EHS327684:EHS327696 DXW327684:DXW327696 DOA327684:DOA327696 DEE327684:DEE327696 CUI327684:CUI327696 CKM327684:CKM327696 CAQ327684:CAQ327696 BQU327684:BQU327696 BGY327684:BGY327696 AXC327684:AXC327696 ANG327684:ANG327696 ADK327684:ADK327696 TO327684:TO327696 JS327684:JS327696 L327684:L327696 WWE262148:WWE262160 WMI262148:WMI262160 WCM262148:WCM262160 VSQ262148:VSQ262160 VIU262148:VIU262160 UYY262148:UYY262160 UPC262148:UPC262160 UFG262148:UFG262160 TVK262148:TVK262160 TLO262148:TLO262160 TBS262148:TBS262160 SRW262148:SRW262160 SIA262148:SIA262160 RYE262148:RYE262160 ROI262148:ROI262160 REM262148:REM262160 QUQ262148:QUQ262160 QKU262148:QKU262160 QAY262148:QAY262160 PRC262148:PRC262160 PHG262148:PHG262160 OXK262148:OXK262160 ONO262148:ONO262160 ODS262148:ODS262160 NTW262148:NTW262160 NKA262148:NKA262160 NAE262148:NAE262160 MQI262148:MQI262160 MGM262148:MGM262160 LWQ262148:LWQ262160 LMU262148:LMU262160 LCY262148:LCY262160 KTC262148:KTC262160 KJG262148:KJG262160 JZK262148:JZK262160 JPO262148:JPO262160 JFS262148:JFS262160 IVW262148:IVW262160 IMA262148:IMA262160 ICE262148:ICE262160 HSI262148:HSI262160 HIM262148:HIM262160 GYQ262148:GYQ262160 GOU262148:GOU262160 GEY262148:GEY262160 FVC262148:FVC262160 FLG262148:FLG262160 FBK262148:FBK262160 ERO262148:ERO262160 EHS262148:EHS262160 DXW262148:DXW262160 DOA262148:DOA262160 DEE262148:DEE262160 CUI262148:CUI262160 CKM262148:CKM262160 CAQ262148:CAQ262160 BQU262148:BQU262160 BGY262148:BGY262160 AXC262148:AXC262160 ANG262148:ANG262160 ADK262148:ADK262160 TO262148:TO262160 JS262148:JS262160 L262148:L262160 WWE196612:WWE196624 WMI196612:WMI196624 WCM196612:WCM196624 VSQ196612:VSQ196624 VIU196612:VIU196624 UYY196612:UYY196624 UPC196612:UPC196624 UFG196612:UFG196624 TVK196612:TVK196624 TLO196612:TLO196624 TBS196612:TBS196624 SRW196612:SRW196624 SIA196612:SIA196624 RYE196612:RYE196624 ROI196612:ROI196624 REM196612:REM196624 QUQ196612:QUQ196624 QKU196612:QKU196624 QAY196612:QAY196624 PRC196612:PRC196624 PHG196612:PHG196624 OXK196612:OXK196624 ONO196612:ONO196624 ODS196612:ODS196624 NTW196612:NTW196624 NKA196612:NKA196624 NAE196612:NAE196624 MQI196612:MQI196624 MGM196612:MGM196624 LWQ196612:LWQ196624 LMU196612:LMU196624 LCY196612:LCY196624 KTC196612:KTC196624 KJG196612:KJG196624 JZK196612:JZK196624 JPO196612:JPO196624 JFS196612:JFS196624 IVW196612:IVW196624 IMA196612:IMA196624 ICE196612:ICE196624 HSI196612:HSI196624 HIM196612:HIM196624 GYQ196612:GYQ196624 GOU196612:GOU196624 GEY196612:GEY196624 FVC196612:FVC196624 FLG196612:FLG196624 FBK196612:FBK196624 ERO196612:ERO196624 EHS196612:EHS196624 DXW196612:DXW196624 DOA196612:DOA196624 DEE196612:DEE196624 CUI196612:CUI196624 CKM196612:CKM196624 CAQ196612:CAQ196624 BQU196612:BQU196624 BGY196612:BGY196624 AXC196612:AXC196624 ANG196612:ANG196624 ADK196612:ADK196624 TO196612:TO196624 JS196612:JS196624 L196612:L196624 WWE131076:WWE131088 WMI131076:WMI131088 WCM131076:WCM131088 VSQ131076:VSQ131088 VIU131076:VIU131088 UYY131076:UYY131088 UPC131076:UPC131088 UFG131076:UFG131088 TVK131076:TVK131088 TLO131076:TLO131088 TBS131076:TBS131088 SRW131076:SRW131088 SIA131076:SIA131088 RYE131076:RYE131088 ROI131076:ROI131088 REM131076:REM131088 QUQ131076:QUQ131088 QKU131076:QKU131088 QAY131076:QAY131088 PRC131076:PRC131088 PHG131076:PHG131088 OXK131076:OXK131088 ONO131076:ONO131088 ODS131076:ODS131088 NTW131076:NTW131088 NKA131076:NKA131088 NAE131076:NAE131088 MQI131076:MQI131088 MGM131076:MGM131088 LWQ131076:LWQ131088 LMU131076:LMU131088 LCY131076:LCY131088 KTC131076:KTC131088 KJG131076:KJG131088 JZK131076:JZK131088 JPO131076:JPO131088 JFS131076:JFS131088 IVW131076:IVW131088 IMA131076:IMA131088 ICE131076:ICE131088 HSI131076:HSI131088 HIM131076:HIM131088 GYQ131076:GYQ131088 GOU131076:GOU131088 GEY131076:GEY131088 FVC131076:FVC131088 FLG131076:FLG131088 FBK131076:FBK131088 ERO131076:ERO131088 EHS131076:EHS131088 DXW131076:DXW131088 DOA131076:DOA131088 DEE131076:DEE131088 CUI131076:CUI131088 CKM131076:CKM131088 CAQ131076:CAQ131088 BQU131076:BQU131088 BGY131076:BGY131088 AXC131076:AXC131088 ANG131076:ANG131088 ADK131076:ADK131088 TO131076:TO131088 JS131076:JS131088 L131076:L131088 WWE65540:WWE65552 WMI65540:WMI65552 WCM65540:WCM65552 VSQ65540:VSQ65552 VIU65540:VIU65552 UYY65540:UYY65552 UPC65540:UPC65552 UFG65540:UFG65552 TVK65540:TVK65552 TLO65540:TLO65552 TBS65540:TBS65552 SRW65540:SRW65552 SIA65540:SIA65552 RYE65540:RYE65552 ROI65540:ROI65552 REM65540:REM65552 QUQ65540:QUQ65552 QKU65540:QKU65552 QAY65540:QAY65552 PRC65540:PRC65552 PHG65540:PHG65552 OXK65540:OXK65552 ONO65540:ONO65552 ODS65540:ODS65552 NTW65540:NTW65552 NKA65540:NKA65552 NAE65540:NAE65552 MQI65540:MQI65552 MGM65540:MGM65552 LWQ65540:LWQ65552 LMU65540:LMU65552 LCY65540:LCY65552 KTC65540:KTC65552 KJG65540:KJG65552 JZK65540:JZK65552 JPO65540:JPO65552 JFS65540:JFS65552 IVW65540:IVW65552 IMA65540:IMA65552 ICE65540:ICE65552 HSI65540:HSI65552 HIM65540:HIM65552 GYQ65540:GYQ65552 GOU65540:GOU65552 GEY65540:GEY65552 FVC65540:FVC65552 FLG65540:FLG65552 FBK65540:FBK65552 ERO65540:ERO65552 EHS65540:EHS65552 DXW65540:DXW65552 DOA65540:DOA65552 DEE65540:DEE65552 CUI65540:CUI65552 CKM65540:CKM65552 CAQ65540:CAQ65552 BQU65540:BQU65552 BGY65540:BGY65552 AXC65540:AXC65552 ANG65540:ANG65552 ADK65540:ADK65552 TO65540:TO65552 JS65540:JS65552 L65540:L65552 WWE983072 WMI983072 WCM983072 VSQ983072 VIU983072 UYY983072 UPC983072 UFG983072 TVK983072 TLO983072 TBS983072 SRW983072 SIA983072 RYE983072 ROI983072 REM983072 QUQ983072 QKU983072 QAY983072 PRC983072 PHG983072 OXK983072 ONO983072 ODS983072 NTW983072 NKA983072 NAE983072 MQI983072 MGM983072 LWQ983072 LMU983072 LCY983072 KTC983072 KJG983072 JZK983072 JPO983072 JFS983072 IVW983072 IMA983072 ICE983072 HSI983072 HIM983072 GYQ983072 GOU983072 GEY983072 FVC983072 FLG983072 FBK983072 ERO983072 EHS983072 DXW983072 DOA983072 DEE983072 CUI983072 CKM983072 CAQ983072 BQU983072 BGY983072 AXC983072 ANG983072 ADK983072 TO983072 JS983072 L983072 WWE917536 WMI917536 WCM917536 VSQ917536 VIU917536 UYY917536 UPC917536 UFG917536 TVK917536 TLO917536 TBS917536 SRW917536 SIA917536 RYE917536 ROI917536 REM917536 QUQ917536 QKU917536 QAY917536 PRC917536 PHG917536 OXK917536 ONO917536 ODS917536 NTW917536 NKA917536 NAE917536 MQI917536 MGM917536 LWQ917536 LMU917536 LCY917536 KTC917536 KJG917536 JZK917536 JPO917536 JFS917536 IVW917536 IMA917536 ICE917536 HSI917536 HIM917536 GYQ917536 GOU917536 GEY917536 FVC917536 FLG917536 FBK917536 ERO917536 EHS917536 DXW917536 DOA917536 DEE917536 CUI917536 CKM917536 CAQ917536 BQU917536 BGY917536 AXC917536 ANG917536 ADK917536 TO917536 JS917536 L917536 WWE852000 WMI852000 WCM852000 VSQ852000 VIU852000 UYY852000 UPC852000 UFG852000 TVK852000 TLO852000 TBS852000 SRW852000 SIA852000 RYE852000 ROI852000 REM852000 QUQ852000 QKU852000 QAY852000 PRC852000 PHG852000 OXK852000 ONO852000 ODS852000 NTW852000 NKA852000 NAE852000 MQI852000 MGM852000 LWQ852000 LMU852000 LCY852000 KTC852000 KJG852000 JZK852000 JPO852000 JFS852000 IVW852000 IMA852000 ICE852000 HSI852000 HIM852000 GYQ852000 GOU852000 GEY852000 FVC852000 FLG852000 FBK852000 ERO852000 EHS852000 DXW852000 DOA852000 DEE852000 CUI852000 CKM852000 CAQ852000 BQU852000 BGY852000 AXC852000 ANG852000 ADK852000 TO852000 JS852000 L852000 WWE786464 WMI786464 WCM786464 VSQ786464 VIU786464 UYY786464 UPC786464 UFG786464 TVK786464 TLO786464 TBS786464 SRW786464 SIA786464 RYE786464 ROI786464 REM786464 QUQ786464 QKU786464 QAY786464 PRC786464 PHG786464 OXK786464 ONO786464 ODS786464 NTW786464 NKA786464 NAE786464 MQI786464 MGM786464 LWQ786464 LMU786464 LCY786464 KTC786464 KJG786464 JZK786464 JPO786464 JFS786464 IVW786464 IMA786464 ICE786464 HSI786464 HIM786464 GYQ786464 GOU786464 GEY786464 FVC786464 FLG786464 FBK786464 ERO786464 EHS786464 DXW786464 DOA786464 DEE786464 CUI786464 CKM786464 CAQ786464 BQU786464 BGY786464 AXC786464 ANG786464 ADK786464 TO786464 JS786464 L786464 WWE720928 WMI720928 WCM720928 VSQ720928 VIU720928 UYY720928 UPC720928 UFG720928 TVK720928 TLO720928 TBS720928 SRW720928 SIA720928 RYE720928 ROI720928 REM720928 QUQ720928 QKU720928 QAY720928 PRC720928 PHG720928 OXK720928 ONO720928 ODS720928 NTW720928 NKA720928 NAE720928 MQI720928 MGM720928 LWQ720928 LMU720928 LCY720928 KTC720928 KJG720928 JZK720928 JPO720928 JFS720928 IVW720928 IMA720928 ICE720928 HSI720928 HIM720928 GYQ720928 GOU720928 GEY720928 FVC720928 FLG720928 FBK720928 ERO720928 EHS720928 DXW720928 DOA720928 DEE720928 CUI720928 CKM720928 CAQ720928 BQU720928 BGY720928 AXC720928 ANG720928 ADK720928 TO720928 JS720928 L720928 WWE655392 WMI655392 WCM655392 VSQ655392 VIU655392 UYY655392 UPC655392 UFG655392 TVK655392 TLO655392 TBS655392 SRW655392 SIA655392 RYE655392 ROI655392 REM655392 QUQ655392 QKU655392 QAY655392 PRC655392 PHG655392 OXK655392 ONO655392 ODS655392 NTW655392 NKA655392 NAE655392 MQI655392 MGM655392 LWQ655392 LMU655392 LCY655392 KTC655392 KJG655392 JZK655392 JPO655392 JFS655392 IVW655392 IMA655392 ICE655392 HSI655392 HIM655392 GYQ655392 GOU655392 GEY655392 FVC655392 FLG655392 FBK655392 ERO655392 EHS655392 DXW655392 DOA655392 DEE655392 CUI655392 CKM655392 CAQ655392 BQU655392 BGY655392 AXC655392 ANG655392 ADK655392 TO655392 JS655392 L655392 WWE589856 WMI589856 WCM589856 VSQ589856 VIU589856 UYY589856 UPC589856 UFG589856 TVK589856 TLO589856 TBS589856 SRW589856 SIA589856 RYE589856 ROI589856 REM589856 QUQ589856 QKU589856 QAY589856 PRC589856 PHG589856 OXK589856 ONO589856 ODS589856 NTW589856 NKA589856 NAE589856 MQI589856 MGM589856 LWQ589856 LMU589856 LCY589856 KTC589856 KJG589856 JZK589856 JPO589856 JFS589856 IVW589856 IMA589856 ICE589856 HSI589856 HIM589856 GYQ589856 GOU589856 GEY589856 FVC589856 FLG589856 FBK589856 ERO589856 EHS589856 DXW589856 DOA589856 DEE589856 CUI589856 CKM589856 CAQ589856 BQU589856 BGY589856 AXC589856 ANG589856 ADK589856 TO589856 JS589856 L589856 WWE524320 WMI524320 WCM524320 VSQ524320 VIU524320 UYY524320 UPC524320 UFG524320 TVK524320 TLO524320 TBS524320 SRW524320 SIA524320 RYE524320 ROI524320 REM524320 QUQ524320 QKU524320 QAY524320 PRC524320 PHG524320 OXK524320 ONO524320 ODS524320 NTW524320 NKA524320 NAE524320 MQI524320 MGM524320 LWQ524320 LMU524320 LCY524320 KTC524320 KJG524320 JZK524320 JPO524320 JFS524320 IVW524320 IMA524320 ICE524320 HSI524320 HIM524320 GYQ524320 GOU524320 GEY524320 FVC524320 FLG524320 FBK524320 ERO524320 EHS524320 DXW524320 DOA524320 DEE524320 CUI524320 CKM524320 CAQ524320 BQU524320 BGY524320 AXC524320 ANG524320 ADK524320 TO524320 JS524320 L524320 WWE458784 WMI458784 WCM458784 VSQ458784 VIU458784 UYY458784 UPC458784 UFG458784 TVK458784 TLO458784 TBS458784 SRW458784 SIA458784 RYE458784 ROI458784 REM458784 QUQ458784 QKU458784 QAY458784 PRC458784 PHG458784 OXK458784 ONO458784 ODS458784 NTW458784 NKA458784 NAE458784 MQI458784 MGM458784 LWQ458784 LMU458784 LCY458784 KTC458784 KJG458784 JZK458784 JPO458784 JFS458784 IVW458784 IMA458784 ICE458784 HSI458784 HIM458784 GYQ458784 GOU458784 GEY458784 FVC458784 FLG458784 FBK458784 ERO458784 EHS458784 DXW458784 DOA458784 DEE458784 CUI458784 CKM458784 CAQ458784 BQU458784 BGY458784 AXC458784 ANG458784 ADK458784 TO458784 JS458784 L458784 WWE393248 WMI393248 WCM393248 VSQ393248 VIU393248 UYY393248 UPC393248 UFG393248 TVK393248 TLO393248 TBS393248 SRW393248 SIA393248 RYE393248 ROI393248 REM393248 QUQ393248 QKU393248 QAY393248 PRC393248 PHG393248 OXK393248 ONO393248 ODS393248 NTW393248 NKA393248 NAE393248 MQI393248 MGM393248 LWQ393248 LMU393248 LCY393248 KTC393248 KJG393248 JZK393248 JPO393248 JFS393248 IVW393248 IMA393248 ICE393248 HSI393248 HIM393248 GYQ393248 GOU393248 GEY393248 FVC393248 FLG393248 FBK393248 ERO393248 EHS393248 DXW393248 DOA393248 DEE393248 CUI393248 CKM393248 CAQ393248 BQU393248 BGY393248 AXC393248 ANG393248 ADK393248 TO393248 JS393248 L393248 WWE327712 WMI327712 WCM327712 VSQ327712 VIU327712 UYY327712 UPC327712 UFG327712 TVK327712 TLO327712 TBS327712 SRW327712 SIA327712 RYE327712 ROI327712 REM327712 QUQ327712 QKU327712 QAY327712 PRC327712 PHG327712 OXK327712 ONO327712 ODS327712 NTW327712 NKA327712 NAE327712 MQI327712 MGM327712 LWQ327712 LMU327712 LCY327712 KTC327712 KJG327712 JZK327712 JPO327712 JFS327712 IVW327712 IMA327712 ICE327712 HSI327712 HIM327712 GYQ327712 GOU327712 GEY327712 FVC327712 FLG327712 FBK327712 ERO327712 EHS327712 DXW327712 DOA327712 DEE327712 CUI327712 CKM327712 CAQ327712 BQU327712 BGY327712 AXC327712 ANG327712 ADK327712 TO327712 JS327712 L327712 WWE262176 WMI262176 WCM262176 VSQ262176 VIU262176 UYY262176 UPC262176 UFG262176 TVK262176 TLO262176 TBS262176 SRW262176 SIA262176 RYE262176 ROI262176 REM262176 QUQ262176 QKU262176 QAY262176 PRC262176 PHG262176 OXK262176 ONO262176 ODS262176 NTW262176 NKA262176 NAE262176 MQI262176 MGM262176 LWQ262176 LMU262176 LCY262176 KTC262176 KJG262176 JZK262176 JPO262176 JFS262176 IVW262176 IMA262176 ICE262176 HSI262176 HIM262176 GYQ262176 GOU262176 GEY262176 FVC262176 FLG262176 FBK262176 ERO262176 EHS262176 DXW262176 DOA262176 DEE262176 CUI262176 CKM262176 CAQ262176 BQU262176 BGY262176 AXC262176 ANG262176 ADK262176 TO262176 JS262176 L262176 WWE196640 WMI196640 WCM196640 VSQ196640 VIU196640 UYY196640 UPC196640 UFG196640 TVK196640 TLO196640 TBS196640 SRW196640 SIA196640 RYE196640 ROI196640 REM196640 QUQ196640 QKU196640 QAY196640 PRC196640 PHG196640 OXK196640 ONO196640 ODS196640 NTW196640 NKA196640 NAE196640 MQI196640 MGM196640 LWQ196640 LMU196640 LCY196640 KTC196640 KJG196640 JZK196640 JPO196640 JFS196640 IVW196640 IMA196640 ICE196640 HSI196640 HIM196640 GYQ196640 GOU196640 GEY196640 FVC196640 FLG196640 FBK196640 ERO196640 EHS196640 DXW196640 DOA196640 DEE196640 CUI196640 CKM196640 CAQ196640 BQU196640 BGY196640 AXC196640 ANG196640 ADK196640 TO196640 JS196640 L196640 WWE131104 WMI131104 WCM131104 VSQ131104 VIU131104 UYY131104 UPC131104 UFG131104 TVK131104 TLO131104 TBS131104 SRW131104 SIA131104 RYE131104 ROI131104 REM131104 QUQ131104 QKU131104 QAY131104 PRC131104 PHG131104 OXK131104 ONO131104 ODS131104 NTW131104 NKA131104 NAE131104 MQI131104 MGM131104 LWQ131104 LMU131104 LCY131104 KTC131104 KJG131104 JZK131104 JPO131104 JFS131104 IVW131104 IMA131104 ICE131104 HSI131104 HIM131104 GYQ131104 GOU131104 GEY131104 FVC131104 FLG131104 FBK131104 ERO131104 EHS131104 DXW131104 DOA131104 DEE131104 CUI131104 CKM131104 CAQ131104 BQU131104 BGY131104 AXC131104 ANG131104 ADK131104 TO131104 JS131104 L131104 WWE65568 WMI65568 WCM65568 VSQ65568 VIU65568 UYY65568 UPC65568 UFG65568 TVK65568 TLO65568 TBS65568 SRW65568 SIA65568 RYE65568 ROI65568 REM65568 QUQ65568 QKU65568 QAY65568 PRC65568 PHG65568 OXK65568 ONO65568 ODS65568 NTW65568 NKA65568 NAE65568 MQI65568 MGM65568 LWQ65568 LMU65568 LCY65568 KTC65568 KJG65568 JZK65568 JPO65568 JFS65568 IVW65568 IMA65568 ICE65568 HSI65568 HIM65568 GYQ65568 GOU65568 GEY65568 FVC65568 FLG65568 FBK65568 ERO65568 EHS65568 DXW65568 DOA65568 DEE65568 CUI65568 CKM65568 CAQ65568 BQU65568 BGY65568 AXC65568 ANG65568 ADK65568 TO65568 JS65568 L65568 AD65568 N983060:N983070 N917524:N917534 N851988:N851998 N786452:N786462 N720916:N720926 N655380:N655390 N589844:N589854 N524308:N524318 N458772:N458782 N393236:N393246 N327700:N327710 N262164:N262174 N196628:N196638 N131092:N131102 N65556:N65566 N983058 N917522 N851986 N786450 N720914 N655378 N589842 N524306 N458770 N393234 N327698 N262162 N196626 N131090 N65554 N983044:N983056 N917508:N917520 N851972:N851984 N786436:N786448 N720900:N720912 N655364:N655376 N589828:N589840 N524292:N524304 N458756:N458768 N393220:N393232 N327684:N327696 N262148:N262160 N196612:N196624 N131076:N131088 N65540:N65552 N983072 N917536 N852000 N786464 N720928 N655392 N589856 N524320 N458784 N393248 N327712 N262176 N196640 N131104 N65568 P983060:P983070 P917524:P917534 P851988:P851998 P786452:P786462 P720916:P720926 P655380:P655390 P589844:P589854 P524308:P524318 P458772:P458782 P393236:P393246 P327700:P327710 P262164:P262174 P196628:P196638 P131092:P131102 P65556:P65566 P983058 P917522 P851986 P786450 P720914 P655378 P589842 P524306 P458770 P393234 P327698 P262162 P196626 P131090 P65554 P983044:P983056 P917508:P917520 P851972:P851984 P786436:P786448 P720900:P720912 P655364:P655376 P589828:P589840 P524292:P524304 P458756:P458768 P393220:P393232 P327684:P327696 P262148:P262160 P196612:P196624 P131076:P131088 P65540:P65552 P983072 P917536 P852000 P786464 P720928 P655392 P589856 P524320 P458784 P393248 P327712 P262176 P196640 P131104 P65568 R983060:R983070 R917524:R917534 R851988:R851998 R786452:R786462 R720916:R720926 R655380:R655390 R589844:R589854 R524308:R524318 R458772:R458782 R393236:R393246 R327700:R327710 R262164:R262174 R196628:R196638 R131092:R131102 R65556:R65566 R983058 R917522 R851986 R786450 R720914 R655378 R589842 R524306 R458770 R393234 R327698 R262162 R196626 R131090 R65554 R983044:R983056 R917508:R917520 R851972:R851984 R786436:R786448 R720900:R720912 R655364:R655376 R589828:R589840 R524292:R524304 R458756:R458768 R393220:R393232 R327684:R327696 R262148:R262160 R196612:R196624 R131076:R131088 R65540:R65552 R983072 R917536 R852000 R786464 R720928 R655392 R589856 R524320 R458784 R393248 R327712 R262176 R196640 R131104 R65568 AB983060:AB983070 AB917524:AB917534 AB851988:AB851998 AB786452:AB786462 AB720916:AB720926 AB655380:AB655390 AB589844:AB589854 AB524308:AB524318 AB458772:AB458782 AB393236:AB393246 AB327700:AB327710 AB262164:AB262174 AB196628:AB196638 AB131092:AB131102 AB65556:AB65566 AB983058 AB917522 AB851986 AB786450 AB720914 AB655378 AB589842 AB524306 AB458770 AB393234 AB327698 AB262162 AB196626 AB131090 AB65554 AB983044:AB983056 AB917508:AB917520 AB851972:AB851984 AB786436:AB786448 AB720900:AB720912 AB655364:AB655376 AB589828:AB589840 AB524292:AB524304 AB458756:AB458768 AB393220:AB393232 AB327684:AB327696 AB262148:AB262160 AB196612:AB196624 AB131076:AB131088 AB65540:AB65552 AB983072 AB917536 AB852000 AB786464 AB720928 AB655392 AB589856 AB524320 AB458784 AB393248 AB327712 AB262176 AB196640 AB131104 AB65568 AD983060:AD983070 AD917524:AD917534 AD851988:AD851998 AD786452:AD786462 AD720916:AD720926 AD655380:AD655390 AD589844:AD589854 AD524308:AD524318 AD458772:AD458782 AD393236:AD393246 AD327700:AD327710 AD262164:AD262174 AD196628:AD196638 AD131092:AD131102 AD65556:AD65566 AD983058 AD917522 AD851986 AD786450 AD720914 AD655378 AD589842 AD524306 AD458770 AD393234 AD327698 AD262162 AD196626 AD131090 AD65554 AD983044:AD983056 AD917508:AD917520 AD851972:AD851984 AD786436:AD786448 AD720900:AD720912 AD655364:AD655376 AD589828:AD589840 AD524292:AD524304 AD458756:AD458768 AD393220:AD393232 AD327684:AD327696 AD262148:AD262160 AD196612:AD196624 AD131076:AD131088 AD65540:AD65552 AD983072 AD917536 AD852000 AD786464 AD720928 AD655392 AD589856 AD524320 AD458784 AD393248 AD327712 AD262176 AD196640 AD131104 WWI6:WWI54 JS6:JS54 TO6:TO54 ADK6:ADK54 ANG6:ANG54 AXC6:AXC54 BGY6:BGY54 BQU6:BQU54 CAQ6:CAQ54 CKM6:CKM54 CUI6:CUI54 DEE6:DEE54 DOA6:DOA54 DXW6:DXW54 EHS6:EHS54 ERO6:ERO54 FBK6:FBK54 FLG6:FLG54 FVC6:FVC54 GEY6:GEY54 GOU6:GOU54 GYQ6:GYQ54 HIM6:HIM54 HSI6:HSI54 ICE6:ICE54 IMA6:IMA54 IVW6:IVW54 JFS6:JFS54 JPO6:JPO54 JZK6:JZK54 KJG6:KJG54 KTC6:KTC54 LCY6:LCY54 LMU6:LMU54 LWQ6:LWQ54 MGM6:MGM54 MQI6:MQI54 NAE6:NAE54 NKA6:NKA54 NTW6:NTW54 ODS6:ODS54 ONO6:ONO54 OXK6:OXK54 PHG6:PHG54 PRC6:PRC54 QAY6:QAY54 QKU6:QKU54 QUQ6:QUQ54 REM6:REM54 ROI6:ROI54 RYE6:RYE54 SIA6:SIA54 SRW6:SRW54 TBS6:TBS54 TLO6:TLO54 TVK6:TVK54 UFG6:UFG54 UPC6:UPC54 UYY6:UYY54 VIU6:VIU54 VSQ6:VSQ54 WCM6:WCM54 WMI6:WMI54 WWE6:WWE54 JU6:JU54 TQ6:TQ54 ADM6:ADM54 ANI6:ANI54 AXE6:AXE54 BHA6:BHA54 BQW6:BQW54 CAS6:CAS54 CKO6:CKO54 CUK6:CUK54 DEG6:DEG54 DOC6:DOC54 DXY6:DXY54 EHU6:EHU54 ERQ6:ERQ54 FBM6:FBM54 FLI6:FLI54 FVE6:FVE54 GFA6:GFA54 GOW6:GOW54 GYS6:GYS54 HIO6:HIO54 HSK6:HSK54 ICG6:ICG54 IMC6:IMC54 IVY6:IVY54 JFU6:JFU54 JPQ6:JPQ54 JZM6:JZM54 KJI6:KJI54 KTE6:KTE54 LDA6:LDA54 LMW6:LMW54 LWS6:LWS54 MGO6:MGO54 MQK6:MQK54 NAG6:NAG54 NKC6:NKC54 NTY6:NTY54 ODU6:ODU54 ONQ6:ONQ54 OXM6:OXM54 PHI6:PHI54 PRE6:PRE54 QBA6:QBA54 QKW6:QKW54 QUS6:QUS54 REO6:REO54 ROK6:ROK54 RYG6:RYG54 SIC6:SIC54 SRY6:SRY54 TBU6:TBU54 TLQ6:TLQ54 TVM6:TVM54 UFI6:UFI54 UPE6:UPE54 UZA6:UZA54 VIW6:VIW54 VSS6:VSS54 WCO6:WCO54 WMK6:WMK54 WWG6:WWG54 JW6:JW54 TS6:TS54 ADO6:ADO54 ANK6:ANK54 AXG6:AXG54 BHC6:BHC54 BQY6:BQY54 CAU6:CAU54 CKQ6:CKQ54 CUM6:CUM54 DEI6:DEI54 DOE6:DOE54 DYA6:DYA54 EHW6:EHW54 ERS6:ERS54 FBO6:FBO54 FLK6:FLK54 FVG6:FVG54 GFC6:GFC54 GOY6:GOY54 GYU6:GYU54 HIQ6:HIQ54 HSM6:HSM54 ICI6:ICI54 IME6:IME54 IWA6:IWA54 JFW6:JFW54 JPS6:JPS54 JZO6:JZO54 KJK6:KJK54 KTG6:KTG54 LDC6:LDC54 LMY6:LMY54 LWU6:LWU54 MGQ6:MGQ54 MQM6:MQM54 NAI6:NAI54 NKE6:NKE54 NUA6:NUA54 ODW6:ODW54 ONS6:ONS54 OXO6:OXO54 PHK6:PHK54 PRG6:PRG54 QBC6:QBC54 QKY6:QKY54 QUU6:QUU54 REQ6:REQ54 ROM6:ROM54 RYI6:RYI54 SIE6:SIE54 SSA6:SSA54 TBW6:TBW54 TLS6:TLS54 TVO6:TVO54 UFK6:UFK54 UPG6:UPG54 UZC6:UZC54 VIY6:VIY54 VSU6:VSU54 WCQ6:WCQ54 WMM6:WMM54 BD983060:BD983070 BD917524:BD917534 BD851988:BD851998 BD786452:BD786462 BD720916:BD720926 BD655380:BD655390 BD589844:BD589854 BD524308:BD524318 BD458772:BD458782 BD393236:BD393246 BD327700:BD327710 BD262164:BD262174 BD196628:BD196638 BD131092:BD131102 BD65556:BD65566 BD983058 BD917522 BD851986 BD786450 BD720914 BD655378 BD589842 BD524306 BD458770 BD393234 BD327698 BD262162 BD196626 BD131090 BD65554 BD983044:BD983056 BD917508:BD917520 BD851972:BD851984 BD786436:BD786448 BD720900:BD720912 BD655364:BD655376 BD589828:BD589840 BD524292:BD524304 BD458756:BD458768 BD393220:BD393232 BD327684:BD327696 BD262148:BD262160 BD196612:BD196624 BD131076:BD131088 BD65540:BD65552 BD983072 BD917536 BD852000 BD786464 BD720928 BD655392 BD589856 BD524320 BD458784 BD393248 BD327712 BD262176 BD196640 BD131104 BD65568 BV65568 BF983060:BF983070 BF917524:BF917534 BF851988:BF851998 BF786452:BF786462 BF720916:BF720926 BF655380:BF655390 BF589844:BF589854 BF524308:BF524318 BF458772:BF458782 BF393236:BF393246 BF327700:BF327710 BF262164:BF262174 BF196628:BF196638 BF131092:BF131102 BF65556:BF65566 BF983058 BF917522 BF851986 BF786450 BF720914 BF655378 BF589842 BF524306 BF458770 BF393234 BF327698 BF262162 BF196626 BF131090 BF65554 BF983044:BF983056 BF917508:BF917520 BF851972:BF851984 BF786436:BF786448 BF720900:BF720912 BF655364:BF655376 BF589828:BF589840 BF524292:BF524304 BF458756:BF458768 BF393220:BF393232 BF327684:BF327696 BF262148:BF262160 BF196612:BF196624 BF131076:BF131088 BF65540:BF65552 BF983072 BF917536 BF852000 BF786464 BF720928 BF655392 BF589856 BF524320 BF458784 BF393248 BF327712 BF262176 BF196640 BF131104 BF65568 BH983060:BH983070 BH917524:BH917534 BH851988:BH851998 BH786452:BH786462 BH720916:BH720926 BH655380:BH655390 BH589844:BH589854 BH524308:BH524318 BH458772:BH458782 BH393236:BH393246 BH327700:BH327710 BH262164:BH262174 BH196628:BH196638 BH131092:BH131102 BH65556:BH65566 BH983058 BH917522 BH851986 BH786450 BH720914 BH655378 BH589842 BH524306 BH458770 BH393234 BH327698 BH262162 BH196626 BH131090 BH65554 BH983044:BH983056 BH917508:BH917520 BH851972:BH851984 BH786436:BH786448 BH720900:BH720912 BH655364:BH655376 BH589828:BH589840 BH524292:BH524304 BH458756:BH458768 BH393220:BH393232 BH327684:BH327696 BH262148:BH262160 BH196612:BH196624 BH131076:BH131088 BH65540:BH65552 BH983072 BH917536 BH852000 BH786464 BH720928 BH655392 BH589856 BH524320 BH458784 BH393248 BH327712 BH262176 BH196640 BH131104 BH65568 BJ983060:BJ983070 BJ917524:BJ917534 BJ851988:BJ851998 BJ786452:BJ786462 BJ720916:BJ720926 BJ655380:BJ655390 BJ589844:BJ589854 BJ524308:BJ524318 BJ458772:BJ458782 BJ393236:BJ393246 BJ327700:BJ327710 BJ262164:BJ262174 BJ196628:BJ196638 BJ131092:BJ131102 BJ65556:BJ65566 BJ983058 BJ917522 BJ851986 BJ786450 BJ720914 BJ655378 BJ589842 BJ524306 BJ458770 BJ393234 BJ327698 BJ262162 BJ196626 BJ131090 BJ65554 BJ983044:BJ983056 BJ917508:BJ917520 BJ851972:BJ851984 BJ786436:BJ786448 BJ720900:BJ720912 BJ655364:BJ655376 BJ589828:BJ589840 BJ524292:BJ524304 BJ458756:BJ458768 BJ393220:BJ393232 BJ327684:BJ327696 BJ262148:BJ262160 BJ196612:BJ196624 BJ131076:BJ131088 BJ65540:BJ65552 BJ983072 BJ917536 BJ852000 BJ786464 BJ720928 BJ655392 BJ589856 BJ524320 BJ458784 BJ393248 BJ327712 BJ262176 BJ196640 BJ131104 BJ65568 BT983060:BT983070 BT917524:BT917534 BT851988:BT851998 BT786452:BT786462 BT720916:BT720926 BT655380:BT655390 BT589844:BT589854 BT524308:BT524318 BT458772:BT458782 BT393236:BT393246 BT327700:BT327710 BT262164:BT262174 BT196628:BT196638 BT131092:BT131102 BT65556:BT65566 BT983058 BT917522 BT851986 BT786450 BT720914 BT655378 BT589842 BT524306 BT458770 BT393234 BT327698 BT262162 BT196626 BT131090 BT65554 BT983044:BT983056 BT917508:BT917520 BT851972:BT851984 BT786436:BT786448 BT720900:BT720912 BT655364:BT655376 BT589828:BT589840 BT524292:BT524304 BT458756:BT458768 BT393220:BT393232 BT327684:BT327696 BT262148:BT262160 BT196612:BT196624 BT131076:BT131088 BT65540:BT65552 BT983072 BT917536 BT852000 BT786464 BT720928 BT655392 BT589856 BT524320 BT458784 BT393248 BT327712 BT262176 BT196640 BT131104 BT65568 BV983060:BV983070 BV917524:BV917534 BV851988:BV851998 BV786452:BV786462 BV720916:BV720926 BV655380:BV655390 BV589844:BV589854 BV524308:BV524318 BV458772:BV458782 BV393236:BV393246 BV327700:BV327710 BV262164:BV262174 BV196628:BV196638 BV131092:BV131102 BV65556:BV65566 BV983058 BV917522 BV851986 BV786450 BV720914 BV655378 BV589842 BV524306 BV458770 BV393234 BV327698 BV262162 BV196626 BV131090 BV65554 BV983044:BV983056 BV917508:BV917520 BV851972:BV851984 BV786436:BV786448 BV720900:BV720912 BV655364:BV655376 BV589828:BV589840 BV524292:BV524304 BV458756:BV458768 BV393220:BV393232 BV327684:BV327696 BV262148:BV262160 BV196612:BV196624 BV131076:BV131088 BV65540:BV65552 BV983072 BV917536 BV852000 BV786464 BV720928 BV655392 BV589856 BV524320 BV458784 BV393248 BV327712 BV262176 BV196640 BV131104</xm:sqref>
        </x14:dataValidation>
        <x14:dataValidation type="list" allowBlank="1" showInputMessage="1" showErrorMessage="1" xr:uid="{59D8A1D7-327E-49C8-8DA3-54BFA279E1F7}">
          <x14:formula1>
            <xm:f>'申込書2（馬匹・選手）'!$B$5:$B$19</xm:f>
          </x14:formula1>
          <xm:sqref>F6:F54</xm:sqref>
        </x14:dataValidation>
        <x14:dataValidation type="list" allowBlank="1" showInputMessage="1" showErrorMessage="1" xr:uid="{8D1E6693-F6A0-4CC0-9DE4-23C366843392}">
          <x14:formula1>
            <xm:f>'申込書2（馬匹・選手）'!$G$5:$G$19</xm:f>
          </x14:formula1>
          <xm:sqref>H6:H54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CFB20-CB46-48FF-8CA9-C6F21BD19300}">
  <sheetPr codeName="Sheet6">
    <pageSetUpPr fitToPage="1"/>
  </sheetPr>
  <dimension ref="A1:H34"/>
  <sheetViews>
    <sheetView view="pageBreakPreview" zoomScaleNormal="100" zoomScaleSheetLayoutView="100" workbookViewId="0">
      <selection activeCell="C12" sqref="C12:C13"/>
    </sheetView>
  </sheetViews>
  <sheetFormatPr defaultRowHeight="27.75" customHeight="1" x14ac:dyDescent="0.2"/>
  <cols>
    <col min="1" max="1" width="19.90625" customWidth="1"/>
    <col min="2" max="2" width="11" customWidth="1"/>
    <col min="3" max="3" width="41.08984375" customWidth="1"/>
    <col min="4" max="4" width="14.08984375" customWidth="1"/>
    <col min="5" max="5" width="7.6328125" customWidth="1"/>
    <col min="6" max="6" width="8.08984375" customWidth="1"/>
    <col min="7" max="7" width="16.6328125" customWidth="1"/>
    <col min="8" max="8" width="18.6328125" customWidth="1"/>
    <col min="257" max="257" width="17.36328125" customWidth="1"/>
    <col min="258" max="258" width="11" customWidth="1"/>
    <col min="259" max="259" width="37" customWidth="1"/>
    <col min="260" max="260" width="14.08984375" customWidth="1"/>
    <col min="261" max="261" width="7.6328125" customWidth="1"/>
    <col min="262" max="262" width="8.08984375" customWidth="1"/>
    <col min="263" max="263" width="16.6328125" customWidth="1"/>
    <col min="264" max="264" width="15.6328125" customWidth="1"/>
    <col min="513" max="513" width="17.36328125" customWidth="1"/>
    <col min="514" max="514" width="11" customWidth="1"/>
    <col min="515" max="515" width="37" customWidth="1"/>
    <col min="516" max="516" width="14.08984375" customWidth="1"/>
    <col min="517" max="517" width="7.6328125" customWidth="1"/>
    <col min="518" max="518" width="8.08984375" customWidth="1"/>
    <col min="519" max="519" width="16.6328125" customWidth="1"/>
    <col min="520" max="520" width="15.6328125" customWidth="1"/>
    <col min="769" max="769" width="17.36328125" customWidth="1"/>
    <col min="770" max="770" width="11" customWidth="1"/>
    <col min="771" max="771" width="37" customWidth="1"/>
    <col min="772" max="772" width="14.08984375" customWidth="1"/>
    <col min="773" max="773" width="7.6328125" customWidth="1"/>
    <col min="774" max="774" width="8.08984375" customWidth="1"/>
    <col min="775" max="775" width="16.6328125" customWidth="1"/>
    <col min="776" max="776" width="15.6328125" customWidth="1"/>
    <col min="1025" max="1025" width="17.36328125" customWidth="1"/>
    <col min="1026" max="1026" width="11" customWidth="1"/>
    <col min="1027" max="1027" width="37" customWidth="1"/>
    <col min="1028" max="1028" width="14.08984375" customWidth="1"/>
    <col min="1029" max="1029" width="7.6328125" customWidth="1"/>
    <col min="1030" max="1030" width="8.08984375" customWidth="1"/>
    <col min="1031" max="1031" width="16.6328125" customWidth="1"/>
    <col min="1032" max="1032" width="15.6328125" customWidth="1"/>
    <col min="1281" max="1281" width="17.36328125" customWidth="1"/>
    <col min="1282" max="1282" width="11" customWidth="1"/>
    <col min="1283" max="1283" width="37" customWidth="1"/>
    <col min="1284" max="1284" width="14.08984375" customWidth="1"/>
    <col min="1285" max="1285" width="7.6328125" customWidth="1"/>
    <col min="1286" max="1286" width="8.08984375" customWidth="1"/>
    <col min="1287" max="1287" width="16.6328125" customWidth="1"/>
    <col min="1288" max="1288" width="15.6328125" customWidth="1"/>
    <col min="1537" max="1537" width="17.36328125" customWidth="1"/>
    <col min="1538" max="1538" width="11" customWidth="1"/>
    <col min="1539" max="1539" width="37" customWidth="1"/>
    <col min="1540" max="1540" width="14.08984375" customWidth="1"/>
    <col min="1541" max="1541" width="7.6328125" customWidth="1"/>
    <col min="1542" max="1542" width="8.08984375" customWidth="1"/>
    <col min="1543" max="1543" width="16.6328125" customWidth="1"/>
    <col min="1544" max="1544" width="15.6328125" customWidth="1"/>
    <col min="1793" max="1793" width="17.36328125" customWidth="1"/>
    <col min="1794" max="1794" width="11" customWidth="1"/>
    <col min="1795" max="1795" width="37" customWidth="1"/>
    <col min="1796" max="1796" width="14.08984375" customWidth="1"/>
    <col min="1797" max="1797" width="7.6328125" customWidth="1"/>
    <col min="1798" max="1798" width="8.08984375" customWidth="1"/>
    <col min="1799" max="1799" width="16.6328125" customWidth="1"/>
    <col min="1800" max="1800" width="15.6328125" customWidth="1"/>
    <col min="2049" max="2049" width="17.36328125" customWidth="1"/>
    <col min="2050" max="2050" width="11" customWidth="1"/>
    <col min="2051" max="2051" width="37" customWidth="1"/>
    <col min="2052" max="2052" width="14.08984375" customWidth="1"/>
    <col min="2053" max="2053" width="7.6328125" customWidth="1"/>
    <col min="2054" max="2054" width="8.08984375" customWidth="1"/>
    <col min="2055" max="2055" width="16.6328125" customWidth="1"/>
    <col min="2056" max="2056" width="15.6328125" customWidth="1"/>
    <col min="2305" max="2305" width="17.36328125" customWidth="1"/>
    <col min="2306" max="2306" width="11" customWidth="1"/>
    <col min="2307" max="2307" width="37" customWidth="1"/>
    <col min="2308" max="2308" width="14.08984375" customWidth="1"/>
    <col min="2309" max="2309" width="7.6328125" customWidth="1"/>
    <col min="2310" max="2310" width="8.08984375" customWidth="1"/>
    <col min="2311" max="2311" width="16.6328125" customWidth="1"/>
    <col min="2312" max="2312" width="15.6328125" customWidth="1"/>
    <col min="2561" max="2561" width="17.36328125" customWidth="1"/>
    <col min="2562" max="2562" width="11" customWidth="1"/>
    <col min="2563" max="2563" width="37" customWidth="1"/>
    <col min="2564" max="2564" width="14.08984375" customWidth="1"/>
    <col min="2565" max="2565" width="7.6328125" customWidth="1"/>
    <col min="2566" max="2566" width="8.08984375" customWidth="1"/>
    <col min="2567" max="2567" width="16.6328125" customWidth="1"/>
    <col min="2568" max="2568" width="15.6328125" customWidth="1"/>
    <col min="2817" max="2817" width="17.36328125" customWidth="1"/>
    <col min="2818" max="2818" width="11" customWidth="1"/>
    <col min="2819" max="2819" width="37" customWidth="1"/>
    <col min="2820" max="2820" width="14.08984375" customWidth="1"/>
    <col min="2821" max="2821" width="7.6328125" customWidth="1"/>
    <col min="2822" max="2822" width="8.08984375" customWidth="1"/>
    <col min="2823" max="2823" width="16.6328125" customWidth="1"/>
    <col min="2824" max="2824" width="15.6328125" customWidth="1"/>
    <col min="3073" max="3073" width="17.36328125" customWidth="1"/>
    <col min="3074" max="3074" width="11" customWidth="1"/>
    <col min="3075" max="3075" width="37" customWidth="1"/>
    <col min="3076" max="3076" width="14.08984375" customWidth="1"/>
    <col min="3077" max="3077" width="7.6328125" customWidth="1"/>
    <col min="3078" max="3078" width="8.08984375" customWidth="1"/>
    <col min="3079" max="3079" width="16.6328125" customWidth="1"/>
    <col min="3080" max="3080" width="15.6328125" customWidth="1"/>
    <col min="3329" max="3329" width="17.36328125" customWidth="1"/>
    <col min="3330" max="3330" width="11" customWidth="1"/>
    <col min="3331" max="3331" width="37" customWidth="1"/>
    <col min="3332" max="3332" width="14.08984375" customWidth="1"/>
    <col min="3333" max="3333" width="7.6328125" customWidth="1"/>
    <col min="3334" max="3334" width="8.08984375" customWidth="1"/>
    <col min="3335" max="3335" width="16.6328125" customWidth="1"/>
    <col min="3336" max="3336" width="15.6328125" customWidth="1"/>
    <col min="3585" max="3585" width="17.36328125" customWidth="1"/>
    <col min="3586" max="3586" width="11" customWidth="1"/>
    <col min="3587" max="3587" width="37" customWidth="1"/>
    <col min="3588" max="3588" width="14.08984375" customWidth="1"/>
    <col min="3589" max="3589" width="7.6328125" customWidth="1"/>
    <col min="3590" max="3590" width="8.08984375" customWidth="1"/>
    <col min="3591" max="3591" width="16.6328125" customWidth="1"/>
    <col min="3592" max="3592" width="15.6328125" customWidth="1"/>
    <col min="3841" max="3841" width="17.36328125" customWidth="1"/>
    <col min="3842" max="3842" width="11" customWidth="1"/>
    <col min="3843" max="3843" width="37" customWidth="1"/>
    <col min="3844" max="3844" width="14.08984375" customWidth="1"/>
    <col min="3845" max="3845" width="7.6328125" customWidth="1"/>
    <col min="3846" max="3846" width="8.08984375" customWidth="1"/>
    <col min="3847" max="3847" width="16.6328125" customWidth="1"/>
    <col min="3848" max="3848" width="15.6328125" customWidth="1"/>
    <col min="4097" max="4097" width="17.36328125" customWidth="1"/>
    <col min="4098" max="4098" width="11" customWidth="1"/>
    <col min="4099" max="4099" width="37" customWidth="1"/>
    <col min="4100" max="4100" width="14.08984375" customWidth="1"/>
    <col min="4101" max="4101" width="7.6328125" customWidth="1"/>
    <col min="4102" max="4102" width="8.08984375" customWidth="1"/>
    <col min="4103" max="4103" width="16.6328125" customWidth="1"/>
    <col min="4104" max="4104" width="15.6328125" customWidth="1"/>
    <col min="4353" max="4353" width="17.36328125" customWidth="1"/>
    <col min="4354" max="4354" width="11" customWidth="1"/>
    <col min="4355" max="4355" width="37" customWidth="1"/>
    <col min="4356" max="4356" width="14.08984375" customWidth="1"/>
    <col min="4357" max="4357" width="7.6328125" customWidth="1"/>
    <col min="4358" max="4358" width="8.08984375" customWidth="1"/>
    <col min="4359" max="4359" width="16.6328125" customWidth="1"/>
    <col min="4360" max="4360" width="15.6328125" customWidth="1"/>
    <col min="4609" max="4609" width="17.36328125" customWidth="1"/>
    <col min="4610" max="4610" width="11" customWidth="1"/>
    <col min="4611" max="4611" width="37" customWidth="1"/>
    <col min="4612" max="4612" width="14.08984375" customWidth="1"/>
    <col min="4613" max="4613" width="7.6328125" customWidth="1"/>
    <col min="4614" max="4614" width="8.08984375" customWidth="1"/>
    <col min="4615" max="4615" width="16.6328125" customWidth="1"/>
    <col min="4616" max="4616" width="15.6328125" customWidth="1"/>
    <col min="4865" max="4865" width="17.36328125" customWidth="1"/>
    <col min="4866" max="4866" width="11" customWidth="1"/>
    <col min="4867" max="4867" width="37" customWidth="1"/>
    <col min="4868" max="4868" width="14.08984375" customWidth="1"/>
    <col min="4869" max="4869" width="7.6328125" customWidth="1"/>
    <col min="4870" max="4870" width="8.08984375" customWidth="1"/>
    <col min="4871" max="4871" width="16.6328125" customWidth="1"/>
    <col min="4872" max="4872" width="15.6328125" customWidth="1"/>
    <col min="5121" max="5121" width="17.36328125" customWidth="1"/>
    <col min="5122" max="5122" width="11" customWidth="1"/>
    <col min="5123" max="5123" width="37" customWidth="1"/>
    <col min="5124" max="5124" width="14.08984375" customWidth="1"/>
    <col min="5125" max="5125" width="7.6328125" customWidth="1"/>
    <col min="5126" max="5126" width="8.08984375" customWidth="1"/>
    <col min="5127" max="5127" width="16.6328125" customWidth="1"/>
    <col min="5128" max="5128" width="15.6328125" customWidth="1"/>
    <col min="5377" max="5377" width="17.36328125" customWidth="1"/>
    <col min="5378" max="5378" width="11" customWidth="1"/>
    <col min="5379" max="5379" width="37" customWidth="1"/>
    <col min="5380" max="5380" width="14.08984375" customWidth="1"/>
    <col min="5381" max="5381" width="7.6328125" customWidth="1"/>
    <col min="5382" max="5382" width="8.08984375" customWidth="1"/>
    <col min="5383" max="5383" width="16.6328125" customWidth="1"/>
    <col min="5384" max="5384" width="15.6328125" customWidth="1"/>
    <col min="5633" max="5633" width="17.36328125" customWidth="1"/>
    <col min="5634" max="5634" width="11" customWidth="1"/>
    <col min="5635" max="5635" width="37" customWidth="1"/>
    <col min="5636" max="5636" width="14.08984375" customWidth="1"/>
    <col min="5637" max="5637" width="7.6328125" customWidth="1"/>
    <col min="5638" max="5638" width="8.08984375" customWidth="1"/>
    <col min="5639" max="5639" width="16.6328125" customWidth="1"/>
    <col min="5640" max="5640" width="15.6328125" customWidth="1"/>
    <col min="5889" max="5889" width="17.36328125" customWidth="1"/>
    <col min="5890" max="5890" width="11" customWidth="1"/>
    <col min="5891" max="5891" width="37" customWidth="1"/>
    <col min="5892" max="5892" width="14.08984375" customWidth="1"/>
    <col min="5893" max="5893" width="7.6328125" customWidth="1"/>
    <col min="5894" max="5894" width="8.08984375" customWidth="1"/>
    <col min="5895" max="5895" width="16.6328125" customWidth="1"/>
    <col min="5896" max="5896" width="15.6328125" customWidth="1"/>
    <col min="6145" max="6145" width="17.36328125" customWidth="1"/>
    <col min="6146" max="6146" width="11" customWidth="1"/>
    <col min="6147" max="6147" width="37" customWidth="1"/>
    <col min="6148" max="6148" width="14.08984375" customWidth="1"/>
    <col min="6149" max="6149" width="7.6328125" customWidth="1"/>
    <col min="6150" max="6150" width="8.08984375" customWidth="1"/>
    <col min="6151" max="6151" width="16.6328125" customWidth="1"/>
    <col min="6152" max="6152" width="15.6328125" customWidth="1"/>
    <col min="6401" max="6401" width="17.36328125" customWidth="1"/>
    <col min="6402" max="6402" width="11" customWidth="1"/>
    <col min="6403" max="6403" width="37" customWidth="1"/>
    <col min="6404" max="6404" width="14.08984375" customWidth="1"/>
    <col min="6405" max="6405" width="7.6328125" customWidth="1"/>
    <col min="6406" max="6406" width="8.08984375" customWidth="1"/>
    <col min="6407" max="6407" width="16.6328125" customWidth="1"/>
    <col min="6408" max="6408" width="15.6328125" customWidth="1"/>
    <col min="6657" max="6657" width="17.36328125" customWidth="1"/>
    <col min="6658" max="6658" width="11" customWidth="1"/>
    <col min="6659" max="6659" width="37" customWidth="1"/>
    <col min="6660" max="6660" width="14.08984375" customWidth="1"/>
    <col min="6661" max="6661" width="7.6328125" customWidth="1"/>
    <col min="6662" max="6662" width="8.08984375" customWidth="1"/>
    <col min="6663" max="6663" width="16.6328125" customWidth="1"/>
    <col min="6664" max="6664" width="15.6328125" customWidth="1"/>
    <col min="6913" max="6913" width="17.36328125" customWidth="1"/>
    <col min="6914" max="6914" width="11" customWidth="1"/>
    <col min="6915" max="6915" width="37" customWidth="1"/>
    <col min="6916" max="6916" width="14.08984375" customWidth="1"/>
    <col min="6917" max="6917" width="7.6328125" customWidth="1"/>
    <col min="6918" max="6918" width="8.08984375" customWidth="1"/>
    <col min="6919" max="6919" width="16.6328125" customWidth="1"/>
    <col min="6920" max="6920" width="15.6328125" customWidth="1"/>
    <col min="7169" max="7169" width="17.36328125" customWidth="1"/>
    <col min="7170" max="7170" width="11" customWidth="1"/>
    <col min="7171" max="7171" width="37" customWidth="1"/>
    <col min="7172" max="7172" width="14.08984375" customWidth="1"/>
    <col min="7173" max="7173" width="7.6328125" customWidth="1"/>
    <col min="7174" max="7174" width="8.08984375" customWidth="1"/>
    <col min="7175" max="7175" width="16.6328125" customWidth="1"/>
    <col min="7176" max="7176" width="15.6328125" customWidth="1"/>
    <col min="7425" max="7425" width="17.36328125" customWidth="1"/>
    <col min="7426" max="7426" width="11" customWidth="1"/>
    <col min="7427" max="7427" width="37" customWidth="1"/>
    <col min="7428" max="7428" width="14.08984375" customWidth="1"/>
    <col min="7429" max="7429" width="7.6328125" customWidth="1"/>
    <col min="7430" max="7430" width="8.08984375" customWidth="1"/>
    <col min="7431" max="7431" width="16.6328125" customWidth="1"/>
    <col min="7432" max="7432" width="15.6328125" customWidth="1"/>
    <col min="7681" max="7681" width="17.36328125" customWidth="1"/>
    <col min="7682" max="7682" width="11" customWidth="1"/>
    <col min="7683" max="7683" width="37" customWidth="1"/>
    <col min="7684" max="7684" width="14.08984375" customWidth="1"/>
    <col min="7685" max="7685" width="7.6328125" customWidth="1"/>
    <col min="7686" max="7686" width="8.08984375" customWidth="1"/>
    <col min="7687" max="7687" width="16.6328125" customWidth="1"/>
    <col min="7688" max="7688" width="15.6328125" customWidth="1"/>
    <col min="7937" max="7937" width="17.36328125" customWidth="1"/>
    <col min="7938" max="7938" width="11" customWidth="1"/>
    <col min="7939" max="7939" width="37" customWidth="1"/>
    <col min="7940" max="7940" width="14.08984375" customWidth="1"/>
    <col min="7941" max="7941" width="7.6328125" customWidth="1"/>
    <col min="7942" max="7942" width="8.08984375" customWidth="1"/>
    <col min="7943" max="7943" width="16.6328125" customWidth="1"/>
    <col min="7944" max="7944" width="15.6328125" customWidth="1"/>
    <col min="8193" max="8193" width="17.36328125" customWidth="1"/>
    <col min="8194" max="8194" width="11" customWidth="1"/>
    <col min="8195" max="8195" width="37" customWidth="1"/>
    <col min="8196" max="8196" width="14.08984375" customWidth="1"/>
    <col min="8197" max="8197" width="7.6328125" customWidth="1"/>
    <col min="8198" max="8198" width="8.08984375" customWidth="1"/>
    <col min="8199" max="8199" width="16.6328125" customWidth="1"/>
    <col min="8200" max="8200" width="15.6328125" customWidth="1"/>
    <col min="8449" max="8449" width="17.36328125" customWidth="1"/>
    <col min="8450" max="8450" width="11" customWidth="1"/>
    <col min="8451" max="8451" width="37" customWidth="1"/>
    <col min="8452" max="8452" width="14.08984375" customWidth="1"/>
    <col min="8453" max="8453" width="7.6328125" customWidth="1"/>
    <col min="8454" max="8454" width="8.08984375" customWidth="1"/>
    <col min="8455" max="8455" width="16.6328125" customWidth="1"/>
    <col min="8456" max="8456" width="15.6328125" customWidth="1"/>
    <col min="8705" max="8705" width="17.36328125" customWidth="1"/>
    <col min="8706" max="8706" width="11" customWidth="1"/>
    <col min="8707" max="8707" width="37" customWidth="1"/>
    <col min="8708" max="8708" width="14.08984375" customWidth="1"/>
    <col min="8709" max="8709" width="7.6328125" customWidth="1"/>
    <col min="8710" max="8710" width="8.08984375" customWidth="1"/>
    <col min="8711" max="8711" width="16.6328125" customWidth="1"/>
    <col min="8712" max="8712" width="15.6328125" customWidth="1"/>
    <col min="8961" max="8961" width="17.36328125" customWidth="1"/>
    <col min="8962" max="8962" width="11" customWidth="1"/>
    <col min="8963" max="8963" width="37" customWidth="1"/>
    <col min="8964" max="8964" width="14.08984375" customWidth="1"/>
    <col min="8965" max="8965" width="7.6328125" customWidth="1"/>
    <col min="8966" max="8966" width="8.08984375" customWidth="1"/>
    <col min="8967" max="8967" width="16.6328125" customWidth="1"/>
    <col min="8968" max="8968" width="15.6328125" customWidth="1"/>
    <col min="9217" max="9217" width="17.36328125" customWidth="1"/>
    <col min="9218" max="9218" width="11" customWidth="1"/>
    <col min="9219" max="9219" width="37" customWidth="1"/>
    <col min="9220" max="9220" width="14.08984375" customWidth="1"/>
    <col min="9221" max="9221" width="7.6328125" customWidth="1"/>
    <col min="9222" max="9222" width="8.08984375" customWidth="1"/>
    <col min="9223" max="9223" width="16.6328125" customWidth="1"/>
    <col min="9224" max="9224" width="15.6328125" customWidth="1"/>
    <col min="9473" max="9473" width="17.36328125" customWidth="1"/>
    <col min="9474" max="9474" width="11" customWidth="1"/>
    <col min="9475" max="9475" width="37" customWidth="1"/>
    <col min="9476" max="9476" width="14.08984375" customWidth="1"/>
    <col min="9477" max="9477" width="7.6328125" customWidth="1"/>
    <col min="9478" max="9478" width="8.08984375" customWidth="1"/>
    <col min="9479" max="9479" width="16.6328125" customWidth="1"/>
    <col min="9480" max="9480" width="15.6328125" customWidth="1"/>
    <col min="9729" max="9729" width="17.36328125" customWidth="1"/>
    <col min="9730" max="9730" width="11" customWidth="1"/>
    <col min="9731" max="9731" width="37" customWidth="1"/>
    <col min="9732" max="9732" width="14.08984375" customWidth="1"/>
    <col min="9733" max="9733" width="7.6328125" customWidth="1"/>
    <col min="9734" max="9734" width="8.08984375" customWidth="1"/>
    <col min="9735" max="9735" width="16.6328125" customWidth="1"/>
    <col min="9736" max="9736" width="15.6328125" customWidth="1"/>
    <col min="9985" max="9985" width="17.36328125" customWidth="1"/>
    <col min="9986" max="9986" width="11" customWidth="1"/>
    <col min="9987" max="9987" width="37" customWidth="1"/>
    <col min="9988" max="9988" width="14.08984375" customWidth="1"/>
    <col min="9989" max="9989" width="7.6328125" customWidth="1"/>
    <col min="9990" max="9990" width="8.08984375" customWidth="1"/>
    <col min="9991" max="9991" width="16.6328125" customWidth="1"/>
    <col min="9992" max="9992" width="15.6328125" customWidth="1"/>
    <col min="10241" max="10241" width="17.36328125" customWidth="1"/>
    <col min="10242" max="10242" width="11" customWidth="1"/>
    <col min="10243" max="10243" width="37" customWidth="1"/>
    <col min="10244" max="10244" width="14.08984375" customWidth="1"/>
    <col min="10245" max="10245" width="7.6328125" customWidth="1"/>
    <col min="10246" max="10246" width="8.08984375" customWidth="1"/>
    <col min="10247" max="10247" width="16.6328125" customWidth="1"/>
    <col min="10248" max="10248" width="15.6328125" customWidth="1"/>
    <col min="10497" max="10497" width="17.36328125" customWidth="1"/>
    <col min="10498" max="10498" width="11" customWidth="1"/>
    <col min="10499" max="10499" width="37" customWidth="1"/>
    <col min="10500" max="10500" width="14.08984375" customWidth="1"/>
    <col min="10501" max="10501" width="7.6328125" customWidth="1"/>
    <col min="10502" max="10502" width="8.08984375" customWidth="1"/>
    <col min="10503" max="10503" width="16.6328125" customWidth="1"/>
    <col min="10504" max="10504" width="15.6328125" customWidth="1"/>
    <col min="10753" max="10753" width="17.36328125" customWidth="1"/>
    <col min="10754" max="10754" width="11" customWidth="1"/>
    <col min="10755" max="10755" width="37" customWidth="1"/>
    <col min="10756" max="10756" width="14.08984375" customWidth="1"/>
    <col min="10757" max="10757" width="7.6328125" customWidth="1"/>
    <col min="10758" max="10758" width="8.08984375" customWidth="1"/>
    <col min="10759" max="10759" width="16.6328125" customWidth="1"/>
    <col min="10760" max="10760" width="15.6328125" customWidth="1"/>
    <col min="11009" max="11009" width="17.36328125" customWidth="1"/>
    <col min="11010" max="11010" width="11" customWidth="1"/>
    <col min="11011" max="11011" width="37" customWidth="1"/>
    <col min="11012" max="11012" width="14.08984375" customWidth="1"/>
    <col min="11013" max="11013" width="7.6328125" customWidth="1"/>
    <col min="11014" max="11014" width="8.08984375" customWidth="1"/>
    <col min="11015" max="11015" width="16.6328125" customWidth="1"/>
    <col min="11016" max="11016" width="15.6328125" customWidth="1"/>
    <col min="11265" max="11265" width="17.36328125" customWidth="1"/>
    <col min="11266" max="11266" width="11" customWidth="1"/>
    <col min="11267" max="11267" width="37" customWidth="1"/>
    <col min="11268" max="11268" width="14.08984375" customWidth="1"/>
    <col min="11269" max="11269" width="7.6328125" customWidth="1"/>
    <col min="11270" max="11270" width="8.08984375" customWidth="1"/>
    <col min="11271" max="11271" width="16.6328125" customWidth="1"/>
    <col min="11272" max="11272" width="15.6328125" customWidth="1"/>
    <col min="11521" max="11521" width="17.36328125" customWidth="1"/>
    <col min="11522" max="11522" width="11" customWidth="1"/>
    <col min="11523" max="11523" width="37" customWidth="1"/>
    <col min="11524" max="11524" width="14.08984375" customWidth="1"/>
    <col min="11525" max="11525" width="7.6328125" customWidth="1"/>
    <col min="11526" max="11526" width="8.08984375" customWidth="1"/>
    <col min="11527" max="11527" width="16.6328125" customWidth="1"/>
    <col min="11528" max="11528" width="15.6328125" customWidth="1"/>
    <col min="11777" max="11777" width="17.36328125" customWidth="1"/>
    <col min="11778" max="11778" width="11" customWidth="1"/>
    <col min="11779" max="11779" width="37" customWidth="1"/>
    <col min="11780" max="11780" width="14.08984375" customWidth="1"/>
    <col min="11781" max="11781" width="7.6328125" customWidth="1"/>
    <col min="11782" max="11782" width="8.08984375" customWidth="1"/>
    <col min="11783" max="11783" width="16.6328125" customWidth="1"/>
    <col min="11784" max="11784" width="15.6328125" customWidth="1"/>
    <col min="12033" max="12033" width="17.36328125" customWidth="1"/>
    <col min="12034" max="12034" width="11" customWidth="1"/>
    <col min="12035" max="12035" width="37" customWidth="1"/>
    <col min="12036" max="12036" width="14.08984375" customWidth="1"/>
    <col min="12037" max="12037" width="7.6328125" customWidth="1"/>
    <col min="12038" max="12038" width="8.08984375" customWidth="1"/>
    <col min="12039" max="12039" width="16.6328125" customWidth="1"/>
    <col min="12040" max="12040" width="15.6328125" customWidth="1"/>
    <col min="12289" max="12289" width="17.36328125" customWidth="1"/>
    <col min="12290" max="12290" width="11" customWidth="1"/>
    <col min="12291" max="12291" width="37" customWidth="1"/>
    <col min="12292" max="12292" width="14.08984375" customWidth="1"/>
    <col min="12293" max="12293" width="7.6328125" customWidth="1"/>
    <col min="12294" max="12294" width="8.08984375" customWidth="1"/>
    <col min="12295" max="12295" width="16.6328125" customWidth="1"/>
    <col min="12296" max="12296" width="15.6328125" customWidth="1"/>
    <col min="12545" max="12545" width="17.36328125" customWidth="1"/>
    <col min="12546" max="12546" width="11" customWidth="1"/>
    <col min="12547" max="12547" width="37" customWidth="1"/>
    <col min="12548" max="12548" width="14.08984375" customWidth="1"/>
    <col min="12549" max="12549" width="7.6328125" customWidth="1"/>
    <col min="12550" max="12550" width="8.08984375" customWidth="1"/>
    <col min="12551" max="12551" width="16.6328125" customWidth="1"/>
    <col min="12552" max="12552" width="15.6328125" customWidth="1"/>
    <col min="12801" max="12801" width="17.36328125" customWidth="1"/>
    <col min="12802" max="12802" width="11" customWidth="1"/>
    <col min="12803" max="12803" width="37" customWidth="1"/>
    <col min="12804" max="12804" width="14.08984375" customWidth="1"/>
    <col min="12805" max="12805" width="7.6328125" customWidth="1"/>
    <col min="12806" max="12806" width="8.08984375" customWidth="1"/>
    <col min="12807" max="12807" width="16.6328125" customWidth="1"/>
    <col min="12808" max="12808" width="15.6328125" customWidth="1"/>
    <col min="13057" max="13057" width="17.36328125" customWidth="1"/>
    <col min="13058" max="13058" width="11" customWidth="1"/>
    <col min="13059" max="13059" width="37" customWidth="1"/>
    <col min="13060" max="13060" width="14.08984375" customWidth="1"/>
    <col min="13061" max="13061" width="7.6328125" customWidth="1"/>
    <col min="13062" max="13062" width="8.08984375" customWidth="1"/>
    <col min="13063" max="13063" width="16.6328125" customWidth="1"/>
    <col min="13064" max="13064" width="15.6328125" customWidth="1"/>
    <col min="13313" max="13313" width="17.36328125" customWidth="1"/>
    <col min="13314" max="13314" width="11" customWidth="1"/>
    <col min="13315" max="13315" width="37" customWidth="1"/>
    <col min="13316" max="13316" width="14.08984375" customWidth="1"/>
    <col min="13317" max="13317" width="7.6328125" customWidth="1"/>
    <col min="13318" max="13318" width="8.08984375" customWidth="1"/>
    <col min="13319" max="13319" width="16.6328125" customWidth="1"/>
    <col min="13320" max="13320" width="15.6328125" customWidth="1"/>
    <col min="13569" max="13569" width="17.36328125" customWidth="1"/>
    <col min="13570" max="13570" width="11" customWidth="1"/>
    <col min="13571" max="13571" width="37" customWidth="1"/>
    <col min="13572" max="13572" width="14.08984375" customWidth="1"/>
    <col min="13573" max="13573" width="7.6328125" customWidth="1"/>
    <col min="13574" max="13574" width="8.08984375" customWidth="1"/>
    <col min="13575" max="13575" width="16.6328125" customWidth="1"/>
    <col min="13576" max="13576" width="15.6328125" customWidth="1"/>
    <col min="13825" max="13825" width="17.36328125" customWidth="1"/>
    <col min="13826" max="13826" width="11" customWidth="1"/>
    <col min="13827" max="13827" width="37" customWidth="1"/>
    <col min="13828" max="13828" width="14.08984375" customWidth="1"/>
    <col min="13829" max="13829" width="7.6328125" customWidth="1"/>
    <col min="13830" max="13830" width="8.08984375" customWidth="1"/>
    <col min="13831" max="13831" width="16.6328125" customWidth="1"/>
    <col min="13832" max="13832" width="15.6328125" customWidth="1"/>
    <col min="14081" max="14081" width="17.36328125" customWidth="1"/>
    <col min="14082" max="14082" width="11" customWidth="1"/>
    <col min="14083" max="14083" width="37" customWidth="1"/>
    <col min="14084" max="14084" width="14.08984375" customWidth="1"/>
    <col min="14085" max="14085" width="7.6328125" customWidth="1"/>
    <col min="14086" max="14086" width="8.08984375" customWidth="1"/>
    <col min="14087" max="14087" width="16.6328125" customWidth="1"/>
    <col min="14088" max="14088" width="15.6328125" customWidth="1"/>
    <col min="14337" max="14337" width="17.36328125" customWidth="1"/>
    <col min="14338" max="14338" width="11" customWidth="1"/>
    <col min="14339" max="14339" width="37" customWidth="1"/>
    <col min="14340" max="14340" width="14.08984375" customWidth="1"/>
    <col min="14341" max="14341" width="7.6328125" customWidth="1"/>
    <col min="14342" max="14342" width="8.08984375" customWidth="1"/>
    <col min="14343" max="14343" width="16.6328125" customWidth="1"/>
    <col min="14344" max="14344" width="15.6328125" customWidth="1"/>
    <col min="14593" max="14593" width="17.36328125" customWidth="1"/>
    <col min="14594" max="14594" width="11" customWidth="1"/>
    <col min="14595" max="14595" width="37" customWidth="1"/>
    <col min="14596" max="14596" width="14.08984375" customWidth="1"/>
    <col min="14597" max="14597" width="7.6328125" customWidth="1"/>
    <col min="14598" max="14598" width="8.08984375" customWidth="1"/>
    <col min="14599" max="14599" width="16.6328125" customWidth="1"/>
    <col min="14600" max="14600" width="15.6328125" customWidth="1"/>
    <col min="14849" max="14849" width="17.36328125" customWidth="1"/>
    <col min="14850" max="14850" width="11" customWidth="1"/>
    <col min="14851" max="14851" width="37" customWidth="1"/>
    <col min="14852" max="14852" width="14.08984375" customWidth="1"/>
    <col min="14853" max="14853" width="7.6328125" customWidth="1"/>
    <col min="14854" max="14854" width="8.08984375" customWidth="1"/>
    <col min="14855" max="14855" width="16.6328125" customWidth="1"/>
    <col min="14856" max="14856" width="15.6328125" customWidth="1"/>
    <col min="15105" max="15105" width="17.36328125" customWidth="1"/>
    <col min="15106" max="15106" width="11" customWidth="1"/>
    <col min="15107" max="15107" width="37" customWidth="1"/>
    <col min="15108" max="15108" width="14.08984375" customWidth="1"/>
    <col min="15109" max="15109" width="7.6328125" customWidth="1"/>
    <col min="15110" max="15110" width="8.08984375" customWidth="1"/>
    <col min="15111" max="15111" width="16.6328125" customWidth="1"/>
    <col min="15112" max="15112" width="15.6328125" customWidth="1"/>
    <col min="15361" max="15361" width="17.36328125" customWidth="1"/>
    <col min="15362" max="15362" width="11" customWidth="1"/>
    <col min="15363" max="15363" width="37" customWidth="1"/>
    <col min="15364" max="15364" width="14.08984375" customWidth="1"/>
    <col min="15365" max="15365" width="7.6328125" customWidth="1"/>
    <col min="15366" max="15366" width="8.08984375" customWidth="1"/>
    <col min="15367" max="15367" width="16.6328125" customWidth="1"/>
    <col min="15368" max="15368" width="15.6328125" customWidth="1"/>
    <col min="15617" max="15617" width="17.36328125" customWidth="1"/>
    <col min="15618" max="15618" width="11" customWidth="1"/>
    <col min="15619" max="15619" width="37" customWidth="1"/>
    <col min="15620" max="15620" width="14.08984375" customWidth="1"/>
    <col min="15621" max="15621" width="7.6328125" customWidth="1"/>
    <col min="15622" max="15622" width="8.08984375" customWidth="1"/>
    <col min="15623" max="15623" width="16.6328125" customWidth="1"/>
    <col min="15624" max="15624" width="15.6328125" customWidth="1"/>
    <col min="15873" max="15873" width="17.36328125" customWidth="1"/>
    <col min="15874" max="15874" width="11" customWidth="1"/>
    <col min="15875" max="15875" width="37" customWidth="1"/>
    <col min="15876" max="15876" width="14.08984375" customWidth="1"/>
    <col min="15877" max="15877" width="7.6328125" customWidth="1"/>
    <col min="15878" max="15878" width="8.08984375" customWidth="1"/>
    <col min="15879" max="15879" width="16.6328125" customWidth="1"/>
    <col min="15880" max="15880" width="15.6328125" customWidth="1"/>
    <col min="16129" max="16129" width="17.36328125" customWidth="1"/>
    <col min="16130" max="16130" width="11" customWidth="1"/>
    <col min="16131" max="16131" width="37" customWidth="1"/>
    <col min="16132" max="16132" width="14.08984375" customWidth="1"/>
    <col min="16133" max="16133" width="7.6328125" customWidth="1"/>
    <col min="16134" max="16134" width="8.08984375" customWidth="1"/>
    <col min="16135" max="16135" width="16.6328125" customWidth="1"/>
    <col min="16136" max="16136" width="15.6328125" customWidth="1"/>
  </cols>
  <sheetData>
    <row r="1" spans="1:8" ht="22.5" customHeight="1" x14ac:dyDescent="0.3">
      <c r="A1" s="329" t="s">
        <v>24</v>
      </c>
      <c r="B1" s="329"/>
      <c r="C1" s="329"/>
      <c r="D1" s="329"/>
      <c r="E1" s="329"/>
      <c r="F1" s="329"/>
      <c r="G1" s="329"/>
      <c r="H1" s="329"/>
    </row>
    <row r="2" spans="1:8" s="15" customFormat="1" ht="23.25" customHeight="1" x14ac:dyDescent="0.3">
      <c r="A2" s="17" t="s">
        <v>29</v>
      </c>
      <c r="B2" s="16"/>
      <c r="C2" s="16"/>
      <c r="D2" s="16"/>
      <c r="E2" s="16"/>
      <c r="G2" s="16"/>
    </row>
    <row r="3" spans="1:8" ht="27.75" customHeight="1" x14ac:dyDescent="0.2">
      <c r="D3" s="330" t="s">
        <v>17</v>
      </c>
      <c r="E3" s="331"/>
      <c r="F3" s="14"/>
      <c r="G3" s="332"/>
      <c r="H3" s="325"/>
    </row>
    <row r="4" spans="1:8" ht="18" customHeight="1" x14ac:dyDescent="0.2">
      <c r="D4" s="13" t="s">
        <v>16</v>
      </c>
    </row>
    <row r="5" spans="1:8" s="9" customFormat="1" ht="34.5" customHeight="1" x14ac:dyDescent="0.2">
      <c r="A5" s="10" t="s">
        <v>15</v>
      </c>
      <c r="B5" s="12" t="s">
        <v>14</v>
      </c>
      <c r="C5" s="10" t="s">
        <v>13</v>
      </c>
      <c r="D5" s="10" t="s">
        <v>12</v>
      </c>
      <c r="E5" s="2" t="s">
        <v>11</v>
      </c>
      <c r="F5" s="11" t="s">
        <v>10</v>
      </c>
      <c r="G5" s="10" t="s">
        <v>9</v>
      </c>
      <c r="H5" s="10" t="s">
        <v>8</v>
      </c>
    </row>
    <row r="6" spans="1:8" ht="19.25" customHeight="1" x14ac:dyDescent="0.2">
      <c r="A6" s="320"/>
      <c r="B6" s="8" t="s">
        <v>7</v>
      </c>
      <c r="C6" s="322"/>
      <c r="D6" s="7" t="s">
        <v>6</v>
      </c>
      <c r="E6" s="6" t="s">
        <v>5</v>
      </c>
      <c r="F6" s="323" t="s">
        <v>4</v>
      </c>
      <c r="G6" s="325"/>
      <c r="H6" s="321" t="s">
        <v>3</v>
      </c>
    </row>
    <row r="7" spans="1:8" ht="19.25" customHeight="1" x14ac:dyDescent="0.2">
      <c r="A7" s="321"/>
      <c r="B7" s="5" t="s">
        <v>2</v>
      </c>
      <c r="C7" s="322"/>
      <c r="D7" s="4" t="s">
        <v>1</v>
      </c>
      <c r="E7" s="3" t="s">
        <v>0</v>
      </c>
      <c r="F7" s="324"/>
      <c r="G7" s="325"/>
      <c r="H7" s="321"/>
    </row>
    <row r="8" spans="1:8" ht="19.25" customHeight="1" x14ac:dyDescent="0.2">
      <c r="A8" s="320"/>
      <c r="B8" s="8" t="s">
        <v>7</v>
      </c>
      <c r="C8" s="322"/>
      <c r="D8" s="7" t="s">
        <v>6</v>
      </c>
      <c r="E8" s="6" t="s">
        <v>5</v>
      </c>
      <c r="F8" s="323" t="s">
        <v>4</v>
      </c>
      <c r="G8" s="325"/>
      <c r="H8" s="321" t="s">
        <v>3</v>
      </c>
    </row>
    <row r="9" spans="1:8" ht="19.25" customHeight="1" x14ac:dyDescent="0.2">
      <c r="A9" s="321"/>
      <c r="B9" s="5" t="s">
        <v>2</v>
      </c>
      <c r="C9" s="322"/>
      <c r="D9" s="4" t="s">
        <v>1</v>
      </c>
      <c r="E9" s="3" t="s">
        <v>0</v>
      </c>
      <c r="F9" s="324"/>
      <c r="G9" s="325"/>
      <c r="H9" s="321"/>
    </row>
    <row r="10" spans="1:8" ht="19.25" customHeight="1" x14ac:dyDescent="0.2">
      <c r="A10" s="320"/>
      <c r="B10" s="8" t="s">
        <v>7</v>
      </c>
      <c r="C10" s="322"/>
      <c r="D10" s="7" t="s">
        <v>6</v>
      </c>
      <c r="E10" s="6" t="s">
        <v>5</v>
      </c>
      <c r="F10" s="323" t="s">
        <v>4</v>
      </c>
      <c r="G10" s="325"/>
      <c r="H10" s="321" t="s">
        <v>3</v>
      </c>
    </row>
    <row r="11" spans="1:8" ht="19.25" customHeight="1" x14ac:dyDescent="0.2">
      <c r="A11" s="321"/>
      <c r="B11" s="5" t="s">
        <v>2</v>
      </c>
      <c r="C11" s="322"/>
      <c r="D11" s="4" t="s">
        <v>1</v>
      </c>
      <c r="E11" s="3" t="s">
        <v>0</v>
      </c>
      <c r="F11" s="324"/>
      <c r="G11" s="325"/>
      <c r="H11" s="321"/>
    </row>
    <row r="12" spans="1:8" ht="19.25" customHeight="1" x14ac:dyDescent="0.2">
      <c r="A12" s="320"/>
      <c r="B12" s="8" t="s">
        <v>7</v>
      </c>
      <c r="C12" s="322"/>
      <c r="D12" s="7" t="s">
        <v>6</v>
      </c>
      <c r="E12" s="6" t="s">
        <v>5</v>
      </c>
      <c r="F12" s="323" t="s">
        <v>4</v>
      </c>
      <c r="G12" s="325"/>
      <c r="H12" s="321" t="s">
        <v>3</v>
      </c>
    </row>
    <row r="13" spans="1:8" ht="19.25" customHeight="1" x14ac:dyDescent="0.2">
      <c r="A13" s="321"/>
      <c r="B13" s="5" t="s">
        <v>2</v>
      </c>
      <c r="C13" s="322"/>
      <c r="D13" s="4" t="s">
        <v>1</v>
      </c>
      <c r="E13" s="3" t="s">
        <v>0</v>
      </c>
      <c r="F13" s="324"/>
      <c r="G13" s="325"/>
      <c r="H13" s="321"/>
    </row>
    <row r="14" spans="1:8" ht="19.25" customHeight="1" x14ac:dyDescent="0.2">
      <c r="A14" s="320"/>
      <c r="B14" s="8" t="s">
        <v>7</v>
      </c>
      <c r="C14" s="322"/>
      <c r="D14" s="7" t="s">
        <v>6</v>
      </c>
      <c r="E14" s="6" t="s">
        <v>5</v>
      </c>
      <c r="F14" s="323" t="s">
        <v>4</v>
      </c>
      <c r="G14" s="325"/>
      <c r="H14" s="321" t="s">
        <v>3</v>
      </c>
    </row>
    <row r="15" spans="1:8" ht="19.25" customHeight="1" x14ac:dyDescent="0.2">
      <c r="A15" s="321"/>
      <c r="B15" s="5" t="s">
        <v>2</v>
      </c>
      <c r="C15" s="322"/>
      <c r="D15" s="4" t="s">
        <v>1</v>
      </c>
      <c r="E15" s="3" t="s">
        <v>0</v>
      </c>
      <c r="F15" s="324"/>
      <c r="G15" s="325"/>
      <c r="H15" s="321"/>
    </row>
    <row r="16" spans="1:8" ht="19.25" customHeight="1" x14ac:dyDescent="0.2">
      <c r="A16" s="320"/>
      <c r="B16" s="8" t="s">
        <v>7</v>
      </c>
      <c r="C16" s="322"/>
      <c r="D16" s="7" t="s">
        <v>6</v>
      </c>
      <c r="E16" s="6" t="s">
        <v>5</v>
      </c>
      <c r="F16" s="323" t="s">
        <v>4</v>
      </c>
      <c r="G16" s="325"/>
      <c r="H16" s="321" t="s">
        <v>3</v>
      </c>
    </row>
    <row r="17" spans="1:8" ht="19.25" customHeight="1" x14ac:dyDescent="0.2">
      <c r="A17" s="321"/>
      <c r="B17" s="5" t="s">
        <v>2</v>
      </c>
      <c r="C17" s="322"/>
      <c r="D17" s="4" t="s">
        <v>1</v>
      </c>
      <c r="E17" s="3" t="s">
        <v>0</v>
      </c>
      <c r="F17" s="324"/>
      <c r="G17" s="325"/>
      <c r="H17" s="321"/>
    </row>
    <row r="18" spans="1:8" ht="19.25" customHeight="1" x14ac:dyDescent="0.2">
      <c r="A18" s="320"/>
      <c r="B18" s="8" t="s">
        <v>7</v>
      </c>
      <c r="C18" s="322"/>
      <c r="D18" s="7" t="s">
        <v>6</v>
      </c>
      <c r="E18" s="6" t="s">
        <v>5</v>
      </c>
      <c r="F18" s="323" t="s">
        <v>4</v>
      </c>
      <c r="G18" s="325"/>
      <c r="H18" s="321" t="s">
        <v>3</v>
      </c>
    </row>
    <row r="19" spans="1:8" ht="19.25" customHeight="1" x14ac:dyDescent="0.2">
      <c r="A19" s="321"/>
      <c r="B19" s="5" t="s">
        <v>2</v>
      </c>
      <c r="C19" s="322"/>
      <c r="D19" s="4" t="s">
        <v>1</v>
      </c>
      <c r="E19" s="3" t="s">
        <v>0</v>
      </c>
      <c r="F19" s="324"/>
      <c r="G19" s="325"/>
      <c r="H19" s="321"/>
    </row>
    <row r="20" spans="1:8" ht="19.25" customHeight="1" x14ac:dyDescent="0.2">
      <c r="A20" s="320"/>
      <c r="B20" s="8" t="s">
        <v>7</v>
      </c>
      <c r="C20" s="322"/>
      <c r="D20" s="7" t="s">
        <v>6</v>
      </c>
      <c r="E20" s="6" t="s">
        <v>5</v>
      </c>
      <c r="F20" s="323" t="s">
        <v>4</v>
      </c>
      <c r="G20" s="325"/>
      <c r="H20" s="321" t="s">
        <v>3</v>
      </c>
    </row>
    <row r="21" spans="1:8" ht="19.25" customHeight="1" x14ac:dyDescent="0.2">
      <c r="A21" s="321"/>
      <c r="B21" s="5" t="s">
        <v>2</v>
      </c>
      <c r="C21" s="322"/>
      <c r="D21" s="4" t="s">
        <v>1</v>
      </c>
      <c r="E21" s="3" t="s">
        <v>0</v>
      </c>
      <c r="F21" s="324"/>
      <c r="G21" s="325"/>
      <c r="H21" s="321"/>
    </row>
    <row r="22" spans="1:8" ht="13" x14ac:dyDescent="0.2"/>
    <row r="23" spans="1:8" ht="17" customHeight="1" x14ac:dyDescent="0.2">
      <c r="B23" s="18"/>
      <c r="C23" s="18" t="s">
        <v>30</v>
      </c>
      <c r="D23" s="18"/>
      <c r="E23" s="18"/>
      <c r="F23" s="18"/>
      <c r="G23" s="18"/>
    </row>
    <row r="24" spans="1:8" ht="17" customHeight="1" x14ac:dyDescent="0.2">
      <c r="C24" t="s">
        <v>23</v>
      </c>
    </row>
    <row r="25" spans="1:8" ht="17" customHeight="1" x14ac:dyDescent="0.2">
      <c r="C25" t="s">
        <v>22</v>
      </c>
    </row>
    <row r="26" spans="1:8" ht="13" x14ac:dyDescent="0.2"/>
    <row r="27" spans="1:8" ht="13" x14ac:dyDescent="0.2">
      <c r="C27" s="326" t="s">
        <v>21</v>
      </c>
      <c r="D27" s="326"/>
      <c r="E27" s="326"/>
      <c r="F27" s="326"/>
      <c r="G27" s="326"/>
    </row>
    <row r="28" spans="1:8" ht="13" x14ac:dyDescent="0.2">
      <c r="C28" s="327"/>
      <c r="D28" s="327"/>
      <c r="E28" s="327"/>
      <c r="F28" s="327"/>
      <c r="G28" s="327"/>
    </row>
    <row r="29" spans="1:8" ht="13" x14ac:dyDescent="0.2">
      <c r="C29" s="328" t="s">
        <v>20</v>
      </c>
      <c r="D29" s="328"/>
      <c r="E29" s="328"/>
      <c r="F29" s="328"/>
      <c r="G29" s="328"/>
    </row>
    <row r="30" spans="1:8" ht="13" x14ac:dyDescent="0.2">
      <c r="C30" s="327"/>
      <c r="D30" s="327"/>
      <c r="E30" s="327"/>
      <c r="F30" s="327"/>
      <c r="G30" s="327"/>
    </row>
    <row r="31" spans="1:8" ht="13" x14ac:dyDescent="0.2">
      <c r="C31" s="328" t="s">
        <v>19</v>
      </c>
      <c r="D31" s="328"/>
      <c r="E31" s="328"/>
      <c r="F31" s="328"/>
      <c r="G31" s="328"/>
    </row>
    <row r="32" spans="1:8" ht="13" x14ac:dyDescent="0.2">
      <c r="C32" s="327"/>
      <c r="D32" s="327"/>
      <c r="E32" s="327"/>
      <c r="F32" s="327"/>
      <c r="G32" s="327"/>
    </row>
    <row r="33" spans="3:7" ht="13" x14ac:dyDescent="0.2">
      <c r="C33" s="328" t="s">
        <v>18</v>
      </c>
      <c r="D33" s="328"/>
      <c r="E33" s="328"/>
      <c r="F33" s="328"/>
      <c r="G33" s="328"/>
    </row>
    <row r="34" spans="3:7" ht="13" x14ac:dyDescent="0.2">
      <c r="C34" s="327"/>
      <c r="D34" s="327"/>
      <c r="E34" s="327"/>
      <c r="F34" s="327"/>
      <c r="G34" s="327"/>
    </row>
  </sheetData>
  <mergeCells count="47">
    <mergeCell ref="C27:G28"/>
    <mergeCell ref="C29:G30"/>
    <mergeCell ref="C31:G32"/>
    <mergeCell ref="C33:G34"/>
    <mergeCell ref="A1:H1"/>
    <mergeCell ref="D3:E3"/>
    <mergeCell ref="G3:H3"/>
    <mergeCell ref="A6:A7"/>
    <mergeCell ref="C6:C7"/>
    <mergeCell ref="F6:F7"/>
    <mergeCell ref="G6:G7"/>
    <mergeCell ref="H6:H7"/>
    <mergeCell ref="A8:A9"/>
    <mergeCell ref="C8:C9"/>
    <mergeCell ref="F8:F9"/>
    <mergeCell ref="G8:G9"/>
    <mergeCell ref="H8:H9"/>
    <mergeCell ref="A10:A11"/>
    <mergeCell ref="C10:C11"/>
    <mergeCell ref="F10:F11"/>
    <mergeCell ref="G10:G11"/>
    <mergeCell ref="H10:H11"/>
    <mergeCell ref="A12:A13"/>
    <mergeCell ref="C12:C13"/>
    <mergeCell ref="F12:F13"/>
    <mergeCell ref="G12:G13"/>
    <mergeCell ref="H12:H13"/>
    <mergeCell ref="A14:A15"/>
    <mergeCell ref="C14:C15"/>
    <mergeCell ref="F14:F15"/>
    <mergeCell ref="G14:G15"/>
    <mergeCell ref="H14:H15"/>
    <mergeCell ref="A16:A17"/>
    <mergeCell ref="C16:C17"/>
    <mergeCell ref="F16:F17"/>
    <mergeCell ref="G16:G17"/>
    <mergeCell ref="H16:H17"/>
    <mergeCell ref="A18:A19"/>
    <mergeCell ref="C18:C19"/>
    <mergeCell ref="F18:F19"/>
    <mergeCell ref="G18:G19"/>
    <mergeCell ref="H18:H19"/>
    <mergeCell ref="A20:A21"/>
    <mergeCell ref="C20:C21"/>
    <mergeCell ref="F20:F21"/>
    <mergeCell ref="G20:G21"/>
    <mergeCell ref="H20:H21"/>
  </mergeCells>
  <phoneticPr fontId="3"/>
  <pageMargins left="0.72" right="0.39370078740157483" top="0.28000000000000003" bottom="0.28000000000000003" header="0.24" footer="0.26"/>
  <pageSetup paperSize="9" scale="95" orientation="landscape" verticalDpi="300" r:id="rId1"/>
  <headerFooter alignWithMargins="0">
    <oddHeader xml:space="preserve">&amp;C
&amp;"ＭＳ Ｐゴシック,太字 斜体"&amp;14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都馬連編集用</vt:lpstr>
      <vt:lpstr>申込書1</vt:lpstr>
      <vt:lpstr>申込書2（馬匹・選手）</vt:lpstr>
      <vt:lpstr>申込書3</vt:lpstr>
      <vt:lpstr>誓約書（団体用）</vt:lpstr>
      <vt:lpstr>申込書3-2(土曜日)</vt:lpstr>
      <vt:lpstr>申込書3-3(日曜日)</vt:lpstr>
      <vt:lpstr>誓約書(個人)</vt:lpstr>
      <vt:lpstr>申込書1!Print_Area</vt:lpstr>
      <vt:lpstr>'申込書2（馬匹・選手）'!Print_Area</vt:lpstr>
      <vt:lpstr>申込書3!Print_Area</vt:lpstr>
      <vt:lpstr>'誓約書(個人)'!Print_Area</vt:lpstr>
      <vt:lpstr>金額1</vt:lpstr>
      <vt:lpstr>金額2</vt:lpstr>
      <vt:lpstr>金額3</vt:lpstr>
      <vt:lpstr>金額4</vt:lpstr>
      <vt:lpstr>金額5</vt:lpstr>
      <vt:lpstr>金額6</vt:lpstr>
      <vt:lpstr>金額7</vt:lpstr>
      <vt:lpstr>金額8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東京都馬術連盟</dc:creator>
  <cp:lastModifiedBy>深野 聡</cp:lastModifiedBy>
  <cp:lastPrinted>2025-08-02T23:19:22Z</cp:lastPrinted>
  <dcterms:created xsi:type="dcterms:W3CDTF">2002-07-16T02:19:34Z</dcterms:created>
  <dcterms:modified xsi:type="dcterms:W3CDTF">2025-08-03T06:11:18Z</dcterms:modified>
</cp:coreProperties>
</file>