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192.168.0.20\trc1\東京馬術大会\70回2024\エントリー関連\"/>
    </mc:Choice>
  </mc:AlternateContent>
  <xr:revisionPtr revIDLastSave="0" documentId="13_ncr:1_{9172E040-7FD4-42EC-A09D-C15734D2971C}" xr6:coauthVersionLast="47" xr6:coauthVersionMax="47" xr10:uidLastSave="{00000000-0000-0000-0000-000000000000}"/>
  <bookViews>
    <workbookView xWindow="-120" yWindow="-120" windowWidth="20730" windowHeight="11160" firstSheet="1" activeTab="4" xr2:uid="{00000000-000D-0000-FFFF-FFFF00000000}"/>
  </bookViews>
  <sheets>
    <sheet name="都馬連編集用" sheetId="25" state="hidden" r:id="rId1"/>
    <sheet name="申込書1" sheetId="27" r:id="rId2"/>
    <sheet name="申込書2（馬匹・選手）" sheetId="28" r:id="rId3"/>
    <sheet name="申込書3" sheetId="41" r:id="rId4"/>
    <sheet name="誓約書（団体用）" sheetId="23" r:id="rId5"/>
    <sheet name="申込書3-2(土曜日)" sheetId="39" state="hidden" r:id="rId6"/>
    <sheet name="申込書3-3(日曜日)" sheetId="40" state="hidden" r:id="rId7"/>
    <sheet name="誓約書(個人)" sheetId="22" state="hidden" r:id="rId8"/>
  </sheets>
  <definedNames>
    <definedName name="_xlnm._FilterDatabase" localSheetId="5" hidden="1">'申込書3-2(土曜日)'!$5:$5</definedName>
    <definedName name="_xlnm._FilterDatabase" localSheetId="6" hidden="1">'申込書3-3(日曜日)'!$5:$5</definedName>
    <definedName name="_xlnm.Print_Area" localSheetId="1">申込書1!$A$1:$I$37</definedName>
    <definedName name="_xlnm.Print_Area" localSheetId="2">'申込書2（馬匹・選手）'!$A$1:$M$19</definedName>
    <definedName name="_xlnm.Print_Area" localSheetId="3">申込書3!$A$1:$H$40</definedName>
    <definedName name="_xlnm.Print_Area" localSheetId="7">'誓約書(個人)'!$A$1:$H$34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25" l="1"/>
  <c r="I13" i="25"/>
  <c r="J13" i="25"/>
  <c r="K13" i="25"/>
  <c r="I54" i="40"/>
  <c r="G54" i="40"/>
  <c r="I53" i="40"/>
  <c r="G53" i="40"/>
  <c r="I52" i="40"/>
  <c r="G52" i="40"/>
  <c r="I51" i="40"/>
  <c r="G51" i="40"/>
  <c r="I50" i="40"/>
  <c r="G50" i="40"/>
  <c r="I49" i="40"/>
  <c r="G49" i="40"/>
  <c r="I48" i="40"/>
  <c r="G48" i="40"/>
  <c r="I47" i="40"/>
  <c r="G47" i="40"/>
  <c r="I46" i="40"/>
  <c r="G46" i="40"/>
  <c r="I45" i="40"/>
  <c r="G45" i="40"/>
  <c r="I44" i="40"/>
  <c r="G44" i="40"/>
  <c r="I43" i="40"/>
  <c r="G43" i="40"/>
  <c r="I42" i="40"/>
  <c r="G42" i="40"/>
  <c r="I41" i="40"/>
  <c r="G41" i="40"/>
  <c r="I40" i="40"/>
  <c r="G40" i="40"/>
  <c r="I39" i="40"/>
  <c r="G39" i="40"/>
  <c r="I38" i="40"/>
  <c r="G38" i="40"/>
  <c r="I37" i="40"/>
  <c r="G37" i="40"/>
  <c r="I36" i="40"/>
  <c r="K36" i="40" s="1"/>
  <c r="G36" i="40"/>
  <c r="I35" i="40"/>
  <c r="K35" i="40" s="1"/>
  <c r="G35" i="40"/>
  <c r="I34" i="40"/>
  <c r="K34" i="40" s="1"/>
  <c r="G34" i="40"/>
  <c r="I33" i="40"/>
  <c r="K33" i="40" s="1"/>
  <c r="G33" i="40"/>
  <c r="I32" i="40"/>
  <c r="K32" i="40" s="1"/>
  <c r="G32" i="40"/>
  <c r="I31" i="40"/>
  <c r="K31" i="40" s="1"/>
  <c r="G31" i="40"/>
  <c r="I30" i="40"/>
  <c r="K30" i="40" s="1"/>
  <c r="G30" i="40"/>
  <c r="I29" i="40"/>
  <c r="K29" i="40" s="1"/>
  <c r="G29" i="40"/>
  <c r="I28" i="40"/>
  <c r="K28" i="40" s="1"/>
  <c r="G28" i="40"/>
  <c r="I27" i="40"/>
  <c r="K27" i="40" s="1"/>
  <c r="G27" i="40"/>
  <c r="I26" i="40"/>
  <c r="K26" i="40" s="1"/>
  <c r="G26" i="40"/>
  <c r="I25" i="40"/>
  <c r="K25" i="40" s="1"/>
  <c r="G25" i="40"/>
  <c r="I24" i="40"/>
  <c r="K24" i="40" s="1"/>
  <c r="G24" i="40"/>
  <c r="I23" i="40"/>
  <c r="K23" i="40" s="1"/>
  <c r="G23" i="40"/>
  <c r="I22" i="40"/>
  <c r="K22" i="40" s="1"/>
  <c r="G22" i="40"/>
  <c r="I21" i="40"/>
  <c r="K21" i="40" s="1"/>
  <c r="G21" i="40"/>
  <c r="I20" i="40"/>
  <c r="K20" i="40" s="1"/>
  <c r="G20" i="40"/>
  <c r="I19" i="40"/>
  <c r="K19" i="40" s="1"/>
  <c r="G19" i="40"/>
  <c r="I18" i="40"/>
  <c r="K18" i="40" s="1"/>
  <c r="G18" i="40"/>
  <c r="I17" i="40"/>
  <c r="K17" i="40" s="1"/>
  <c r="G17" i="40"/>
  <c r="I16" i="40"/>
  <c r="K16" i="40" s="1"/>
  <c r="G16" i="40"/>
  <c r="I15" i="40"/>
  <c r="K15" i="40" s="1"/>
  <c r="G15" i="40"/>
  <c r="I14" i="40"/>
  <c r="K14" i="40" s="1"/>
  <c r="G14" i="40"/>
  <c r="I13" i="40"/>
  <c r="K13" i="40" s="1"/>
  <c r="G13" i="40"/>
  <c r="I12" i="40"/>
  <c r="K12" i="40" s="1"/>
  <c r="G12" i="40"/>
  <c r="I11" i="40"/>
  <c r="K11" i="40" s="1"/>
  <c r="G11" i="40"/>
  <c r="I10" i="40"/>
  <c r="K10" i="40" s="1"/>
  <c r="G10" i="40"/>
  <c r="I9" i="40"/>
  <c r="K9" i="40" s="1"/>
  <c r="G9" i="40"/>
  <c r="I8" i="40"/>
  <c r="K8" i="40" s="1"/>
  <c r="G8" i="40"/>
  <c r="I7" i="40"/>
  <c r="K7" i="40" s="1"/>
  <c r="G7" i="40"/>
  <c r="I6" i="40"/>
  <c r="K6" i="40" s="1"/>
  <c r="G6" i="40"/>
  <c r="DP3" i="40"/>
  <c r="DP3" i="40" a="1"/>
  <c r="DN3" i="40" a="1"/>
  <c r="DN3" i="40" s="1"/>
  <c r="DL3" i="40" a="1"/>
  <c r="DL3" i="40" s="1"/>
  <c r="DJ3" i="40" a="1"/>
  <c r="DJ3" i="40" s="1"/>
  <c r="DH3" i="40"/>
  <c r="DH3" i="40" a="1"/>
  <c r="DF3" i="40" a="1"/>
  <c r="DF3" i="40" s="1"/>
  <c r="DD3" i="40" a="1"/>
  <c r="DD3" i="40" s="1"/>
  <c r="DB3" i="40" a="1"/>
  <c r="DB3" i="40" s="1"/>
  <c r="CZ3" i="40"/>
  <c r="CZ3" i="40" a="1"/>
  <c r="CX3" i="40" a="1"/>
  <c r="CX3" i="40" s="1"/>
  <c r="CV3" i="40" a="1"/>
  <c r="CV3" i="40" s="1"/>
  <c r="CT3" i="40" a="1"/>
  <c r="CT3" i="40" s="1"/>
  <c r="CR3" i="40" a="1"/>
  <c r="CR3" i="40" s="1"/>
  <c r="CP3" i="40" a="1"/>
  <c r="CP3" i="40" s="1"/>
  <c r="CN3" i="40" a="1"/>
  <c r="CN3" i="40" s="1"/>
  <c r="CL3" i="40" a="1"/>
  <c r="CL3" i="40" s="1"/>
  <c r="CJ3" i="40"/>
  <c r="CJ3" i="40" a="1"/>
  <c r="CH3" i="40" a="1"/>
  <c r="CH3" i="40" s="1"/>
  <c r="CF3" i="40" a="1"/>
  <c r="CF3" i="40" s="1"/>
  <c r="CD3" i="40" a="1"/>
  <c r="CD3" i="40" s="1"/>
  <c r="CB3" i="40" a="1"/>
  <c r="CB3" i="40" s="1"/>
  <c r="BZ3" i="40" a="1"/>
  <c r="BZ3" i="40" s="1"/>
  <c r="BX3" i="40" a="1"/>
  <c r="BX3" i="40" s="1"/>
  <c r="BV3" i="40" a="1"/>
  <c r="BV3" i="40" s="1"/>
  <c r="BT3" i="40" a="1"/>
  <c r="BT3" i="40" s="1"/>
  <c r="BR3" i="40" a="1"/>
  <c r="BR3" i="40" s="1"/>
  <c r="BP3" i="40" a="1"/>
  <c r="BP3" i="40" s="1"/>
  <c r="BN3" i="40" a="1"/>
  <c r="BN3" i="40" s="1"/>
  <c r="BL3" i="40"/>
  <c r="BL3" i="40" a="1"/>
  <c r="BJ3" i="40" a="1"/>
  <c r="BJ3" i="40" s="1"/>
  <c r="BH3" i="40" a="1"/>
  <c r="BH3" i="40" s="1"/>
  <c r="BF3" i="40" a="1"/>
  <c r="BF3" i="40" s="1"/>
  <c r="BD3" i="40" a="1"/>
  <c r="BD3" i="40" s="1"/>
  <c r="BB3" i="40" a="1"/>
  <c r="BB3" i="40" s="1"/>
  <c r="AZ3" i="40" a="1"/>
  <c r="AZ3" i="40" s="1"/>
  <c r="AX3" i="40" a="1"/>
  <c r="AX3" i="40" s="1"/>
  <c r="AV3" i="40"/>
  <c r="AV3" i="40" a="1"/>
  <c r="AT3" i="40" a="1"/>
  <c r="AT3" i="40" s="1"/>
  <c r="AR3" i="40" a="1"/>
  <c r="AR3" i="40" s="1"/>
  <c r="AP3" i="40" a="1"/>
  <c r="AP3" i="40" s="1"/>
  <c r="AN3" i="40" a="1"/>
  <c r="AN3" i="40" s="1"/>
  <c r="AL3" i="40" a="1"/>
  <c r="AL3" i="40" s="1"/>
  <c r="AJ3" i="40" a="1"/>
  <c r="AJ3" i="40" s="1"/>
  <c r="AH3" i="40" a="1"/>
  <c r="AH3" i="40" s="1"/>
  <c r="AF3" i="40"/>
  <c r="AF3" i="40" a="1"/>
  <c r="AD3" i="40" a="1"/>
  <c r="AD3" i="40" s="1"/>
  <c r="AB3" i="40" a="1"/>
  <c r="AB3" i="40" s="1"/>
  <c r="Z3" i="40" a="1"/>
  <c r="Z3" i="40" s="1"/>
  <c r="X3" i="40"/>
  <c r="X3" i="40" a="1"/>
  <c r="V3" i="40" a="1"/>
  <c r="V3" i="40" s="1"/>
  <c r="T3" i="40" a="1"/>
  <c r="T3" i="40" s="1"/>
  <c r="R3" i="40" a="1"/>
  <c r="R3" i="40" s="1"/>
  <c r="P3" i="40" a="1"/>
  <c r="P3" i="40" s="1"/>
  <c r="N3" i="40" a="1"/>
  <c r="N3" i="40" s="1"/>
  <c r="L3" i="40" a="1"/>
  <c r="L3" i="40" s="1"/>
  <c r="DN2" i="40" a="1"/>
  <c r="DN2" i="40" s="1"/>
  <c r="DL2" i="40" a="1"/>
  <c r="DL2" i="40" s="1"/>
  <c r="DJ2" i="40" a="1"/>
  <c r="DJ2" i="40" s="1"/>
  <c r="DH2" i="40" a="1"/>
  <c r="DH2" i="40" s="1"/>
  <c r="DF2" i="40" a="1"/>
  <c r="DF2" i="40" s="1"/>
  <c r="DD2" i="40" a="1"/>
  <c r="DD2" i="40" s="1"/>
  <c r="DB2" i="40" a="1"/>
  <c r="DB2" i="40" s="1"/>
  <c r="CZ2" i="40" a="1"/>
  <c r="CZ2" i="40" s="1"/>
  <c r="CX2" i="40" a="1"/>
  <c r="CX2" i="40" s="1"/>
  <c r="CV2" i="40" a="1"/>
  <c r="CV2" i="40" s="1"/>
  <c r="CT2" i="40" a="1"/>
  <c r="CT2" i="40" s="1"/>
  <c r="CR2" i="40" a="1"/>
  <c r="CR2" i="40" s="1"/>
  <c r="CP2" i="40" a="1"/>
  <c r="CP2" i="40" s="1"/>
  <c r="CN2" i="40" a="1"/>
  <c r="CN2" i="40" s="1"/>
  <c r="CL2" i="40" a="1"/>
  <c r="CL2" i="40" s="1"/>
  <c r="CJ2" i="40" a="1"/>
  <c r="CJ2" i="40" s="1"/>
  <c r="CH2" i="40" a="1"/>
  <c r="CH2" i="40" s="1"/>
  <c r="CF2" i="40" a="1"/>
  <c r="CF2" i="40" s="1"/>
  <c r="CD2" i="40" a="1"/>
  <c r="CD2" i="40" s="1"/>
  <c r="CB2" i="40" a="1"/>
  <c r="CB2" i="40" s="1"/>
  <c r="BZ2" i="40" a="1"/>
  <c r="BZ2" i="40" s="1"/>
  <c r="BX2" i="40" a="1"/>
  <c r="BX2" i="40" s="1"/>
  <c r="BV2" i="40" a="1"/>
  <c r="BV2" i="40" s="1"/>
  <c r="BT2" i="40" a="1"/>
  <c r="BT2" i="40" s="1"/>
  <c r="BR2" i="40" a="1"/>
  <c r="BR2" i="40" s="1"/>
  <c r="BP2" i="40" a="1"/>
  <c r="BP2" i="40" s="1"/>
  <c r="BN2" i="40" a="1"/>
  <c r="BN2" i="40" s="1"/>
  <c r="BL2" i="40" a="1"/>
  <c r="BL2" i="40" s="1"/>
  <c r="BJ2" i="40" a="1"/>
  <c r="BJ2" i="40" s="1"/>
  <c r="BH2" i="40" a="1"/>
  <c r="BH2" i="40" s="1"/>
  <c r="BF2" i="40" a="1"/>
  <c r="BF2" i="40" s="1"/>
  <c r="BD2" i="40" a="1"/>
  <c r="BD2" i="40" s="1"/>
  <c r="BB2" i="40" a="1"/>
  <c r="BB2" i="40" s="1"/>
  <c r="AZ2" i="40" a="1"/>
  <c r="AZ2" i="40" s="1"/>
  <c r="AX2" i="40" a="1"/>
  <c r="AX2" i="40" s="1"/>
  <c r="AV2" i="40" a="1"/>
  <c r="AV2" i="40" s="1"/>
  <c r="AT2" i="40" a="1"/>
  <c r="AT2" i="40" s="1"/>
  <c r="AR2" i="40" a="1"/>
  <c r="AR2" i="40" s="1"/>
  <c r="AP2" i="40" a="1"/>
  <c r="AP2" i="40" s="1"/>
  <c r="AN2" i="40" a="1"/>
  <c r="AN2" i="40" s="1"/>
  <c r="AL2" i="40" a="1"/>
  <c r="AL2" i="40" s="1"/>
  <c r="AJ2" i="40" a="1"/>
  <c r="AJ2" i="40" s="1"/>
  <c r="AH2" i="40" a="1"/>
  <c r="AH2" i="40" s="1"/>
  <c r="AF2" i="40" a="1"/>
  <c r="AF2" i="40" s="1"/>
  <c r="AD2" i="40" a="1"/>
  <c r="AD2" i="40" s="1"/>
  <c r="AB2" i="40" a="1"/>
  <c r="AB2" i="40" s="1"/>
  <c r="Z2" i="40" a="1"/>
  <c r="Z2" i="40" s="1"/>
  <c r="X2" i="40" a="1"/>
  <c r="X2" i="40" s="1"/>
  <c r="V2" i="40" a="1"/>
  <c r="V2" i="40" s="1"/>
  <c r="T2" i="40" a="1"/>
  <c r="T2" i="40" s="1"/>
  <c r="R2" i="40" a="1"/>
  <c r="R2" i="40" s="1"/>
  <c r="P2" i="40" a="1"/>
  <c r="P2" i="40" s="1"/>
  <c r="N2" i="40" a="1"/>
  <c r="N2" i="40" s="1"/>
  <c r="L2" i="40" a="1"/>
  <c r="L2" i="40" s="1"/>
  <c r="G2" i="40"/>
  <c r="J12" i="40" s="1"/>
  <c r="DN1" i="40" a="1"/>
  <c r="DN1" i="40" s="1"/>
  <c r="DN4" i="40" s="1"/>
  <c r="DL1" i="40" a="1"/>
  <c r="DL1" i="40" s="1"/>
  <c r="DL4" i="40" s="1"/>
  <c r="DJ1" i="40"/>
  <c r="DJ4" i="40" s="1"/>
  <c r="DJ1" i="40" a="1"/>
  <c r="DH1" i="40" a="1"/>
  <c r="DH1" i="40" s="1"/>
  <c r="DH4" i="40" s="1"/>
  <c r="DF1" i="40"/>
  <c r="DF4" i="40" s="1"/>
  <c r="DF1" i="40" a="1"/>
  <c r="DD1" i="40"/>
  <c r="DD4" i="40" s="1"/>
  <c r="DD1" i="40" a="1"/>
  <c r="DB1" i="40" a="1"/>
  <c r="DB1" i="40" s="1"/>
  <c r="DB4" i="40" s="1"/>
  <c r="CZ1" i="40" a="1"/>
  <c r="CZ1" i="40" s="1"/>
  <c r="CZ4" i="40" s="1"/>
  <c r="CX1" i="40" a="1"/>
  <c r="CX1" i="40" s="1"/>
  <c r="CX4" i="40" s="1"/>
  <c r="CV1" i="40" a="1"/>
  <c r="CV1" i="40" s="1"/>
  <c r="CV4" i="40" s="1"/>
  <c r="CT1" i="40" a="1"/>
  <c r="CT1" i="40" s="1"/>
  <c r="CT4" i="40" s="1"/>
  <c r="CR1" i="40" a="1"/>
  <c r="CR1" i="40" s="1"/>
  <c r="CR4" i="40" s="1"/>
  <c r="CP1" i="40" a="1"/>
  <c r="CP1" i="40" s="1"/>
  <c r="CP4" i="40" s="1"/>
  <c r="CN1" i="40" a="1"/>
  <c r="CN1" i="40" s="1"/>
  <c r="CN4" i="40" s="1"/>
  <c r="CL1" i="40"/>
  <c r="CL4" i="40" s="1"/>
  <c r="CL1" i="40" a="1"/>
  <c r="CJ1" i="40" a="1"/>
  <c r="CJ1" i="40" s="1"/>
  <c r="CJ4" i="40" s="1"/>
  <c r="CH1" i="40" a="1"/>
  <c r="CH1" i="40" s="1"/>
  <c r="CH4" i="40" s="1"/>
  <c r="CF1" i="40" a="1"/>
  <c r="CF1" i="40" s="1"/>
  <c r="CF4" i="40" s="1"/>
  <c r="CD1" i="40" a="1"/>
  <c r="CD1" i="40" s="1"/>
  <c r="CD4" i="40" s="1"/>
  <c r="CB1" i="40" a="1"/>
  <c r="CB1" i="40" s="1"/>
  <c r="CB4" i="40" s="1"/>
  <c r="BZ1" i="40"/>
  <c r="BZ4" i="40" s="1"/>
  <c r="BZ1" i="40" a="1"/>
  <c r="BX1" i="40" a="1"/>
  <c r="BX1" i="40" s="1"/>
  <c r="BX4" i="40" s="1"/>
  <c r="BV1" i="40"/>
  <c r="BV4" i="40" s="1"/>
  <c r="BV1" i="40" a="1"/>
  <c r="BT1" i="40" a="1"/>
  <c r="BT1" i="40" s="1"/>
  <c r="BT4" i="40" s="1"/>
  <c r="BR1" i="40" a="1"/>
  <c r="BR1" i="40" s="1"/>
  <c r="BR4" i="40" s="1"/>
  <c r="BP1" i="40" a="1"/>
  <c r="BP1" i="40" s="1"/>
  <c r="BP4" i="40" s="1"/>
  <c r="BN1" i="40" a="1"/>
  <c r="BN1" i="40" s="1"/>
  <c r="BN4" i="40" s="1"/>
  <c r="BL1" i="40" a="1"/>
  <c r="BL1" i="40" s="1"/>
  <c r="BL4" i="40" s="1"/>
  <c r="BJ1" i="40"/>
  <c r="BJ4" i="40" s="1"/>
  <c r="BJ1" i="40" a="1"/>
  <c r="BH1" i="40"/>
  <c r="BH4" i="40" s="1"/>
  <c r="BH1" i="40" a="1"/>
  <c r="BF1" i="40" a="1"/>
  <c r="BF1" i="40" s="1"/>
  <c r="BF4" i="40" s="1"/>
  <c r="BD1" i="40" a="1"/>
  <c r="BD1" i="40" s="1"/>
  <c r="BD4" i="40" s="1"/>
  <c r="BB1" i="40" a="1"/>
  <c r="BB1" i="40" s="1"/>
  <c r="BB4" i="40" s="1"/>
  <c r="AZ1" i="40" a="1"/>
  <c r="AZ1" i="40" s="1"/>
  <c r="AZ4" i="40" s="1"/>
  <c r="AX1" i="40"/>
  <c r="AX4" i="40" s="1"/>
  <c r="AX1" i="40" a="1"/>
  <c r="AV1" i="40" a="1"/>
  <c r="AV1" i="40" s="1"/>
  <c r="AV4" i="40" s="1"/>
  <c r="AT1" i="40" a="1"/>
  <c r="AT1" i="40" s="1"/>
  <c r="AT4" i="40" s="1"/>
  <c r="AR1" i="40" a="1"/>
  <c r="AR1" i="40" s="1"/>
  <c r="AR4" i="40" s="1"/>
  <c r="AP1" i="40"/>
  <c r="AP4" i="40" s="1"/>
  <c r="AP1" i="40" a="1"/>
  <c r="AN1" i="40" a="1"/>
  <c r="AN1" i="40" s="1"/>
  <c r="AN4" i="40" s="1"/>
  <c r="AL1" i="40" a="1"/>
  <c r="AL1" i="40" s="1"/>
  <c r="AL4" i="40" s="1"/>
  <c r="AJ1" i="40" a="1"/>
  <c r="AJ1" i="40" s="1"/>
  <c r="AJ4" i="40" s="1"/>
  <c r="AH1" i="40" a="1"/>
  <c r="AH1" i="40" s="1"/>
  <c r="AH4" i="40" s="1"/>
  <c r="AF1" i="40" a="1"/>
  <c r="AF1" i="40" s="1"/>
  <c r="AF4" i="40" s="1"/>
  <c r="AD1" i="40"/>
  <c r="AD4" i="40" s="1"/>
  <c r="AD1" i="40" a="1"/>
  <c r="AB1" i="40" a="1"/>
  <c r="AB1" i="40" s="1"/>
  <c r="AB4" i="40" s="1"/>
  <c r="Z1" i="40" a="1"/>
  <c r="Z1" i="40" s="1"/>
  <c r="Z4" i="40" s="1"/>
  <c r="X1" i="40" a="1"/>
  <c r="X1" i="40" s="1"/>
  <c r="X4" i="40" s="1"/>
  <c r="V1" i="40" a="1"/>
  <c r="V1" i="40" s="1"/>
  <c r="V4" i="40" s="1"/>
  <c r="T1" i="40" a="1"/>
  <c r="T1" i="40" s="1"/>
  <c r="T4" i="40" s="1"/>
  <c r="R1" i="40"/>
  <c r="R4" i="40" s="1"/>
  <c r="R1" i="40" a="1"/>
  <c r="P1" i="40" a="1"/>
  <c r="P1" i="40" s="1"/>
  <c r="P4" i="40" s="1"/>
  <c r="N1" i="40" a="1"/>
  <c r="N1" i="40" s="1"/>
  <c r="N4" i="40" s="1"/>
  <c r="L1" i="40" a="1"/>
  <c r="L1" i="40" s="1"/>
  <c r="L4" i="40" s="1"/>
  <c r="I54" i="39"/>
  <c r="G54" i="39"/>
  <c r="I53" i="39"/>
  <c r="G53" i="39"/>
  <c r="I52" i="39"/>
  <c r="G52" i="39"/>
  <c r="I51" i="39"/>
  <c r="G51" i="39"/>
  <c r="I50" i="39"/>
  <c r="G50" i="39"/>
  <c r="I49" i="39"/>
  <c r="G49" i="39"/>
  <c r="I48" i="39"/>
  <c r="G48" i="39"/>
  <c r="I47" i="39"/>
  <c r="G47" i="39"/>
  <c r="I46" i="39"/>
  <c r="G46" i="39"/>
  <c r="I45" i="39"/>
  <c r="G45" i="39"/>
  <c r="I44" i="39"/>
  <c r="G44" i="39"/>
  <c r="I43" i="39"/>
  <c r="G43" i="39"/>
  <c r="I42" i="39"/>
  <c r="G42" i="39"/>
  <c r="I41" i="39"/>
  <c r="G41" i="39"/>
  <c r="I40" i="39"/>
  <c r="G40" i="39"/>
  <c r="I39" i="39"/>
  <c r="G39" i="39"/>
  <c r="I38" i="39"/>
  <c r="G38" i="39"/>
  <c r="I37" i="39"/>
  <c r="G37" i="39"/>
  <c r="I36" i="39"/>
  <c r="K36" i="39" s="1"/>
  <c r="G36" i="39"/>
  <c r="I35" i="39"/>
  <c r="K35" i="39" s="1"/>
  <c r="G35" i="39"/>
  <c r="I34" i="39"/>
  <c r="K34" i="39" s="1"/>
  <c r="G34" i="39"/>
  <c r="I33" i="39"/>
  <c r="K33" i="39" s="1"/>
  <c r="G33" i="39"/>
  <c r="I32" i="39"/>
  <c r="K32" i="39" s="1"/>
  <c r="G32" i="39"/>
  <c r="I31" i="39"/>
  <c r="K31" i="39" s="1"/>
  <c r="G31" i="39"/>
  <c r="I30" i="39"/>
  <c r="K30" i="39" s="1"/>
  <c r="G30" i="39"/>
  <c r="I29" i="39"/>
  <c r="K29" i="39" s="1"/>
  <c r="G29" i="39"/>
  <c r="I28" i="39"/>
  <c r="K28" i="39" s="1"/>
  <c r="G28" i="39"/>
  <c r="I27" i="39"/>
  <c r="K27" i="39" s="1"/>
  <c r="G27" i="39"/>
  <c r="I26" i="39"/>
  <c r="K26" i="39" s="1"/>
  <c r="G26" i="39"/>
  <c r="I25" i="39"/>
  <c r="K25" i="39" s="1"/>
  <c r="G25" i="39"/>
  <c r="I24" i="39"/>
  <c r="K24" i="39" s="1"/>
  <c r="G24" i="39"/>
  <c r="I23" i="39"/>
  <c r="K23" i="39" s="1"/>
  <c r="G23" i="39"/>
  <c r="I22" i="39"/>
  <c r="K22" i="39" s="1"/>
  <c r="G22" i="39"/>
  <c r="I21" i="39"/>
  <c r="K21" i="39" s="1"/>
  <c r="G21" i="39"/>
  <c r="I20" i="39"/>
  <c r="K20" i="39" s="1"/>
  <c r="G20" i="39"/>
  <c r="I19" i="39"/>
  <c r="K19" i="39" s="1"/>
  <c r="G19" i="39"/>
  <c r="I18" i="39"/>
  <c r="K18" i="39" s="1"/>
  <c r="G18" i="39"/>
  <c r="I17" i="39"/>
  <c r="K17" i="39" s="1"/>
  <c r="G17" i="39"/>
  <c r="I16" i="39"/>
  <c r="K16" i="39" s="1"/>
  <c r="G16" i="39"/>
  <c r="I15" i="39"/>
  <c r="K15" i="39" s="1"/>
  <c r="G15" i="39"/>
  <c r="I14" i="39"/>
  <c r="K14" i="39" s="1"/>
  <c r="G14" i="39"/>
  <c r="I13" i="39"/>
  <c r="K13" i="39" s="1"/>
  <c r="G13" i="39"/>
  <c r="I12" i="39"/>
  <c r="K12" i="39" s="1"/>
  <c r="G12" i="39"/>
  <c r="I11" i="39"/>
  <c r="K11" i="39" s="1"/>
  <c r="G11" i="39"/>
  <c r="I10" i="39"/>
  <c r="K10" i="39" s="1"/>
  <c r="G10" i="39"/>
  <c r="I9" i="39"/>
  <c r="K9" i="39" s="1"/>
  <c r="G9" i="39"/>
  <c r="I8" i="39"/>
  <c r="K8" i="39" s="1"/>
  <c r="G8" i="39"/>
  <c r="I7" i="39"/>
  <c r="K7" i="39" s="1"/>
  <c r="G7" i="39"/>
  <c r="I6" i="39"/>
  <c r="K6" i="39" s="1"/>
  <c r="G6" i="39"/>
  <c r="AP4" i="39"/>
  <c r="DP3" i="39" a="1"/>
  <c r="DP3" i="39" s="1"/>
  <c r="DN3" i="39" a="1"/>
  <c r="DN3" i="39" s="1"/>
  <c r="DL3" i="39" a="1"/>
  <c r="DL3" i="39" s="1"/>
  <c r="DJ3" i="39" a="1"/>
  <c r="DJ3" i="39" s="1"/>
  <c r="DH3" i="39" a="1"/>
  <c r="DH3" i="39" s="1"/>
  <c r="DF3" i="39" a="1"/>
  <c r="DF3" i="39" s="1"/>
  <c r="DD3" i="39" a="1"/>
  <c r="DD3" i="39" s="1"/>
  <c r="DB3" i="39" a="1"/>
  <c r="DB3" i="39" s="1"/>
  <c r="CZ3" i="39" a="1"/>
  <c r="CZ3" i="39" s="1"/>
  <c r="CX3" i="39" a="1"/>
  <c r="CX3" i="39" s="1"/>
  <c r="CV3" i="39" a="1"/>
  <c r="CV3" i="39" s="1"/>
  <c r="CT3" i="39" a="1"/>
  <c r="CT3" i="39" s="1"/>
  <c r="CR3" i="39" a="1"/>
  <c r="CR3" i="39" s="1"/>
  <c r="CP3" i="39" a="1"/>
  <c r="CP3" i="39" s="1"/>
  <c r="CN3" i="39" a="1"/>
  <c r="CN3" i="39" s="1"/>
  <c r="CL3" i="39" a="1"/>
  <c r="CL3" i="39" s="1"/>
  <c r="CJ3" i="39" a="1"/>
  <c r="CJ3" i="39" s="1"/>
  <c r="CH3" i="39" a="1"/>
  <c r="CH3" i="39" s="1"/>
  <c r="CF3" i="39" a="1"/>
  <c r="CF3" i="39" s="1"/>
  <c r="CD3" i="39" a="1"/>
  <c r="CD3" i="39" s="1"/>
  <c r="CB3" i="39" a="1"/>
  <c r="CB3" i="39" s="1"/>
  <c r="BZ3" i="39" a="1"/>
  <c r="BZ3" i="39" s="1"/>
  <c r="BX3" i="39" a="1"/>
  <c r="BX3" i="39" s="1"/>
  <c r="BV3" i="39" a="1"/>
  <c r="BV3" i="39" s="1"/>
  <c r="BT3" i="39" a="1"/>
  <c r="BT3" i="39" s="1"/>
  <c r="BR3" i="39" a="1"/>
  <c r="BR3" i="39" s="1"/>
  <c r="BP3" i="39" a="1"/>
  <c r="BP3" i="39" s="1"/>
  <c r="BN3" i="39" a="1"/>
  <c r="BN3" i="39" s="1"/>
  <c r="BL3" i="39" a="1"/>
  <c r="BL3" i="39" s="1"/>
  <c r="BJ3" i="39" a="1"/>
  <c r="BJ3" i="39" s="1"/>
  <c r="BH3" i="39" a="1"/>
  <c r="BH3" i="39" s="1"/>
  <c r="BF3" i="39" a="1"/>
  <c r="BF3" i="39" s="1"/>
  <c r="BD3" i="39" a="1"/>
  <c r="BD3" i="39" s="1"/>
  <c r="BB3" i="39" a="1"/>
  <c r="BB3" i="39" s="1"/>
  <c r="AZ3" i="39" a="1"/>
  <c r="AZ3" i="39" s="1"/>
  <c r="AX3" i="39" a="1"/>
  <c r="AX3" i="39" s="1"/>
  <c r="AV3" i="39" a="1"/>
  <c r="AV3" i="39" s="1"/>
  <c r="AT3" i="39" a="1"/>
  <c r="AT3" i="39" s="1"/>
  <c r="AR3" i="39" a="1"/>
  <c r="AR3" i="39" s="1"/>
  <c r="AP3" i="39" a="1"/>
  <c r="AP3" i="39" s="1"/>
  <c r="AN3" i="39" a="1"/>
  <c r="AN3" i="39" s="1"/>
  <c r="AL3" i="39" a="1"/>
  <c r="AL3" i="39" s="1"/>
  <c r="AJ3" i="39" a="1"/>
  <c r="AJ3" i="39" s="1"/>
  <c r="AH3" i="39" a="1"/>
  <c r="AH3" i="39" s="1"/>
  <c r="AF3" i="39" a="1"/>
  <c r="AF3" i="39" s="1"/>
  <c r="AD3" i="39" a="1"/>
  <c r="AD3" i="39" s="1"/>
  <c r="AB3" i="39" a="1"/>
  <c r="AB3" i="39" s="1"/>
  <c r="Z3" i="39" a="1"/>
  <c r="Z3" i="39" s="1"/>
  <c r="X3" i="39" a="1"/>
  <c r="X3" i="39" s="1"/>
  <c r="V3" i="39" a="1"/>
  <c r="V3" i="39" s="1"/>
  <c r="T3" i="39" a="1"/>
  <c r="T3" i="39" s="1"/>
  <c r="R3" i="39" a="1"/>
  <c r="R3" i="39" s="1"/>
  <c r="P3" i="39" a="1"/>
  <c r="P3" i="39" s="1"/>
  <c r="N3" i="39" a="1"/>
  <c r="N3" i="39" s="1"/>
  <c r="L3" i="39" a="1"/>
  <c r="L3" i="39" s="1"/>
  <c r="DN2" i="39" a="1"/>
  <c r="DN2" i="39" s="1"/>
  <c r="DL2" i="39" a="1"/>
  <c r="DL2" i="39" s="1"/>
  <c r="DJ2" i="39" a="1"/>
  <c r="DJ2" i="39" s="1"/>
  <c r="DH2" i="39" a="1"/>
  <c r="DH2" i="39" s="1"/>
  <c r="DF2" i="39" a="1"/>
  <c r="DF2" i="39" s="1"/>
  <c r="DD2" i="39" a="1"/>
  <c r="DD2" i="39" s="1"/>
  <c r="DB2" i="39" a="1"/>
  <c r="DB2" i="39" s="1"/>
  <c r="CZ2" i="39" a="1"/>
  <c r="CZ2" i="39" s="1"/>
  <c r="CX2" i="39" a="1"/>
  <c r="CX2" i="39" s="1"/>
  <c r="CV2" i="39" a="1"/>
  <c r="CV2" i="39" s="1"/>
  <c r="CT2" i="39" a="1"/>
  <c r="CT2" i="39" s="1"/>
  <c r="CR2" i="39" a="1"/>
  <c r="CR2" i="39" s="1"/>
  <c r="CP2" i="39" a="1"/>
  <c r="CP2" i="39" s="1"/>
  <c r="CN2" i="39" a="1"/>
  <c r="CN2" i="39" s="1"/>
  <c r="CL2" i="39" a="1"/>
  <c r="CL2" i="39" s="1"/>
  <c r="CJ2" i="39" a="1"/>
  <c r="CJ2" i="39" s="1"/>
  <c r="CH2" i="39" a="1"/>
  <c r="CH2" i="39" s="1"/>
  <c r="CF2" i="39" a="1"/>
  <c r="CF2" i="39" s="1"/>
  <c r="CD2" i="39" a="1"/>
  <c r="CD2" i="39" s="1"/>
  <c r="CB2" i="39" a="1"/>
  <c r="CB2" i="39" s="1"/>
  <c r="BZ2" i="39" a="1"/>
  <c r="BZ2" i="39" s="1"/>
  <c r="BX2" i="39" a="1"/>
  <c r="BX2" i="39" s="1"/>
  <c r="BV2" i="39" a="1"/>
  <c r="BV2" i="39" s="1"/>
  <c r="BT2" i="39" a="1"/>
  <c r="BT2" i="39" s="1"/>
  <c r="BR2" i="39" a="1"/>
  <c r="BR2" i="39" s="1"/>
  <c r="BP2" i="39" a="1"/>
  <c r="BP2" i="39" s="1"/>
  <c r="BN2" i="39" a="1"/>
  <c r="BN2" i="39" s="1"/>
  <c r="BL2" i="39" a="1"/>
  <c r="BL2" i="39" s="1"/>
  <c r="BJ2" i="39" a="1"/>
  <c r="BJ2" i="39" s="1"/>
  <c r="BH2" i="39" a="1"/>
  <c r="BH2" i="39" s="1"/>
  <c r="BF2" i="39" a="1"/>
  <c r="BF2" i="39" s="1"/>
  <c r="BD2" i="39" a="1"/>
  <c r="BD2" i="39" s="1"/>
  <c r="BB2" i="39" a="1"/>
  <c r="BB2" i="39" s="1"/>
  <c r="AZ2" i="39" a="1"/>
  <c r="AZ2" i="39" s="1"/>
  <c r="AX2" i="39" a="1"/>
  <c r="AX2" i="39" s="1"/>
  <c r="AV2" i="39" a="1"/>
  <c r="AV2" i="39" s="1"/>
  <c r="AT2" i="39" a="1"/>
  <c r="AT2" i="39" s="1"/>
  <c r="AR2" i="39" a="1"/>
  <c r="AR2" i="39" s="1"/>
  <c r="AP2" i="39" a="1"/>
  <c r="AP2" i="39" s="1"/>
  <c r="AN2" i="39" a="1"/>
  <c r="AN2" i="39" s="1"/>
  <c r="AL2" i="39" a="1"/>
  <c r="AL2" i="39" s="1"/>
  <c r="AJ2" i="39" a="1"/>
  <c r="AJ2" i="39" s="1"/>
  <c r="AH2" i="39" a="1"/>
  <c r="AH2" i="39" s="1"/>
  <c r="AF2" i="39" a="1"/>
  <c r="AF2" i="39" s="1"/>
  <c r="AD2" i="39" a="1"/>
  <c r="AD2" i="39" s="1"/>
  <c r="AB2" i="39" a="1"/>
  <c r="AB2" i="39" s="1"/>
  <c r="Z2" i="39" a="1"/>
  <c r="Z2" i="39" s="1"/>
  <c r="X2" i="39" a="1"/>
  <c r="X2" i="39" s="1"/>
  <c r="V2" i="39" a="1"/>
  <c r="V2" i="39" s="1"/>
  <c r="T2" i="39" a="1"/>
  <c r="T2" i="39" s="1"/>
  <c r="R2" i="39" a="1"/>
  <c r="R2" i="39" s="1"/>
  <c r="P2" i="39" a="1"/>
  <c r="P2" i="39" s="1"/>
  <c r="N2" i="39" a="1"/>
  <c r="N2" i="39" s="1"/>
  <c r="L2" i="39" a="1"/>
  <c r="L2" i="39" s="1"/>
  <c r="G2" i="39"/>
  <c r="DN1" i="39" a="1"/>
  <c r="DN1" i="39" s="1"/>
  <c r="DN4" i="39" s="1"/>
  <c r="DL1" i="39"/>
  <c r="DL4" i="39" s="1"/>
  <c r="DL1" i="39" a="1"/>
  <c r="DJ1" i="39" a="1"/>
  <c r="DJ1" i="39" s="1"/>
  <c r="DJ4" i="39" s="1"/>
  <c r="DH1" i="39" a="1"/>
  <c r="DH1" i="39" s="1"/>
  <c r="DH4" i="39" s="1"/>
  <c r="DF1" i="39"/>
  <c r="DF4" i="39" s="1"/>
  <c r="DF1" i="39" a="1"/>
  <c r="DD1" i="39" a="1"/>
  <c r="DD1" i="39" s="1"/>
  <c r="DD4" i="39" s="1"/>
  <c r="DB1" i="39" a="1"/>
  <c r="DB1" i="39" s="1"/>
  <c r="DB4" i="39" s="1"/>
  <c r="CZ1" i="39"/>
  <c r="CZ4" i="39" s="1"/>
  <c r="CZ1" i="39" a="1"/>
  <c r="CX1" i="39" a="1"/>
  <c r="CX1" i="39" s="1"/>
  <c r="CX4" i="39" s="1"/>
  <c r="CV1" i="39" a="1"/>
  <c r="CV1" i="39" s="1"/>
  <c r="CV4" i="39" s="1"/>
  <c r="CT1" i="39" a="1"/>
  <c r="CT1" i="39" s="1"/>
  <c r="CT4" i="39" s="1"/>
  <c r="CR1" i="39" a="1"/>
  <c r="CR1" i="39" s="1"/>
  <c r="CR4" i="39" s="1"/>
  <c r="CP1" i="39" a="1"/>
  <c r="CP1" i="39" s="1"/>
  <c r="CP4" i="39" s="1"/>
  <c r="CN1" i="39"/>
  <c r="CN4" i="39" s="1"/>
  <c r="CN1" i="39" a="1"/>
  <c r="CL1" i="39" a="1"/>
  <c r="CL1" i="39" s="1"/>
  <c r="CL4" i="39" s="1"/>
  <c r="CJ1" i="39" a="1"/>
  <c r="CJ1" i="39" s="1"/>
  <c r="CJ4" i="39" s="1"/>
  <c r="CH1" i="39" a="1"/>
  <c r="CH1" i="39" s="1"/>
  <c r="CH4" i="39" s="1"/>
  <c r="CF1" i="39" a="1"/>
  <c r="CF1" i="39" s="1"/>
  <c r="CF4" i="39" s="1"/>
  <c r="CD1" i="39" a="1"/>
  <c r="CD1" i="39" s="1"/>
  <c r="CD4" i="39" s="1"/>
  <c r="CB1" i="39" a="1"/>
  <c r="CB1" i="39" s="1"/>
  <c r="CB4" i="39" s="1"/>
  <c r="BZ1" i="39" a="1"/>
  <c r="BZ1" i="39" s="1"/>
  <c r="BZ4" i="39" s="1"/>
  <c r="BX1" i="39" a="1"/>
  <c r="BX1" i="39" s="1"/>
  <c r="BX4" i="39" s="1"/>
  <c r="BV1" i="39" a="1"/>
  <c r="BV1" i="39" s="1"/>
  <c r="BV4" i="39" s="1"/>
  <c r="BT1" i="39" a="1"/>
  <c r="BT1" i="39" s="1"/>
  <c r="BT4" i="39" s="1"/>
  <c r="BR1" i="39" a="1"/>
  <c r="BR1" i="39" s="1"/>
  <c r="BR4" i="39" s="1"/>
  <c r="BP1" i="39" a="1"/>
  <c r="BP1" i="39" s="1"/>
  <c r="BP4" i="39" s="1"/>
  <c r="BN1" i="39"/>
  <c r="BN4" i="39" s="1"/>
  <c r="BN1" i="39" a="1"/>
  <c r="BL1" i="39" a="1"/>
  <c r="BL1" i="39" s="1"/>
  <c r="BL4" i="39" s="1"/>
  <c r="BJ1" i="39" a="1"/>
  <c r="BJ1" i="39" s="1"/>
  <c r="BJ4" i="39" s="1"/>
  <c r="BH1" i="39" a="1"/>
  <c r="BH1" i="39" s="1"/>
  <c r="BH4" i="39" s="1"/>
  <c r="BF1" i="39" a="1"/>
  <c r="BF1" i="39" s="1"/>
  <c r="BF4" i="39" s="1"/>
  <c r="BD1" i="39" a="1"/>
  <c r="BD1" i="39" s="1"/>
  <c r="BD4" i="39" s="1"/>
  <c r="BB1" i="39" a="1"/>
  <c r="BB1" i="39" s="1"/>
  <c r="BB4" i="39" s="1"/>
  <c r="AZ1" i="39" a="1"/>
  <c r="AZ1" i="39" s="1"/>
  <c r="AZ4" i="39" s="1"/>
  <c r="AX1" i="39" a="1"/>
  <c r="AX1" i="39" s="1"/>
  <c r="AX4" i="39" s="1"/>
  <c r="AV1" i="39" a="1"/>
  <c r="AV1" i="39" s="1"/>
  <c r="AV4" i="39" s="1"/>
  <c r="AT1" i="39" a="1"/>
  <c r="AT1" i="39" s="1"/>
  <c r="AT4" i="39" s="1"/>
  <c r="AR1" i="39" a="1"/>
  <c r="AR1" i="39" s="1"/>
  <c r="AR4" i="39" s="1"/>
  <c r="AP1" i="39"/>
  <c r="AP1" i="39" a="1"/>
  <c r="AN1" i="39" a="1"/>
  <c r="AN1" i="39" s="1"/>
  <c r="AN4" i="39" s="1"/>
  <c r="AL1" i="39" a="1"/>
  <c r="AL1" i="39" s="1"/>
  <c r="AL4" i="39" s="1"/>
  <c r="AJ1" i="39" a="1"/>
  <c r="AJ1" i="39" s="1"/>
  <c r="AJ4" i="39" s="1"/>
  <c r="AH1" i="39" a="1"/>
  <c r="AH1" i="39" s="1"/>
  <c r="AH4" i="39" s="1"/>
  <c r="AF1" i="39"/>
  <c r="AF4" i="39" s="1"/>
  <c r="AF1" i="39" a="1"/>
  <c r="AD1" i="39" a="1"/>
  <c r="AD1" i="39" s="1"/>
  <c r="AD4" i="39" s="1"/>
  <c r="AB1" i="39" a="1"/>
  <c r="AB1" i="39" s="1"/>
  <c r="AB4" i="39" s="1"/>
  <c r="Z1" i="39" a="1"/>
  <c r="Z1" i="39" s="1"/>
  <c r="Z4" i="39" s="1"/>
  <c r="X1" i="39" a="1"/>
  <c r="X1" i="39" s="1"/>
  <c r="X4" i="39" s="1"/>
  <c r="V1" i="39" a="1"/>
  <c r="V1" i="39" s="1"/>
  <c r="V4" i="39" s="1"/>
  <c r="T1" i="39"/>
  <c r="T4" i="39" s="1"/>
  <c r="T1" i="39" a="1"/>
  <c r="R1" i="39"/>
  <c r="R4" i="39" s="1"/>
  <c r="R1" i="39" a="1"/>
  <c r="P1" i="39" a="1"/>
  <c r="P1" i="39" s="1"/>
  <c r="P4" i="39" s="1"/>
  <c r="N1" i="39" a="1"/>
  <c r="N1" i="39" s="1"/>
  <c r="N4" i="39" s="1"/>
  <c r="L1" i="39" a="1"/>
  <c r="L1" i="39" s="1"/>
  <c r="L4" i="39" s="1"/>
  <c r="F15" i="25"/>
  <c r="F14" i="25"/>
  <c r="F19" i="25"/>
  <c r="F17" i="25"/>
  <c r="F16" i="25"/>
  <c r="D50" i="40" l="1"/>
  <c r="D44" i="40"/>
  <c r="D51" i="40"/>
  <c r="D45" i="40"/>
  <c r="D52" i="40"/>
  <c r="D46" i="40"/>
  <c r="D53" i="40"/>
  <c r="D47" i="40"/>
  <c r="D54" i="40"/>
  <c r="D48" i="40"/>
  <c r="D42" i="40"/>
  <c r="D40" i="40"/>
  <c r="D35" i="40"/>
  <c r="D36" i="40"/>
  <c r="D24" i="40"/>
  <c r="D49" i="40"/>
  <c r="D37" i="40"/>
  <c r="D28" i="40"/>
  <c r="D38" i="40"/>
  <c r="D29" i="40"/>
  <c r="D43" i="40"/>
  <c r="D41" i="40"/>
  <c r="D32" i="40"/>
  <c r="D33" i="40"/>
  <c r="D39" i="40"/>
  <c r="D30" i="40"/>
  <c r="D19" i="40"/>
  <c r="D20" i="40"/>
  <c r="D21" i="40"/>
  <c r="D22" i="40"/>
  <c r="D27" i="40"/>
  <c r="D23" i="40"/>
  <c r="D25" i="40"/>
  <c r="D31" i="40"/>
  <c r="D34" i="40"/>
  <c r="D16" i="40"/>
  <c r="D17" i="40"/>
  <c r="D26" i="40"/>
  <c r="D18" i="40"/>
  <c r="D13" i="40"/>
  <c r="D12" i="40"/>
  <c r="D11" i="40"/>
  <c r="D10" i="40"/>
  <c r="D8" i="40"/>
  <c r="D7" i="40"/>
  <c r="E7" i="40" s="1"/>
  <c r="D6" i="40"/>
  <c r="E6" i="40" s="1"/>
  <c r="D15" i="40"/>
  <c r="D9" i="40"/>
  <c r="D14" i="40"/>
  <c r="J51" i="40"/>
  <c r="J45" i="40"/>
  <c r="J39" i="40"/>
  <c r="J52" i="40"/>
  <c r="J46" i="40"/>
  <c r="J40" i="40"/>
  <c r="J53" i="40"/>
  <c r="J47" i="40"/>
  <c r="J41" i="40"/>
  <c r="J54" i="40"/>
  <c r="J48" i="40"/>
  <c r="J42" i="40"/>
  <c r="J49" i="40"/>
  <c r="J43" i="40"/>
  <c r="J50" i="40"/>
  <c r="J44" i="40"/>
  <c r="J38" i="40"/>
  <c r="J26" i="40"/>
  <c r="J37" i="40"/>
  <c r="J27" i="40"/>
  <c r="J28" i="40"/>
  <c r="J29" i="40"/>
  <c r="J30" i="40"/>
  <c r="J31" i="40"/>
  <c r="J32" i="40"/>
  <c r="J33" i="40"/>
  <c r="J35" i="40"/>
  <c r="J36" i="40"/>
  <c r="J22" i="40"/>
  <c r="J10" i="40"/>
  <c r="J23" i="40"/>
  <c r="J11" i="40"/>
  <c r="J25" i="40"/>
  <c r="J13" i="40"/>
  <c r="J14" i="40"/>
  <c r="J15" i="40"/>
  <c r="J34" i="40"/>
  <c r="J24" i="40"/>
  <c r="J16" i="40"/>
  <c r="J19" i="40"/>
  <c r="J20" i="40"/>
  <c r="J21" i="40"/>
  <c r="J18" i="40"/>
  <c r="J9" i="40"/>
  <c r="J17" i="40"/>
  <c r="J8" i="40"/>
  <c r="J6" i="40"/>
  <c r="J7" i="40"/>
  <c r="D50" i="39"/>
  <c r="D44" i="39"/>
  <c r="D51" i="39"/>
  <c r="D45" i="39"/>
  <c r="D52" i="39"/>
  <c r="D46" i="39"/>
  <c r="D53" i="39"/>
  <c r="D47" i="39"/>
  <c r="D54" i="39"/>
  <c r="D48" i="39"/>
  <c r="D42" i="39"/>
  <c r="D31" i="39"/>
  <c r="D41" i="39"/>
  <c r="D38" i="39"/>
  <c r="D32" i="39"/>
  <c r="D33" i="39"/>
  <c r="D34" i="39"/>
  <c r="D35" i="39"/>
  <c r="D36" i="39"/>
  <c r="D43" i="39"/>
  <c r="D49" i="39"/>
  <c r="D37" i="39"/>
  <c r="D40" i="39"/>
  <c r="D39" i="39"/>
  <c r="D22" i="39"/>
  <c r="D23" i="39"/>
  <c r="D28" i="39"/>
  <c r="D24" i="39"/>
  <c r="D13" i="39"/>
  <c r="D25" i="39"/>
  <c r="D27" i="39"/>
  <c r="D19" i="39"/>
  <c r="D29" i="39"/>
  <c r="D20" i="39"/>
  <c r="D30" i="39"/>
  <c r="D21" i="39"/>
  <c r="D17" i="39"/>
  <c r="D14" i="39"/>
  <c r="D11" i="39"/>
  <c r="D8" i="39"/>
  <c r="D7" i="39"/>
  <c r="E7" i="39" s="1"/>
  <c r="D6" i="39"/>
  <c r="E6" i="39" s="1"/>
  <c r="D15" i="39"/>
  <c r="D9" i="39"/>
  <c r="D16" i="39"/>
  <c r="D18" i="39"/>
  <c r="J51" i="39"/>
  <c r="J45" i="39"/>
  <c r="J52" i="39"/>
  <c r="J46" i="39"/>
  <c r="J40" i="39"/>
  <c r="J53" i="39"/>
  <c r="J47" i="39"/>
  <c r="J41" i="39"/>
  <c r="J54" i="39"/>
  <c r="J48" i="39"/>
  <c r="J42" i="39"/>
  <c r="J50" i="39"/>
  <c r="J44" i="39"/>
  <c r="J38" i="39"/>
  <c r="J34" i="39"/>
  <c r="J35" i="39"/>
  <c r="J36" i="39"/>
  <c r="J43" i="39"/>
  <c r="J49" i="39"/>
  <c r="J37" i="39"/>
  <c r="J26" i="39"/>
  <c r="J27" i="39"/>
  <c r="J39" i="39"/>
  <c r="J28" i="39"/>
  <c r="J29" i="39"/>
  <c r="J30" i="39"/>
  <c r="J31" i="39"/>
  <c r="J32" i="39"/>
  <c r="J33" i="39"/>
  <c r="J13" i="39"/>
  <c r="J25" i="39"/>
  <c r="J15" i="39"/>
  <c r="J16" i="39"/>
  <c r="J17" i="39"/>
  <c r="J18" i="39"/>
  <c r="J19" i="39"/>
  <c r="J22" i="39"/>
  <c r="J23" i="39"/>
  <c r="J24" i="39"/>
  <c r="J7" i="39"/>
  <c r="J6" i="39"/>
  <c r="J8" i="39"/>
  <c r="J20" i="39"/>
  <c r="J9" i="39"/>
  <c r="J12" i="39"/>
  <c r="J10" i="39"/>
  <c r="J21" i="39"/>
  <c r="J14" i="39"/>
  <c r="J11" i="39"/>
  <c r="D10" i="39"/>
  <c r="D12" i="39"/>
  <c r="D26" i="39"/>
  <c r="B36" i="25"/>
  <c r="B35" i="25"/>
  <c r="B41" i="25"/>
  <c r="B48" i="25"/>
  <c r="B44" i="25"/>
  <c r="B26" i="25"/>
  <c r="B14" i="25"/>
  <c r="BI32" i="39" s="1"/>
  <c r="B15" i="25"/>
  <c r="B16" i="25"/>
  <c r="B19" i="25"/>
  <c r="B20" i="25"/>
  <c r="B21" i="25"/>
  <c r="B24" i="25"/>
  <c r="B25" i="25"/>
  <c r="B29" i="25"/>
  <c r="B30" i="25"/>
  <c r="B31" i="25"/>
  <c r="B34" i="25"/>
  <c r="B39" i="25"/>
  <c r="B40" i="25"/>
  <c r="B43" i="25"/>
  <c r="B45" i="25"/>
  <c r="B47" i="25"/>
  <c r="B49" i="25"/>
  <c r="P15" i="25"/>
  <c r="O15" i="25"/>
  <c r="P14" i="25"/>
  <c r="O14" i="25"/>
  <c r="P13" i="25"/>
  <c r="O13" i="25"/>
  <c r="F18" i="25"/>
  <c r="N15" i="25"/>
  <c r="M15" i="25"/>
  <c r="L15" i="25"/>
  <c r="K15" i="25"/>
  <c r="J15" i="25"/>
  <c r="N14" i="25"/>
  <c r="M14" i="25"/>
  <c r="L14" i="25"/>
  <c r="K14" i="25"/>
  <c r="J14" i="25"/>
  <c r="N13" i="25"/>
  <c r="M13" i="25"/>
  <c r="I15" i="25"/>
  <c r="I14" i="25"/>
  <c r="F13" i="25"/>
  <c r="F12" i="25"/>
  <c r="CW18" i="39" l="1"/>
  <c r="CW17" i="39"/>
  <c r="CW38" i="39"/>
  <c r="CW46" i="39"/>
  <c r="CE24" i="39"/>
  <c r="CE31" i="39"/>
  <c r="CE48" i="39"/>
  <c r="BK24" i="39"/>
  <c r="BK44" i="39"/>
  <c r="BK42" i="39"/>
  <c r="Y14" i="39"/>
  <c r="Y44" i="39"/>
  <c r="DO47" i="39"/>
  <c r="CC50" i="39"/>
  <c r="DC3" i="39"/>
  <c r="CE3" i="39"/>
  <c r="BW3" i="39"/>
  <c r="AY3" i="39"/>
  <c r="AI3" i="40"/>
  <c r="BC3" i="40"/>
  <c r="CO3" i="40"/>
  <c r="CU3" i="39"/>
  <c r="BG3" i="40"/>
  <c r="W3" i="40"/>
  <c r="BW3" i="40"/>
  <c r="S3" i="40"/>
  <c r="AQ3" i="40"/>
  <c r="BK3" i="40"/>
  <c r="CY3" i="40"/>
  <c r="AU3" i="40"/>
  <c r="AK3" i="40"/>
  <c r="AM3" i="40"/>
  <c r="CA3" i="40"/>
  <c r="DM3" i="40"/>
  <c r="CG3" i="40"/>
  <c r="BI3" i="40"/>
  <c r="AS3" i="40"/>
  <c r="CQ3" i="40"/>
  <c r="BY3" i="40"/>
  <c r="U3" i="40"/>
  <c r="CW3" i="40"/>
  <c r="AA3" i="40"/>
  <c r="DO3" i="40"/>
  <c r="DK3" i="40"/>
  <c r="CU3" i="40"/>
  <c r="CE3" i="40"/>
  <c r="BQ3" i="40"/>
  <c r="BU3" i="40"/>
  <c r="AW3" i="39"/>
  <c r="CC3" i="40"/>
  <c r="CY3" i="39"/>
  <c r="AU3" i="39"/>
  <c r="BO3" i="39"/>
  <c r="AE3" i="40"/>
  <c r="CK3" i="40"/>
  <c r="CS3" i="40"/>
  <c r="AC3" i="40"/>
  <c r="DC3" i="40"/>
  <c r="DA3" i="40"/>
  <c r="CG3" i="39"/>
  <c r="BO3" i="40"/>
  <c r="BS3" i="40"/>
  <c r="BA3" i="40"/>
  <c r="DG3" i="40"/>
  <c r="Q3" i="40"/>
  <c r="DI3" i="40"/>
  <c r="M3" i="40"/>
  <c r="Y3" i="40"/>
  <c r="BM3" i="39"/>
  <c r="CI3" i="39"/>
  <c r="AG3" i="40"/>
  <c r="AO3" i="40"/>
  <c r="CI3" i="40"/>
  <c r="DE3" i="40"/>
  <c r="CM3" i="40"/>
  <c r="AW3" i="40"/>
  <c r="AA3" i="39"/>
  <c r="AY3" i="40"/>
  <c r="O3" i="40"/>
  <c r="BE3" i="40"/>
  <c r="AS3" i="39"/>
  <c r="DA3" i="39"/>
  <c r="BM3" i="40"/>
  <c r="M3" i="39"/>
  <c r="CC3" i="39"/>
  <c r="BU3" i="39"/>
  <c r="DI3" i="39"/>
  <c r="BS3" i="39"/>
  <c r="CM3" i="39"/>
  <c r="AO3" i="39"/>
  <c r="O3" i="39"/>
  <c r="S3" i="39"/>
  <c r="BY3" i="39"/>
  <c r="BG3" i="39"/>
  <c r="DE3" i="39"/>
  <c r="DO3" i="39"/>
  <c r="CQ3" i="39"/>
  <c r="U3" i="39"/>
  <c r="AK3" i="39"/>
  <c r="AC3" i="39"/>
  <c r="BA3" i="39"/>
  <c r="BC3" i="39"/>
  <c r="CO3" i="39"/>
  <c r="CS3" i="39"/>
  <c r="AM3" i="39"/>
  <c r="DK3" i="39"/>
  <c r="AG3" i="39"/>
  <c r="DG3" i="39"/>
  <c r="Q3" i="39"/>
  <c r="CK3" i="39"/>
  <c r="CA3" i="39"/>
  <c r="BI3" i="39"/>
  <c r="AI3" i="39"/>
  <c r="AE3" i="39"/>
  <c r="BQ3" i="39"/>
  <c r="BE3" i="39"/>
  <c r="DM3" i="39"/>
  <c r="W3" i="39"/>
  <c r="CW13" i="39"/>
  <c r="CW16" i="39"/>
  <c r="CW43" i="39"/>
  <c r="CW52" i="39"/>
  <c r="CE25" i="39"/>
  <c r="CE30" i="39"/>
  <c r="CE54" i="39"/>
  <c r="BK10" i="39"/>
  <c r="BK33" i="39"/>
  <c r="BK48" i="39"/>
  <c r="Y16" i="39"/>
  <c r="Y50" i="39"/>
  <c r="DO53" i="39"/>
  <c r="CC43" i="39"/>
  <c r="CW19" i="39"/>
  <c r="CW27" i="39"/>
  <c r="CW24" i="39"/>
  <c r="CW51" i="39"/>
  <c r="CE21" i="39"/>
  <c r="CE37" i="39"/>
  <c r="CE41" i="39"/>
  <c r="BK12" i="39"/>
  <c r="BK32" i="39"/>
  <c r="BK46" i="39"/>
  <c r="Y20" i="39"/>
  <c r="DO45" i="39"/>
  <c r="BI7" i="39"/>
  <c r="CW3" i="39"/>
  <c r="CW15" i="39"/>
  <c r="CW35" i="39"/>
  <c r="CW50" i="39"/>
  <c r="CE20" i="39"/>
  <c r="CE29" i="39"/>
  <c r="CE47" i="39"/>
  <c r="BK3" i="39"/>
  <c r="BK31" i="39"/>
  <c r="BK52" i="39"/>
  <c r="Y28" i="39"/>
  <c r="DO18" i="39"/>
  <c r="CC33" i="39"/>
  <c r="BI11" i="39"/>
  <c r="CW9" i="39"/>
  <c r="CW14" i="39"/>
  <c r="CW34" i="39"/>
  <c r="CE10" i="39"/>
  <c r="CE19" i="39"/>
  <c r="CE43" i="39"/>
  <c r="CE53" i="39"/>
  <c r="BK9" i="39"/>
  <c r="BK30" i="39"/>
  <c r="AQ3" i="39"/>
  <c r="Y22" i="39"/>
  <c r="DO8" i="39"/>
  <c r="CC9" i="39"/>
  <c r="BI21" i="39"/>
  <c r="CW11" i="39"/>
  <c r="CW25" i="39"/>
  <c r="CW33" i="39"/>
  <c r="CE12" i="39"/>
  <c r="CE18" i="39"/>
  <c r="CE28" i="39"/>
  <c r="CE40" i="39"/>
  <c r="BK23" i="39"/>
  <c r="BK29" i="39"/>
  <c r="Y3" i="39"/>
  <c r="Y26" i="39"/>
  <c r="DO14" i="39"/>
  <c r="CC8" i="39"/>
  <c r="BI20" i="39"/>
  <c r="CW8" i="39"/>
  <c r="CW28" i="39"/>
  <c r="CW32" i="39"/>
  <c r="CE22" i="39"/>
  <c r="CE17" i="39"/>
  <c r="CE27" i="39"/>
  <c r="CE52" i="39"/>
  <c r="BK22" i="39"/>
  <c r="BK37" i="39"/>
  <c r="Y10" i="39"/>
  <c r="Y21" i="39"/>
  <c r="DO25" i="39"/>
  <c r="CC17" i="39"/>
  <c r="BI33" i="39"/>
  <c r="CW6" i="39"/>
  <c r="CW37" i="39"/>
  <c r="CW42" i="39"/>
  <c r="CE13" i="39"/>
  <c r="CE16" i="39"/>
  <c r="CE26" i="39"/>
  <c r="CE45" i="39"/>
  <c r="BK21" i="39"/>
  <c r="BK39" i="39"/>
  <c r="Y15" i="39"/>
  <c r="Y27" i="39"/>
  <c r="DO26" i="39"/>
  <c r="CC16" i="39"/>
  <c r="CG14" i="39"/>
  <c r="BC10" i="39"/>
  <c r="DM14" i="39"/>
  <c r="CC12" i="39"/>
  <c r="BO7" i="39"/>
  <c r="AQ7" i="39"/>
  <c r="AO11" i="39"/>
  <c r="W9" i="39"/>
  <c r="AI52" i="40"/>
  <c r="AI44" i="40"/>
  <c r="AI23" i="40"/>
  <c r="AI21" i="40"/>
  <c r="BC44" i="40"/>
  <c r="BC48" i="40"/>
  <c r="BC32" i="40"/>
  <c r="BC14" i="40"/>
  <c r="BC17" i="40"/>
  <c r="CO40" i="40"/>
  <c r="CO38" i="40"/>
  <c r="CO27" i="40"/>
  <c r="CO12" i="40"/>
  <c r="AK43" i="40"/>
  <c r="CO8" i="39"/>
  <c r="AI46" i="40"/>
  <c r="AI38" i="40"/>
  <c r="AI11" i="40"/>
  <c r="AI22" i="40"/>
  <c r="BC38" i="40"/>
  <c r="BC42" i="40"/>
  <c r="BC34" i="40"/>
  <c r="BC15" i="40"/>
  <c r="CO54" i="40"/>
  <c r="CO32" i="40"/>
  <c r="CO29" i="40"/>
  <c r="CO31" i="40"/>
  <c r="CO11" i="40"/>
  <c r="AK50" i="40"/>
  <c r="AK38" i="40"/>
  <c r="AK24" i="40"/>
  <c r="AK27" i="40"/>
  <c r="BC12" i="39"/>
  <c r="AI40" i="40"/>
  <c r="AI27" i="40"/>
  <c r="AI12" i="40"/>
  <c r="AI18" i="40"/>
  <c r="BC51" i="40"/>
  <c r="BC49" i="40"/>
  <c r="BC35" i="40"/>
  <c r="BC18" i="40"/>
  <c r="CO48" i="40"/>
  <c r="CO33" i="40"/>
  <c r="CO30" i="40"/>
  <c r="CO28" i="40"/>
  <c r="CO14" i="40"/>
  <c r="AK44" i="40"/>
  <c r="AK34" i="40"/>
  <c r="AK18" i="40"/>
  <c r="AK7" i="40"/>
  <c r="BW46" i="40"/>
  <c r="AI53" i="40"/>
  <c r="AI28" i="40"/>
  <c r="AI26" i="40"/>
  <c r="AI8" i="40"/>
  <c r="BC45" i="40"/>
  <c r="BC43" i="40"/>
  <c r="BC36" i="40"/>
  <c r="BC19" i="40"/>
  <c r="CO42" i="40"/>
  <c r="CO34" i="40"/>
  <c r="CO47" i="40"/>
  <c r="CO23" i="40"/>
  <c r="AK52" i="40"/>
  <c r="AK41" i="40"/>
  <c r="AK35" i="40"/>
  <c r="AK21" i="40"/>
  <c r="AK6" i="40"/>
  <c r="BW53" i="40"/>
  <c r="BG22" i="39"/>
  <c r="AI47" i="40"/>
  <c r="AI29" i="40"/>
  <c r="AI13" i="40"/>
  <c r="AI19" i="40"/>
  <c r="BC39" i="40"/>
  <c r="BC37" i="40"/>
  <c r="BC21" i="40"/>
  <c r="BC24" i="40"/>
  <c r="CO49" i="40"/>
  <c r="CO35" i="40"/>
  <c r="CO16" i="40"/>
  <c r="CO13" i="40"/>
  <c r="AK46" i="40"/>
  <c r="AK28" i="40"/>
  <c r="AK25" i="40"/>
  <c r="AK36" i="40"/>
  <c r="AK8" i="40"/>
  <c r="DM8" i="39"/>
  <c r="CC10" i="39"/>
  <c r="AI41" i="40"/>
  <c r="AI37" i="40"/>
  <c r="AI14" i="40"/>
  <c r="AI10" i="40"/>
  <c r="BC52" i="40"/>
  <c r="BC25" i="40"/>
  <c r="BC9" i="40"/>
  <c r="BC20" i="40"/>
  <c r="CO43" i="40"/>
  <c r="CO37" i="40"/>
  <c r="CO17" i="40"/>
  <c r="CO15" i="40"/>
  <c r="AK40" i="40"/>
  <c r="AK39" i="40"/>
  <c r="O14" i="39"/>
  <c r="AI54" i="40"/>
  <c r="AI30" i="40"/>
  <c r="AI25" i="40"/>
  <c r="AI24" i="40"/>
  <c r="BC46" i="40"/>
  <c r="BC26" i="40"/>
  <c r="BC22" i="40"/>
  <c r="BC7" i="40"/>
  <c r="CO50" i="40"/>
  <c r="CO36" i="40"/>
  <c r="CO18" i="40"/>
  <c r="CO10" i="40"/>
  <c r="AK53" i="40"/>
  <c r="AK29" i="40"/>
  <c r="S7" i="39"/>
  <c r="AI48" i="40"/>
  <c r="AI31" i="40"/>
  <c r="AI15" i="40"/>
  <c r="AI9" i="40"/>
  <c r="BC40" i="40"/>
  <c r="BC27" i="40"/>
  <c r="BC10" i="40"/>
  <c r="BC6" i="40"/>
  <c r="CO44" i="40"/>
  <c r="CO25" i="40"/>
  <c r="CO19" i="40"/>
  <c r="CO9" i="40"/>
  <c r="AK47" i="40"/>
  <c r="AK37" i="40"/>
  <c r="CS19" i="39"/>
  <c r="AQ6" i="39"/>
  <c r="AI42" i="40"/>
  <c r="AI32" i="40"/>
  <c r="AI35" i="40"/>
  <c r="BC53" i="40"/>
  <c r="BC28" i="40"/>
  <c r="BC33" i="40"/>
  <c r="CO51" i="40"/>
  <c r="CO41" i="40"/>
  <c r="CO20" i="40"/>
  <c r="AK54" i="40"/>
  <c r="AK30" i="40"/>
  <c r="AC12" i="39"/>
  <c r="AI51" i="40"/>
  <c r="AI49" i="40"/>
  <c r="AI33" i="40"/>
  <c r="AI16" i="40"/>
  <c r="AI7" i="40"/>
  <c r="BC47" i="40"/>
  <c r="BC29" i="40"/>
  <c r="BC23" i="40"/>
  <c r="BC8" i="40"/>
  <c r="CO45" i="40"/>
  <c r="CO26" i="40"/>
  <c r="CO21" i="40"/>
  <c r="CO7" i="40"/>
  <c r="AK48" i="40"/>
  <c r="AI45" i="40"/>
  <c r="AI43" i="40"/>
  <c r="AI34" i="40"/>
  <c r="AI17" i="40"/>
  <c r="AI6" i="40"/>
  <c r="BC41" i="40"/>
  <c r="BC30" i="40"/>
  <c r="BC12" i="40"/>
  <c r="BC16" i="40"/>
  <c r="CO52" i="40"/>
  <c r="CO53" i="40"/>
  <c r="DK7" i="39"/>
  <c r="AI39" i="40"/>
  <c r="AI50" i="40"/>
  <c r="AI36" i="40"/>
  <c r="AI20" i="40"/>
  <c r="BC50" i="40"/>
  <c r="BC54" i="40"/>
  <c r="BC31" i="40"/>
  <c r="BC13" i="40"/>
  <c r="BC11" i="40"/>
  <c r="CO46" i="40"/>
  <c r="CO39" i="40"/>
  <c r="AK12" i="40"/>
  <c r="AK9" i="40"/>
  <c r="BW47" i="40"/>
  <c r="BW32" i="40"/>
  <c r="BW16" i="40"/>
  <c r="BW10" i="40"/>
  <c r="CQ45" i="40"/>
  <c r="CQ27" i="40"/>
  <c r="CQ14" i="40"/>
  <c r="CQ8" i="40"/>
  <c r="S43" i="40"/>
  <c r="S34" i="40"/>
  <c r="S19" i="40"/>
  <c r="S6" i="40"/>
  <c r="AM41" i="40"/>
  <c r="AM37" i="40"/>
  <c r="AM15" i="40"/>
  <c r="AM20" i="40"/>
  <c r="BY45" i="40"/>
  <c r="BY43" i="40"/>
  <c r="BY34" i="40"/>
  <c r="BY32" i="40"/>
  <c r="DK47" i="40"/>
  <c r="DK52" i="40"/>
  <c r="DK15" i="40"/>
  <c r="DK12" i="40"/>
  <c r="DK8" i="40"/>
  <c r="U40" i="40"/>
  <c r="U30" i="40"/>
  <c r="U28" i="40"/>
  <c r="U8" i="40"/>
  <c r="BG54" i="40"/>
  <c r="BG31" i="40"/>
  <c r="BG15" i="40"/>
  <c r="CA46" i="40"/>
  <c r="CA26" i="40"/>
  <c r="CA9" i="40"/>
  <c r="CA7" i="40"/>
  <c r="DM50" i="40"/>
  <c r="DM35" i="40"/>
  <c r="DM27" i="40"/>
  <c r="DM11" i="40"/>
  <c r="W49" i="40"/>
  <c r="W33" i="40"/>
  <c r="W29" i="40"/>
  <c r="BI46" i="40"/>
  <c r="BI28" i="40"/>
  <c r="BI25" i="40"/>
  <c r="BI36" i="40"/>
  <c r="BI8" i="40"/>
  <c r="CU47" i="40"/>
  <c r="CU32" i="40"/>
  <c r="CU34" i="40"/>
  <c r="CU10" i="40"/>
  <c r="DO51" i="40"/>
  <c r="DO26" i="40"/>
  <c r="DO22" i="40"/>
  <c r="DO9" i="40"/>
  <c r="AQ49" i="40"/>
  <c r="AQ33" i="40"/>
  <c r="AQ24" i="40"/>
  <c r="AQ6" i="40"/>
  <c r="BK47" i="40"/>
  <c r="BK29" i="40"/>
  <c r="BK27" i="40"/>
  <c r="BK10" i="40"/>
  <c r="CW51" i="40"/>
  <c r="CW25" i="40"/>
  <c r="CW33" i="40"/>
  <c r="CW17" i="40"/>
  <c r="AS54" i="40"/>
  <c r="AS32" i="40"/>
  <c r="AS30" i="40"/>
  <c r="AS21" i="40"/>
  <c r="AS23" i="40"/>
  <c r="CE48" i="40"/>
  <c r="CE32" i="40"/>
  <c r="CE14" i="40"/>
  <c r="CE18" i="40"/>
  <c r="CY40" i="40"/>
  <c r="CY27" i="40"/>
  <c r="CY10" i="40"/>
  <c r="CY6" i="40"/>
  <c r="AA51" i="40"/>
  <c r="AA41" i="40"/>
  <c r="AA22" i="40"/>
  <c r="AA7" i="40"/>
  <c r="AU43" i="40"/>
  <c r="AU38" i="40"/>
  <c r="AU24" i="40"/>
  <c r="AU13" i="40"/>
  <c r="CG40" i="40"/>
  <c r="CG28" i="40"/>
  <c r="CG12" i="40"/>
  <c r="CG24" i="40"/>
  <c r="AC50" i="40"/>
  <c r="AC36" i="40"/>
  <c r="AC30" i="40"/>
  <c r="AC12" i="40"/>
  <c r="AC15" i="40"/>
  <c r="BO51" i="40"/>
  <c r="BO36" i="40"/>
  <c r="CO24" i="40"/>
  <c r="AK26" i="40"/>
  <c r="AK11" i="40"/>
  <c r="BW41" i="40"/>
  <c r="BW33" i="40"/>
  <c r="BW31" i="40"/>
  <c r="CQ52" i="40"/>
  <c r="CQ30" i="40"/>
  <c r="CQ32" i="40"/>
  <c r="CQ23" i="40"/>
  <c r="S50" i="40"/>
  <c r="S35" i="40"/>
  <c r="S26" i="40"/>
  <c r="AM54" i="40"/>
  <c r="AM30" i="40"/>
  <c r="AM25" i="40"/>
  <c r="AM9" i="40"/>
  <c r="BY52" i="40"/>
  <c r="BY38" i="40"/>
  <c r="BY37" i="40"/>
  <c r="BY19" i="40"/>
  <c r="DK41" i="40"/>
  <c r="DK46" i="40"/>
  <c r="DK37" i="40"/>
  <c r="DK23" i="40"/>
  <c r="U54" i="40"/>
  <c r="U32" i="40"/>
  <c r="U38" i="40"/>
  <c r="U25" i="40"/>
  <c r="U11" i="40"/>
  <c r="BG48" i="40"/>
  <c r="BG32" i="40"/>
  <c r="BG16" i="40"/>
  <c r="BG18" i="40"/>
  <c r="CA40" i="40"/>
  <c r="CA27" i="40"/>
  <c r="CA24" i="40"/>
  <c r="CA6" i="40"/>
  <c r="DM44" i="40"/>
  <c r="DM41" i="40"/>
  <c r="DM18" i="40"/>
  <c r="DM10" i="40"/>
  <c r="W43" i="40"/>
  <c r="W34" i="40"/>
  <c r="W18" i="40"/>
  <c r="W28" i="40"/>
  <c r="BI40" i="40"/>
  <c r="BI29" i="40"/>
  <c r="BI51" i="40"/>
  <c r="BI21" i="40"/>
  <c r="CU49" i="40"/>
  <c r="CU41" i="40"/>
  <c r="CU33" i="40"/>
  <c r="CU17" i="40"/>
  <c r="CU13" i="40"/>
  <c r="DO45" i="40"/>
  <c r="DO27" i="40"/>
  <c r="DO24" i="40"/>
  <c r="DO7" i="40"/>
  <c r="AQ43" i="40"/>
  <c r="AQ38" i="40"/>
  <c r="AQ18" i="40"/>
  <c r="BK41" i="40"/>
  <c r="BK30" i="40"/>
  <c r="BK15" i="40"/>
  <c r="CW45" i="40"/>
  <c r="CW37" i="40"/>
  <c r="CW34" i="40"/>
  <c r="CW18" i="40"/>
  <c r="AS48" i="40"/>
  <c r="AS47" i="40"/>
  <c r="AS41" i="40"/>
  <c r="AS22" i="40"/>
  <c r="AS9" i="40"/>
  <c r="CE42" i="40"/>
  <c r="CE33" i="40"/>
  <c r="CE15" i="40"/>
  <c r="CE19" i="40"/>
  <c r="CY53" i="40"/>
  <c r="CY28" i="40"/>
  <c r="CY24" i="40"/>
  <c r="AA45" i="40"/>
  <c r="AA39" i="40"/>
  <c r="AA34" i="40"/>
  <c r="AA6" i="40"/>
  <c r="AU37" i="40"/>
  <c r="AU34" i="40"/>
  <c r="AU18" i="40"/>
  <c r="CG53" i="40"/>
  <c r="CG45" i="40"/>
  <c r="CG26" i="40"/>
  <c r="CG22" i="40"/>
  <c r="AC44" i="40"/>
  <c r="AC24" i="40"/>
  <c r="AC31" i="40"/>
  <c r="AC17" i="40"/>
  <c r="CO22" i="40"/>
  <c r="AK13" i="40"/>
  <c r="BW54" i="40"/>
  <c r="BW34" i="40"/>
  <c r="BW17" i="40"/>
  <c r="BW9" i="40"/>
  <c r="CQ46" i="40"/>
  <c r="CQ31" i="40"/>
  <c r="CQ15" i="40"/>
  <c r="CQ38" i="40"/>
  <c r="S44" i="40"/>
  <c r="S36" i="40"/>
  <c r="S20" i="40"/>
  <c r="S30" i="40"/>
  <c r="AM48" i="40"/>
  <c r="AM31" i="40"/>
  <c r="AM16" i="40"/>
  <c r="BY46" i="40"/>
  <c r="BY26" i="40"/>
  <c r="BY35" i="40"/>
  <c r="BY14" i="40"/>
  <c r="DK54" i="40"/>
  <c r="DK40" i="40"/>
  <c r="DK25" i="40"/>
  <c r="DK22" i="40"/>
  <c r="U48" i="40"/>
  <c r="U33" i="40"/>
  <c r="U24" i="40"/>
  <c r="U13" i="40"/>
  <c r="U9" i="40"/>
  <c r="BG42" i="40"/>
  <c r="BG37" i="40"/>
  <c r="BG17" i="40"/>
  <c r="BG19" i="40"/>
  <c r="CA53" i="40"/>
  <c r="CA28" i="40"/>
  <c r="CA22" i="40"/>
  <c r="DM51" i="40"/>
  <c r="DM36" i="40"/>
  <c r="DM19" i="40"/>
  <c r="DM9" i="40"/>
  <c r="W37" i="40"/>
  <c r="W35" i="40"/>
  <c r="W19" i="40"/>
  <c r="W10" i="40"/>
  <c r="BI53" i="40"/>
  <c r="BI45" i="40"/>
  <c r="BI23" i="40"/>
  <c r="BI22" i="40"/>
  <c r="CU43" i="40"/>
  <c r="CU54" i="40"/>
  <c r="CU19" i="40"/>
  <c r="CU18" i="40"/>
  <c r="CU9" i="40"/>
  <c r="DO52" i="40"/>
  <c r="DO30" i="40"/>
  <c r="DO23" i="40"/>
  <c r="DO6" i="40"/>
  <c r="AQ50" i="40"/>
  <c r="AQ34" i="40"/>
  <c r="AQ19" i="40"/>
  <c r="AQ8" i="40"/>
  <c r="BK54" i="40"/>
  <c r="BK31" i="40"/>
  <c r="BK28" i="40"/>
  <c r="BK9" i="40"/>
  <c r="CW52" i="40"/>
  <c r="CW26" i="40"/>
  <c r="CW40" i="40"/>
  <c r="CW19" i="40"/>
  <c r="AS42" i="40"/>
  <c r="AS33" i="40"/>
  <c r="AS39" i="40"/>
  <c r="AS13" i="40"/>
  <c r="CE51" i="40"/>
  <c r="CE49" i="40"/>
  <c r="CE34" i="40"/>
  <c r="CE16" i="40"/>
  <c r="CE7" i="40"/>
  <c r="CY47" i="40"/>
  <c r="CY29" i="40"/>
  <c r="CY12" i="40"/>
  <c r="CY8" i="40"/>
  <c r="AA52" i="40"/>
  <c r="AA28" i="40"/>
  <c r="AA23" i="40"/>
  <c r="AA12" i="40"/>
  <c r="AU50" i="40"/>
  <c r="AU40" i="40"/>
  <c r="AU32" i="40"/>
  <c r="AU7" i="40"/>
  <c r="CG47" i="40"/>
  <c r="CG29" i="40"/>
  <c r="CG23" i="40"/>
  <c r="CG36" i="40"/>
  <c r="AC51" i="40"/>
  <c r="AC41" i="40"/>
  <c r="AC33" i="40"/>
  <c r="AC38" i="40"/>
  <c r="BO53" i="40"/>
  <c r="BO52" i="40"/>
  <c r="BO28" i="40"/>
  <c r="BO20" i="40"/>
  <c r="BO8" i="40"/>
  <c r="CI43" i="40"/>
  <c r="CI34" i="40"/>
  <c r="CI19" i="40"/>
  <c r="CO6" i="40"/>
  <c r="AK14" i="40"/>
  <c r="BW49" i="40"/>
  <c r="BW48" i="40"/>
  <c r="BW30" i="40"/>
  <c r="BW27" i="40"/>
  <c r="CQ54" i="40"/>
  <c r="CQ53" i="40"/>
  <c r="CQ17" i="40"/>
  <c r="CQ16" i="40"/>
  <c r="CQ12" i="40"/>
  <c r="S51" i="40"/>
  <c r="S39" i="40"/>
  <c r="S21" i="40"/>
  <c r="S13" i="40"/>
  <c r="AM42" i="40"/>
  <c r="AM32" i="40"/>
  <c r="AM17" i="40"/>
  <c r="AM12" i="40"/>
  <c r="BY53" i="40"/>
  <c r="BY27" i="40"/>
  <c r="BY20" i="40"/>
  <c r="BY7" i="40"/>
  <c r="DK48" i="40"/>
  <c r="DK31" i="40"/>
  <c r="DK16" i="40"/>
  <c r="DK11" i="40"/>
  <c r="U42" i="40"/>
  <c r="U47" i="40"/>
  <c r="U16" i="40"/>
  <c r="U27" i="40"/>
  <c r="BG51" i="40"/>
  <c r="BG49" i="40"/>
  <c r="BG33" i="40"/>
  <c r="BG24" i="40"/>
  <c r="BG7" i="40"/>
  <c r="CA47" i="40"/>
  <c r="CA29" i="40"/>
  <c r="CA10" i="40"/>
  <c r="CA11" i="40"/>
  <c r="DM45" i="40"/>
  <c r="DM25" i="40"/>
  <c r="DM20" i="40"/>
  <c r="W50" i="40"/>
  <c r="W36" i="40"/>
  <c r="W20" i="40"/>
  <c r="W7" i="40"/>
  <c r="BI47" i="40"/>
  <c r="BI30" i="40"/>
  <c r="BI12" i="40"/>
  <c r="BI24" i="40"/>
  <c r="CU37" i="40"/>
  <c r="CU48" i="40"/>
  <c r="CU20" i="40"/>
  <c r="CU31" i="40"/>
  <c r="DO54" i="40"/>
  <c r="DO46" i="40"/>
  <c r="DO31" i="40"/>
  <c r="DO14" i="40"/>
  <c r="DO8" i="40"/>
  <c r="AQ44" i="40"/>
  <c r="AQ35" i="40"/>
  <c r="AQ30" i="40"/>
  <c r="AQ10" i="40"/>
  <c r="BK48" i="40"/>
  <c r="BK32" i="40"/>
  <c r="BK16" i="40"/>
  <c r="BK12" i="40"/>
  <c r="CW46" i="40"/>
  <c r="CW27" i="40"/>
  <c r="CW35" i="40"/>
  <c r="CW7" i="40"/>
  <c r="AS49" i="40"/>
  <c r="AS38" i="40"/>
  <c r="AS16" i="40"/>
  <c r="AS15" i="40"/>
  <c r="CE45" i="40"/>
  <c r="CE43" i="40"/>
  <c r="CE37" i="40"/>
  <c r="CE17" i="40"/>
  <c r="CE6" i="40"/>
  <c r="CY41" i="40"/>
  <c r="CY30" i="40"/>
  <c r="CY13" i="40"/>
  <c r="CY16" i="40"/>
  <c r="AA46" i="40"/>
  <c r="AA40" i="40"/>
  <c r="AA30" i="40"/>
  <c r="AA8" i="40"/>
  <c r="AU44" i="40"/>
  <c r="AU35" i="40"/>
  <c r="AU19" i="40"/>
  <c r="AU6" i="40"/>
  <c r="CG41" i="40"/>
  <c r="CG30" i="40"/>
  <c r="CG13" i="40"/>
  <c r="CG11" i="40"/>
  <c r="AC45" i="40"/>
  <c r="AC25" i="40"/>
  <c r="AC34" i="40"/>
  <c r="AC18" i="40"/>
  <c r="CO8" i="40"/>
  <c r="AK15" i="40"/>
  <c r="BW43" i="40"/>
  <c r="BW42" i="40"/>
  <c r="BW19" i="40"/>
  <c r="BW18" i="40"/>
  <c r="CQ48" i="40"/>
  <c r="CQ47" i="40"/>
  <c r="CQ18" i="40"/>
  <c r="CQ10" i="40"/>
  <c r="CQ11" i="40"/>
  <c r="S45" i="40"/>
  <c r="S37" i="40"/>
  <c r="S12" i="40"/>
  <c r="S8" i="40"/>
  <c r="AM49" i="40"/>
  <c r="AM33" i="40"/>
  <c r="AM24" i="40"/>
  <c r="AM11" i="40"/>
  <c r="BY47" i="40"/>
  <c r="BY28" i="40"/>
  <c r="BY21" i="40"/>
  <c r="BY6" i="40"/>
  <c r="DK42" i="40"/>
  <c r="DK32" i="40"/>
  <c r="DK17" i="40"/>
  <c r="DK10" i="40"/>
  <c r="U49" i="40"/>
  <c r="U34" i="40"/>
  <c r="U17" i="40"/>
  <c r="U23" i="40"/>
  <c r="BG45" i="40"/>
  <c r="BG43" i="40"/>
  <c r="BG34" i="40"/>
  <c r="BG20" i="40"/>
  <c r="BG6" i="40"/>
  <c r="CA41" i="40"/>
  <c r="CA30" i="40"/>
  <c r="CA12" i="40"/>
  <c r="CA8" i="40"/>
  <c r="DM52" i="40"/>
  <c r="DM53" i="40"/>
  <c r="DM21" i="40"/>
  <c r="DM14" i="40"/>
  <c r="W44" i="40"/>
  <c r="W39" i="40"/>
  <c r="W32" i="40"/>
  <c r="W6" i="40"/>
  <c r="BI41" i="40"/>
  <c r="BI31" i="40"/>
  <c r="BI13" i="40"/>
  <c r="BI10" i="40"/>
  <c r="CU50" i="40"/>
  <c r="CU42" i="40"/>
  <c r="CU21" i="40"/>
  <c r="CU7" i="40"/>
  <c r="DO48" i="40"/>
  <c r="DO53" i="40"/>
  <c r="DO25" i="40"/>
  <c r="DO40" i="40"/>
  <c r="DO13" i="40"/>
  <c r="AQ51" i="40"/>
  <c r="AQ36" i="40"/>
  <c r="AQ20" i="40"/>
  <c r="AQ22" i="40"/>
  <c r="BK42" i="40"/>
  <c r="BK37" i="40"/>
  <c r="BK17" i="40"/>
  <c r="BK11" i="40"/>
  <c r="CW53" i="40"/>
  <c r="CW28" i="40"/>
  <c r="CW20" i="40"/>
  <c r="CW6" i="40"/>
  <c r="AS43" i="40"/>
  <c r="AS34" i="40"/>
  <c r="AS31" i="40"/>
  <c r="AS12" i="40"/>
  <c r="CE39" i="40"/>
  <c r="CE50" i="40"/>
  <c r="CE36" i="40"/>
  <c r="CE20" i="40"/>
  <c r="CY50" i="40"/>
  <c r="CY54" i="40"/>
  <c r="CY31" i="40"/>
  <c r="CY23" i="40"/>
  <c r="CY17" i="40"/>
  <c r="AA53" i="40"/>
  <c r="AA29" i="40"/>
  <c r="AA25" i="40"/>
  <c r="AA13" i="40"/>
  <c r="AU51" i="40"/>
  <c r="AU36" i="40"/>
  <c r="AU20" i="40"/>
  <c r="AU8" i="40"/>
  <c r="CG54" i="40"/>
  <c r="CG31" i="40"/>
  <c r="CG37" i="40"/>
  <c r="CG10" i="40"/>
  <c r="AC52" i="40"/>
  <c r="AC39" i="40"/>
  <c r="AC35" i="40"/>
  <c r="AC19" i="40"/>
  <c r="BO41" i="40"/>
  <c r="BO40" i="40"/>
  <c r="BO15" i="40"/>
  <c r="BO23" i="40"/>
  <c r="CI52" i="40"/>
  <c r="CI44" i="40"/>
  <c r="CI37" i="40"/>
  <c r="CI24" i="40"/>
  <c r="AK42" i="40"/>
  <c r="AK16" i="40"/>
  <c r="BW37" i="40"/>
  <c r="BW35" i="40"/>
  <c r="BW20" i="40"/>
  <c r="BW14" i="40"/>
  <c r="CQ42" i="40"/>
  <c r="CQ41" i="40"/>
  <c r="CQ19" i="40"/>
  <c r="CQ13" i="40"/>
  <c r="S53" i="40"/>
  <c r="S52" i="40"/>
  <c r="S28" i="40"/>
  <c r="S25" i="40"/>
  <c r="S11" i="40"/>
  <c r="AM43" i="40"/>
  <c r="AM38" i="40"/>
  <c r="AM18" i="40"/>
  <c r="AM7" i="40"/>
  <c r="BY54" i="40"/>
  <c r="BY40" i="40"/>
  <c r="BY9" i="40"/>
  <c r="BY8" i="40"/>
  <c r="DK36" i="40"/>
  <c r="DK38" i="40"/>
  <c r="DK27" i="40"/>
  <c r="DK9" i="40"/>
  <c r="U43" i="40"/>
  <c r="U41" i="40"/>
  <c r="U18" i="40"/>
  <c r="U15" i="40"/>
  <c r="BG39" i="40"/>
  <c r="BG50" i="40"/>
  <c r="BG36" i="40"/>
  <c r="BG21" i="40"/>
  <c r="CA50" i="40"/>
  <c r="CA54" i="40"/>
  <c r="CA31" i="40"/>
  <c r="CA23" i="40"/>
  <c r="CA16" i="40"/>
  <c r="DM46" i="40"/>
  <c r="DM26" i="40"/>
  <c r="DM28" i="40"/>
  <c r="DM7" i="40"/>
  <c r="W51" i="40"/>
  <c r="W26" i="40"/>
  <c r="W21" i="40"/>
  <c r="W25" i="40"/>
  <c r="BI54" i="40"/>
  <c r="BI32" i="40"/>
  <c r="BI14" i="40"/>
  <c r="BI9" i="40"/>
  <c r="CU44" i="40"/>
  <c r="CU40" i="40"/>
  <c r="CU22" i="40"/>
  <c r="CU6" i="40"/>
  <c r="DO42" i="40"/>
  <c r="DO47" i="40"/>
  <c r="DO17" i="40"/>
  <c r="DO15" i="40"/>
  <c r="AQ45" i="40"/>
  <c r="AQ28" i="40"/>
  <c r="AQ27" i="40"/>
  <c r="AQ14" i="40"/>
  <c r="BK49" i="40"/>
  <c r="BK33" i="40"/>
  <c r="BK18" i="40"/>
  <c r="BK7" i="40"/>
  <c r="CW47" i="40"/>
  <c r="CW41" i="40"/>
  <c r="CW21" i="40"/>
  <c r="CW15" i="40"/>
  <c r="AS50" i="40"/>
  <c r="AS35" i="40"/>
  <c r="AS17" i="40"/>
  <c r="AS11" i="40"/>
  <c r="CE52" i="40"/>
  <c r="CE44" i="40"/>
  <c r="CE25" i="40"/>
  <c r="CE21" i="40"/>
  <c r="CY44" i="40"/>
  <c r="CY48" i="40"/>
  <c r="CY32" i="40"/>
  <c r="CY14" i="40"/>
  <c r="CY11" i="40"/>
  <c r="AA47" i="40"/>
  <c r="AA32" i="40"/>
  <c r="AA27" i="40"/>
  <c r="AA11" i="40"/>
  <c r="AU45" i="40"/>
  <c r="AU26" i="40"/>
  <c r="AU28" i="40"/>
  <c r="AU10" i="40"/>
  <c r="CG48" i="40"/>
  <c r="CG32" i="40"/>
  <c r="CG14" i="40"/>
  <c r="AC46" i="40"/>
  <c r="AK49" i="40"/>
  <c r="AK17" i="40"/>
  <c r="BW50" i="40"/>
  <c r="BW39" i="40"/>
  <c r="BW25" i="40"/>
  <c r="BW12" i="40"/>
  <c r="CQ49" i="40"/>
  <c r="CQ33" i="40"/>
  <c r="CQ39" i="40"/>
  <c r="CQ9" i="40"/>
  <c r="S47" i="40"/>
  <c r="S46" i="40"/>
  <c r="S29" i="40"/>
  <c r="S27" i="40"/>
  <c r="S9" i="40"/>
  <c r="AM50" i="40"/>
  <c r="AM34" i="40"/>
  <c r="AM19" i="40"/>
  <c r="AM6" i="40"/>
  <c r="BY48" i="40"/>
  <c r="BY29" i="40"/>
  <c r="BY22" i="40"/>
  <c r="BY13" i="40"/>
  <c r="DK49" i="40"/>
  <c r="DK33" i="40"/>
  <c r="DK18" i="40"/>
  <c r="DK30" i="40"/>
  <c r="U50" i="40"/>
  <c r="U35" i="40"/>
  <c r="U31" i="40"/>
  <c r="U14" i="40"/>
  <c r="BG52" i="40"/>
  <c r="BG44" i="40"/>
  <c r="BG11" i="40"/>
  <c r="BG22" i="40"/>
  <c r="CA44" i="40"/>
  <c r="CA48" i="40"/>
  <c r="CA32" i="40"/>
  <c r="CA13" i="40"/>
  <c r="CA17" i="40"/>
  <c r="DM40" i="40"/>
  <c r="DM37" i="40"/>
  <c r="DM22" i="40"/>
  <c r="DM6" i="40"/>
  <c r="W45" i="40"/>
  <c r="W27" i="40"/>
  <c r="W22" i="40"/>
  <c r="W12" i="40"/>
  <c r="BI48" i="40"/>
  <c r="BI37" i="40"/>
  <c r="BI27" i="40"/>
  <c r="CU38" i="40"/>
  <c r="CU35" i="40"/>
  <c r="CU11" i="40"/>
  <c r="CU15" i="40"/>
  <c r="DO36" i="40"/>
  <c r="DO41" i="40"/>
  <c r="DO29" i="40"/>
  <c r="DO16" i="40"/>
  <c r="AQ53" i="40"/>
  <c r="AQ52" i="40"/>
  <c r="AQ29" i="40"/>
  <c r="AQ21" i="40"/>
  <c r="AQ23" i="40"/>
  <c r="BK43" i="40"/>
  <c r="BK34" i="40"/>
  <c r="BK19" i="40"/>
  <c r="BK6" i="40"/>
  <c r="CW54" i="40"/>
  <c r="CW39" i="40"/>
  <c r="CW9" i="40"/>
  <c r="CW8" i="40"/>
  <c r="AS44" i="40"/>
  <c r="AS36" i="40"/>
  <c r="AS24" i="40"/>
  <c r="CE46" i="40"/>
  <c r="CE38" i="40"/>
  <c r="CE11" i="40"/>
  <c r="CE24" i="40"/>
  <c r="CY38" i="40"/>
  <c r="CY42" i="40"/>
  <c r="CY34" i="40"/>
  <c r="CY15" i="40"/>
  <c r="AA49" i="40"/>
  <c r="AA54" i="40"/>
  <c r="AA33" i="40"/>
  <c r="AA16" i="40"/>
  <c r="AA9" i="40"/>
  <c r="AU52" i="40"/>
  <c r="AU27" i="40"/>
  <c r="AU21" i="40"/>
  <c r="AU9" i="40"/>
  <c r="CG42" i="40"/>
  <c r="CG33" i="40"/>
  <c r="CG15" i="40"/>
  <c r="CG9" i="40"/>
  <c r="AC53" i="40"/>
  <c r="AK45" i="40"/>
  <c r="AK22" i="40"/>
  <c r="BW44" i="40"/>
  <c r="BW36" i="40"/>
  <c r="BW21" i="40"/>
  <c r="BW7" i="40"/>
  <c r="CQ43" i="40"/>
  <c r="CQ34" i="40"/>
  <c r="CQ20" i="40"/>
  <c r="S41" i="40"/>
  <c r="S40" i="40"/>
  <c r="S15" i="40"/>
  <c r="S22" i="40"/>
  <c r="AM52" i="40"/>
  <c r="AM44" i="40"/>
  <c r="AM35" i="40"/>
  <c r="AM28" i="40"/>
  <c r="AM8" i="40"/>
  <c r="BY42" i="40"/>
  <c r="BY30" i="40"/>
  <c r="BY11" i="40"/>
  <c r="DK43" i="40"/>
  <c r="DK39" i="40"/>
  <c r="DK19" i="40"/>
  <c r="DK14" i="40"/>
  <c r="U44" i="40"/>
  <c r="U36" i="40"/>
  <c r="U19" i="40"/>
  <c r="BG46" i="40"/>
  <c r="BG38" i="40"/>
  <c r="BG23" i="40"/>
  <c r="BG26" i="40"/>
  <c r="CA38" i="40"/>
  <c r="CA42" i="40"/>
  <c r="CA34" i="40"/>
  <c r="CA14" i="40"/>
  <c r="DM54" i="40"/>
  <c r="DM32" i="40"/>
  <c r="DM29" i="40"/>
  <c r="DM31" i="40"/>
  <c r="DM8" i="40"/>
  <c r="W52" i="40"/>
  <c r="W30" i="40"/>
  <c r="W23" i="40"/>
  <c r="W8" i="40"/>
  <c r="BI42" i="40"/>
  <c r="BI33" i="40"/>
  <c r="BI15" i="40"/>
  <c r="BI11" i="40"/>
  <c r="CU51" i="40"/>
  <c r="CU36" i="40"/>
  <c r="CU27" i="40"/>
  <c r="CU8" i="40"/>
  <c r="DO49" i="40"/>
  <c r="DO38" i="40"/>
  <c r="DO18" i="40"/>
  <c r="DO32" i="40"/>
  <c r="AQ47" i="40"/>
  <c r="AQ46" i="40"/>
  <c r="AQ37" i="40"/>
  <c r="AQ12" i="40"/>
  <c r="AQ9" i="40"/>
  <c r="BK50" i="40"/>
  <c r="BK35" i="40"/>
  <c r="BK25" i="40"/>
  <c r="BK21" i="40"/>
  <c r="CW48" i="40"/>
  <c r="CW29" i="40"/>
  <c r="CW22" i="40"/>
  <c r="AS51" i="40"/>
  <c r="AS25" i="40"/>
  <c r="AS18" i="40"/>
  <c r="AS7" i="40"/>
  <c r="CE40" i="40"/>
  <c r="CE27" i="40"/>
  <c r="CE12" i="40"/>
  <c r="CE22" i="40"/>
  <c r="CY51" i="40"/>
  <c r="CY49" i="40"/>
  <c r="CY35" i="40"/>
  <c r="CY18" i="40"/>
  <c r="AA43" i="40"/>
  <c r="AA48" i="40"/>
  <c r="AA19" i="40"/>
  <c r="AA17" i="40"/>
  <c r="AU46" i="40"/>
  <c r="AU30" i="40"/>
  <c r="AU22" i="40"/>
  <c r="AU15" i="40"/>
  <c r="CG49" i="40"/>
  <c r="CG34" i="40"/>
  <c r="CG16" i="40"/>
  <c r="CG19" i="40"/>
  <c r="AC47" i="40"/>
  <c r="AK31" i="40"/>
  <c r="AK23" i="40"/>
  <c r="BW38" i="40"/>
  <c r="BW24" i="40"/>
  <c r="BW26" i="40"/>
  <c r="BW6" i="40"/>
  <c r="CQ37" i="40"/>
  <c r="CQ40" i="40"/>
  <c r="CQ29" i="40"/>
  <c r="CQ28" i="40"/>
  <c r="S54" i="40"/>
  <c r="S38" i="40"/>
  <c r="S24" i="40"/>
  <c r="S23" i="40"/>
  <c r="AM46" i="40"/>
  <c r="AM51" i="40"/>
  <c r="AM36" i="40"/>
  <c r="AM27" i="40"/>
  <c r="AM10" i="40"/>
  <c r="BY39" i="40"/>
  <c r="BY41" i="40"/>
  <c r="BY12" i="40"/>
  <c r="BY15" i="40"/>
  <c r="DK50" i="40"/>
  <c r="DK34" i="40"/>
  <c r="DK26" i="40"/>
  <c r="DK7" i="40"/>
  <c r="U51" i="40"/>
  <c r="U39" i="40"/>
  <c r="U37" i="40"/>
  <c r="U10" i="40"/>
  <c r="BG40" i="40"/>
  <c r="BG27" i="40"/>
  <c r="BG12" i="40"/>
  <c r="BG8" i="40"/>
  <c r="CA51" i="40"/>
  <c r="CA49" i="40"/>
  <c r="CA35" i="40"/>
  <c r="CA15" i="40"/>
  <c r="DM48" i="40"/>
  <c r="DM38" i="40"/>
  <c r="DM47" i="40"/>
  <c r="DM13" i="40"/>
  <c r="DM24" i="40"/>
  <c r="W46" i="40"/>
  <c r="W38" i="40"/>
  <c r="W14" i="40"/>
  <c r="W13" i="40"/>
  <c r="BI49" i="40"/>
  <c r="BI39" i="40"/>
  <c r="BI16" i="40"/>
  <c r="BI19" i="40"/>
  <c r="CU45" i="40"/>
  <c r="CU24" i="40"/>
  <c r="CU25" i="40"/>
  <c r="CU23" i="40"/>
  <c r="DO43" i="40"/>
  <c r="DO33" i="40"/>
  <c r="DO19" i="40"/>
  <c r="AQ41" i="40"/>
  <c r="AQ40" i="40"/>
  <c r="AQ15" i="40"/>
  <c r="AQ26" i="40"/>
  <c r="BK52" i="40"/>
  <c r="BK44" i="40"/>
  <c r="BK36" i="40"/>
  <c r="BK38" i="40"/>
  <c r="BK20" i="40"/>
  <c r="CW42" i="40"/>
  <c r="CW38" i="40"/>
  <c r="CW11" i="40"/>
  <c r="CW16" i="40"/>
  <c r="AS45" i="40"/>
  <c r="AS26" i="40"/>
  <c r="AS19" i="40"/>
  <c r="AS6" i="40"/>
  <c r="CE53" i="40"/>
  <c r="CE28" i="40"/>
  <c r="CE26" i="40"/>
  <c r="CE8" i="40"/>
  <c r="CY45" i="40"/>
  <c r="CY43" i="40"/>
  <c r="CY36" i="40"/>
  <c r="CY33" i="40"/>
  <c r="AA37" i="40"/>
  <c r="AA42" i="40"/>
  <c r="AA20" i="40"/>
  <c r="AA18" i="40"/>
  <c r="AU54" i="40"/>
  <c r="AU53" i="40"/>
  <c r="AU39" i="40"/>
  <c r="AU23" i="40"/>
  <c r="AU12" i="40"/>
  <c r="CG43" i="40"/>
  <c r="AK32" i="40"/>
  <c r="AK19" i="40"/>
  <c r="BW51" i="40"/>
  <c r="BW28" i="40"/>
  <c r="BW22" i="40"/>
  <c r="BW8" i="40"/>
  <c r="CQ50" i="40"/>
  <c r="CQ35" i="40"/>
  <c r="CQ21" i="40"/>
  <c r="CQ25" i="40"/>
  <c r="S48" i="40"/>
  <c r="S31" i="40"/>
  <c r="S16" i="40"/>
  <c r="S14" i="40"/>
  <c r="AM40" i="40"/>
  <c r="AM45" i="40"/>
  <c r="AM26" i="40"/>
  <c r="AM22" i="40"/>
  <c r="BY50" i="40"/>
  <c r="BY36" i="40"/>
  <c r="BY31" i="40"/>
  <c r="BY23" i="40"/>
  <c r="BY10" i="40"/>
  <c r="DK44" i="40"/>
  <c r="DK35" i="40"/>
  <c r="DK20" i="40"/>
  <c r="DK6" i="40"/>
  <c r="U45" i="40"/>
  <c r="U26" i="40"/>
  <c r="U20" i="40"/>
  <c r="U7" i="40"/>
  <c r="BG53" i="40"/>
  <c r="BG28" i="40"/>
  <c r="BG13" i="40"/>
  <c r="BG10" i="40"/>
  <c r="CA45" i="40"/>
  <c r="CA43" i="40"/>
  <c r="CA36" i="40"/>
  <c r="CA18" i="40"/>
  <c r="DM42" i="40"/>
  <c r="DM33" i="40"/>
  <c r="DM30" i="40"/>
  <c r="DM23" i="40"/>
  <c r="W54" i="40"/>
  <c r="W53" i="40"/>
  <c r="W31" i="40"/>
  <c r="W24" i="40"/>
  <c r="W11" i="40"/>
  <c r="BI43" i="40"/>
  <c r="BI34" i="40"/>
  <c r="BI17" i="40"/>
  <c r="BI7" i="40"/>
  <c r="CU52" i="40"/>
  <c r="CU28" i="40"/>
  <c r="CU30" i="40"/>
  <c r="CU12" i="40"/>
  <c r="DO37" i="40"/>
  <c r="DO39" i="40"/>
  <c r="DO20" i="40"/>
  <c r="DO12" i="40"/>
  <c r="AQ54" i="40"/>
  <c r="AQ39" i="40"/>
  <c r="AQ25" i="40"/>
  <c r="AQ11" i="40"/>
  <c r="BK46" i="40"/>
  <c r="BK51" i="40"/>
  <c r="BK26" i="40"/>
  <c r="BK22" i="40"/>
  <c r="BK8" i="40"/>
  <c r="CW36" i="40"/>
  <c r="CW30" i="40"/>
  <c r="CW12" i="40"/>
  <c r="CW14" i="40"/>
  <c r="AS52" i="40"/>
  <c r="AS53" i="40"/>
  <c r="AS20" i="40"/>
  <c r="AS8" i="40"/>
  <c r="CE47" i="40"/>
  <c r="CE29" i="40"/>
  <c r="CE23" i="40"/>
  <c r="CE10" i="40"/>
  <c r="CY39" i="40"/>
  <c r="CY37" i="40"/>
  <c r="CY21" i="40"/>
  <c r="CY19" i="40"/>
  <c r="AA50" i="40"/>
  <c r="AA35" i="40"/>
  <c r="AA31" i="40"/>
  <c r="AA15" i="40"/>
  <c r="AK33" i="40"/>
  <c r="AK10" i="40"/>
  <c r="BW45" i="40"/>
  <c r="BW40" i="40"/>
  <c r="BW11" i="40"/>
  <c r="BW13" i="40"/>
  <c r="CQ44" i="40"/>
  <c r="CQ36" i="40"/>
  <c r="CQ24" i="40"/>
  <c r="CQ7" i="40"/>
  <c r="S42" i="40"/>
  <c r="S32" i="40"/>
  <c r="S17" i="40"/>
  <c r="S10" i="40"/>
  <c r="AM53" i="40"/>
  <c r="AM39" i="40"/>
  <c r="AM13" i="40"/>
  <c r="AM23" i="40"/>
  <c r="BY44" i="40"/>
  <c r="BY24" i="40"/>
  <c r="BY33" i="40"/>
  <c r="BY17" i="40"/>
  <c r="BY16" i="40"/>
  <c r="DK51" i="40"/>
  <c r="DK28" i="40"/>
  <c r="DK21" i="40"/>
  <c r="U52" i="40"/>
  <c r="U29" i="40"/>
  <c r="U21" i="40"/>
  <c r="U6" i="40"/>
  <c r="BG47" i="40"/>
  <c r="BG29" i="40"/>
  <c r="BG14" i="40"/>
  <c r="BG25" i="40"/>
  <c r="CA39" i="40"/>
  <c r="CA37" i="40"/>
  <c r="CA33" i="40"/>
  <c r="CA19" i="40"/>
  <c r="DM49" i="40"/>
  <c r="DM39" i="40"/>
  <c r="DM16" i="40"/>
  <c r="DM15" i="40"/>
  <c r="W48" i="40"/>
  <c r="W47" i="40"/>
  <c r="W40" i="40"/>
  <c r="W16" i="40"/>
  <c r="W9" i="40"/>
  <c r="BI50" i="40"/>
  <c r="BI35" i="40"/>
  <c r="BI18" i="40"/>
  <c r="BI6" i="40"/>
  <c r="CU46" i="40"/>
  <c r="CU39" i="40"/>
  <c r="CU26" i="40"/>
  <c r="DO50" i="40"/>
  <c r="DO34" i="40"/>
  <c r="DO21" i="40"/>
  <c r="DO11" i="40"/>
  <c r="AQ48" i="40"/>
  <c r="AQ31" i="40"/>
  <c r="AQ16" i="40"/>
  <c r="AQ13" i="40"/>
  <c r="BK40" i="40"/>
  <c r="BK45" i="40"/>
  <c r="BK13" i="40"/>
  <c r="BK23" i="40"/>
  <c r="CW50" i="40"/>
  <c r="CW24" i="40"/>
  <c r="CW31" i="40"/>
  <c r="CW23" i="40"/>
  <c r="CW10" i="40"/>
  <c r="AS46" i="40"/>
  <c r="AS29" i="40"/>
  <c r="AS28" i="40"/>
  <c r="AS10" i="40"/>
  <c r="CE41" i="40"/>
  <c r="CE30" i="40"/>
  <c r="CE13" i="40"/>
  <c r="CE9" i="40"/>
  <c r="CY52" i="40"/>
  <c r="CY25" i="40"/>
  <c r="CY9" i="40"/>
  <c r="CY20" i="40"/>
  <c r="AK51" i="40"/>
  <c r="AK20" i="40"/>
  <c r="BW52" i="40"/>
  <c r="BW29" i="40"/>
  <c r="BW23" i="40"/>
  <c r="BW15" i="40"/>
  <c r="CQ51" i="40"/>
  <c r="CQ26" i="40"/>
  <c r="CQ22" i="40"/>
  <c r="CQ6" i="40"/>
  <c r="S49" i="40"/>
  <c r="S33" i="40"/>
  <c r="S18" i="40"/>
  <c r="S7" i="40"/>
  <c r="AM47" i="40"/>
  <c r="AM29" i="40"/>
  <c r="AM14" i="40"/>
  <c r="AM21" i="40"/>
  <c r="BY51" i="40"/>
  <c r="BY25" i="40"/>
  <c r="BY49" i="40"/>
  <c r="BY18" i="40"/>
  <c r="DK53" i="40"/>
  <c r="DK45" i="40"/>
  <c r="DK29" i="40"/>
  <c r="DK24" i="40"/>
  <c r="DK13" i="40"/>
  <c r="U46" i="40"/>
  <c r="U53" i="40"/>
  <c r="U22" i="40"/>
  <c r="U12" i="40"/>
  <c r="BG41" i="40"/>
  <c r="BG30" i="40"/>
  <c r="BG35" i="40"/>
  <c r="BG9" i="40"/>
  <c r="CA52" i="40"/>
  <c r="CA25" i="40"/>
  <c r="CA21" i="40"/>
  <c r="CA20" i="40"/>
  <c r="DM43" i="40"/>
  <c r="DM34" i="40"/>
  <c r="DM17" i="40"/>
  <c r="DM12" i="40"/>
  <c r="W42" i="40"/>
  <c r="W41" i="40"/>
  <c r="W17" i="40"/>
  <c r="W15" i="40"/>
  <c r="BI52" i="40"/>
  <c r="BI44" i="40"/>
  <c r="BI38" i="40"/>
  <c r="BI26" i="40"/>
  <c r="BI20" i="40"/>
  <c r="CU53" i="40"/>
  <c r="CU29" i="40"/>
  <c r="CU16" i="40"/>
  <c r="CU14" i="40"/>
  <c r="DO44" i="40"/>
  <c r="DO35" i="40"/>
  <c r="DO28" i="40"/>
  <c r="DO10" i="40"/>
  <c r="AQ42" i="40"/>
  <c r="AQ32" i="40"/>
  <c r="AQ17" i="40"/>
  <c r="AQ7" i="40"/>
  <c r="BK53" i="40"/>
  <c r="BK39" i="40"/>
  <c r="BK14" i="40"/>
  <c r="BK24" i="40"/>
  <c r="CW44" i="40"/>
  <c r="CW43" i="40"/>
  <c r="CW49" i="40"/>
  <c r="CW32" i="40"/>
  <c r="CW13" i="40"/>
  <c r="AS40" i="40"/>
  <c r="AS37" i="40"/>
  <c r="AS27" i="40"/>
  <c r="AS14" i="40"/>
  <c r="CE54" i="40"/>
  <c r="CE31" i="40"/>
  <c r="CE35" i="40"/>
  <c r="CY46" i="40"/>
  <c r="CY26" i="40"/>
  <c r="CY22" i="40"/>
  <c r="CY7" i="40"/>
  <c r="AU49" i="40"/>
  <c r="CG46" i="40"/>
  <c r="CG20" i="40"/>
  <c r="AC40" i="40"/>
  <c r="AC7" i="40"/>
  <c r="BO50" i="40"/>
  <c r="BO29" i="40"/>
  <c r="BO9" i="40"/>
  <c r="CI47" i="40"/>
  <c r="CI30" i="40"/>
  <c r="CI17" i="40"/>
  <c r="CI20" i="40"/>
  <c r="AE40" i="40"/>
  <c r="AE28" i="40"/>
  <c r="AE10" i="40"/>
  <c r="AE7" i="40"/>
  <c r="BQ44" i="40"/>
  <c r="BQ39" i="40"/>
  <c r="BQ18" i="40"/>
  <c r="DC46" i="40"/>
  <c r="DC38" i="40"/>
  <c r="DC24" i="40"/>
  <c r="DC22" i="40"/>
  <c r="M40" i="40"/>
  <c r="M28" i="40"/>
  <c r="M27" i="40"/>
  <c r="M22" i="40"/>
  <c r="AY49" i="40"/>
  <c r="AY54" i="40"/>
  <c r="AY31" i="40"/>
  <c r="AY16" i="40"/>
  <c r="AY12" i="40"/>
  <c r="BS52" i="40"/>
  <c r="BS27" i="40"/>
  <c r="BS22" i="40"/>
  <c r="BS13" i="40"/>
  <c r="DE42" i="40"/>
  <c r="DE32" i="40"/>
  <c r="DE16" i="40"/>
  <c r="DE20" i="40"/>
  <c r="O54" i="40"/>
  <c r="O38" i="40"/>
  <c r="O14" i="40"/>
  <c r="O20" i="40"/>
  <c r="BA52" i="40"/>
  <c r="BA27" i="40"/>
  <c r="BA35" i="40"/>
  <c r="BA19" i="40"/>
  <c r="CM41" i="40"/>
  <c r="CM40" i="40"/>
  <c r="CM15" i="40"/>
  <c r="CM26" i="40"/>
  <c r="DG52" i="40"/>
  <c r="DG44" i="40"/>
  <c r="DG36" i="40"/>
  <c r="DG19" i="40"/>
  <c r="DG6" i="40"/>
  <c r="Q51" i="40"/>
  <c r="Q46" i="40"/>
  <c r="Q26" i="40"/>
  <c r="Y52" i="40"/>
  <c r="Y28" i="40"/>
  <c r="Y26" i="40"/>
  <c r="AG39" i="40"/>
  <c r="AG27" i="40"/>
  <c r="AG44" i="40"/>
  <c r="AG19" i="40"/>
  <c r="AO44" i="40"/>
  <c r="AO34" i="40"/>
  <c r="AO19" i="40"/>
  <c r="AW45" i="40"/>
  <c r="AW36" i="40"/>
  <c r="AW20" i="40"/>
  <c r="BE45" i="40"/>
  <c r="BE27" i="40"/>
  <c r="BE40" i="40"/>
  <c r="BE25" i="40"/>
  <c r="BM43" i="40"/>
  <c r="BM34" i="40"/>
  <c r="BM18" i="40"/>
  <c r="BU51" i="40"/>
  <c r="BU39" i="40"/>
  <c r="BU30" i="40"/>
  <c r="CC51" i="40"/>
  <c r="CC43" i="40"/>
  <c r="CC35" i="40"/>
  <c r="CC16" i="40"/>
  <c r="CK49" i="40"/>
  <c r="CK33" i="40"/>
  <c r="CK17" i="40"/>
  <c r="CS44" i="40"/>
  <c r="CS23" i="40"/>
  <c r="CS20" i="40"/>
  <c r="CS17" i="40"/>
  <c r="DA49" i="40"/>
  <c r="DA44" i="40"/>
  <c r="DA25" i="40"/>
  <c r="DI42" i="40"/>
  <c r="DI38" i="40"/>
  <c r="DI15" i="40"/>
  <c r="CK12" i="40"/>
  <c r="CS14" i="40"/>
  <c r="BM22" i="40"/>
  <c r="CC9" i="40"/>
  <c r="BM12" i="40"/>
  <c r="Y6" i="40"/>
  <c r="CK10" i="40"/>
  <c r="AG6" i="40"/>
  <c r="AW13" i="40"/>
  <c r="AA54" i="39"/>
  <c r="AA53" i="39"/>
  <c r="AA19" i="39"/>
  <c r="AA9" i="39"/>
  <c r="AS51" i="39"/>
  <c r="AS53" i="39"/>
  <c r="AS10" i="39"/>
  <c r="AS7" i="39"/>
  <c r="BM43" i="39"/>
  <c r="BM29" i="39"/>
  <c r="BM19" i="39"/>
  <c r="BM11" i="39"/>
  <c r="CY52" i="39"/>
  <c r="CY35" i="39"/>
  <c r="CY12" i="39"/>
  <c r="CY6" i="39"/>
  <c r="AU42" i="39"/>
  <c r="AU31" i="39"/>
  <c r="AU20" i="39"/>
  <c r="AU17" i="39"/>
  <c r="BO41" i="39"/>
  <c r="BO51" i="39"/>
  <c r="BO38" i="39"/>
  <c r="BO14" i="39"/>
  <c r="CG54" i="39"/>
  <c r="CG28" i="39"/>
  <c r="CG35" i="39"/>
  <c r="CG11" i="39"/>
  <c r="DA46" i="39"/>
  <c r="DA36" i="39"/>
  <c r="DA50" i="39"/>
  <c r="DA22" i="39"/>
  <c r="AC44" i="39"/>
  <c r="AC43" i="39"/>
  <c r="AC23" i="39"/>
  <c r="AC22" i="39"/>
  <c r="AW43" i="39"/>
  <c r="AW31" i="39"/>
  <c r="AW21" i="39"/>
  <c r="AW19" i="39"/>
  <c r="CI43" i="39"/>
  <c r="CI31" i="39"/>
  <c r="CI20" i="39"/>
  <c r="CI7" i="39"/>
  <c r="DC41" i="39"/>
  <c r="AU47" i="40"/>
  <c r="CG50" i="40"/>
  <c r="CG7" i="40"/>
  <c r="AC29" i="40"/>
  <c r="AC6" i="40"/>
  <c r="BO44" i="40"/>
  <c r="BO27" i="40"/>
  <c r="BO14" i="40"/>
  <c r="CI41" i="40"/>
  <c r="CI31" i="40"/>
  <c r="CI18" i="40"/>
  <c r="CI7" i="40"/>
  <c r="AE53" i="40"/>
  <c r="AE29" i="40"/>
  <c r="AE23" i="40"/>
  <c r="AE6" i="40"/>
  <c r="BQ51" i="40"/>
  <c r="BQ36" i="40"/>
  <c r="BQ19" i="40"/>
  <c r="BQ12" i="40"/>
  <c r="DC40" i="40"/>
  <c r="DC37" i="40"/>
  <c r="DC12" i="40"/>
  <c r="DC8" i="40"/>
  <c r="M53" i="40"/>
  <c r="M29" i="40"/>
  <c r="M25" i="40"/>
  <c r="M36" i="40"/>
  <c r="AY43" i="40"/>
  <c r="AY48" i="40"/>
  <c r="AY19" i="40"/>
  <c r="AY25" i="40"/>
  <c r="AY13" i="40"/>
  <c r="BS46" i="40"/>
  <c r="BS30" i="40"/>
  <c r="BS29" i="40"/>
  <c r="BS23" i="40"/>
  <c r="DE49" i="40"/>
  <c r="DE33" i="40"/>
  <c r="DE27" i="40"/>
  <c r="DE10" i="40"/>
  <c r="O48" i="40"/>
  <c r="O31" i="40"/>
  <c r="O15" i="40"/>
  <c r="O12" i="40"/>
  <c r="BA46" i="40"/>
  <c r="BA28" i="40"/>
  <c r="BA20" i="40"/>
  <c r="BA7" i="40"/>
  <c r="CM54" i="40"/>
  <c r="CM31" i="40"/>
  <c r="CM16" i="40"/>
  <c r="CM14" i="40"/>
  <c r="DG46" i="40"/>
  <c r="DG51" i="40"/>
  <c r="DG26" i="40"/>
  <c r="DG28" i="40"/>
  <c r="DG8" i="40"/>
  <c r="Q45" i="40"/>
  <c r="Q40" i="40"/>
  <c r="Q20" i="40"/>
  <c r="Y46" i="40"/>
  <c r="Y48" i="40"/>
  <c r="Y22" i="40"/>
  <c r="AG52" i="40"/>
  <c r="AG28" i="40"/>
  <c r="AG36" i="40"/>
  <c r="AG20" i="40"/>
  <c r="AO51" i="40"/>
  <c r="AO35" i="40"/>
  <c r="AO46" i="40"/>
  <c r="AW52" i="40"/>
  <c r="AW27" i="40"/>
  <c r="AW33" i="40"/>
  <c r="BE39" i="40"/>
  <c r="BE28" i="40"/>
  <c r="BE38" i="40"/>
  <c r="BE19" i="40"/>
  <c r="BM50" i="40"/>
  <c r="BM35" i="40"/>
  <c r="BM19" i="40"/>
  <c r="BU45" i="40"/>
  <c r="BU36" i="40"/>
  <c r="BU19" i="40"/>
  <c r="CC45" i="40"/>
  <c r="CC26" i="40"/>
  <c r="CC37" i="40"/>
  <c r="CC19" i="40"/>
  <c r="CK43" i="40"/>
  <c r="CK34" i="40"/>
  <c r="CK18" i="40"/>
  <c r="CS51" i="40"/>
  <c r="CS36" i="40"/>
  <c r="CS29" i="40"/>
  <c r="DA51" i="40"/>
  <c r="DA43" i="40"/>
  <c r="DA33" i="40"/>
  <c r="DA15" i="40"/>
  <c r="DI49" i="40"/>
  <c r="DI33" i="40"/>
  <c r="DI29" i="40"/>
  <c r="BE18" i="40"/>
  <c r="BE17" i="40"/>
  <c r="Q6" i="40"/>
  <c r="Q10" i="40"/>
  <c r="DA12" i="40"/>
  <c r="AW6" i="40"/>
  <c r="BU11" i="40"/>
  <c r="AG8" i="40"/>
  <c r="BE6" i="40"/>
  <c r="CS13" i="40"/>
  <c r="AA48" i="39"/>
  <c r="AA36" i="39"/>
  <c r="AA20" i="39"/>
  <c r="AA12" i="39"/>
  <c r="AS45" i="39"/>
  <c r="AS32" i="39"/>
  <c r="AS23" i="39"/>
  <c r="AS6" i="39"/>
  <c r="BM50" i="39"/>
  <c r="BM30" i="39"/>
  <c r="BM20" i="39"/>
  <c r="BM7" i="39"/>
  <c r="CY46" i="39"/>
  <c r="CY38" i="39"/>
  <c r="CY24" i="39"/>
  <c r="AU49" i="39"/>
  <c r="AU52" i="39"/>
  <c r="AU21" i="39"/>
  <c r="BO54" i="39"/>
  <c r="BO39" i="39"/>
  <c r="BO36" i="39"/>
  <c r="BO12" i="39"/>
  <c r="CG48" i="39"/>
  <c r="CG29" i="39"/>
  <c r="CG15" i="39"/>
  <c r="CG8" i="39"/>
  <c r="DA53" i="39"/>
  <c r="DA25" i="39"/>
  <c r="DA32" i="39"/>
  <c r="DA23" i="39"/>
  <c r="AC51" i="39"/>
  <c r="AC33" i="39"/>
  <c r="AC24" i="39"/>
  <c r="AC18" i="39"/>
  <c r="AW50" i="39"/>
  <c r="AW32" i="39"/>
  <c r="AW22" i="39"/>
  <c r="AW15" i="39"/>
  <c r="CI51" i="39"/>
  <c r="CI44" i="39"/>
  <c r="CI21" i="39"/>
  <c r="AA44" i="40"/>
  <c r="AU41" i="40"/>
  <c r="CG44" i="40"/>
  <c r="CG6" i="40"/>
  <c r="AC37" i="40"/>
  <c r="AC8" i="40"/>
  <c r="BO45" i="40"/>
  <c r="BO16" i="40"/>
  <c r="BO11" i="40"/>
  <c r="CI54" i="40"/>
  <c r="CI32" i="40"/>
  <c r="CI27" i="40"/>
  <c r="CI6" i="40"/>
  <c r="AE47" i="40"/>
  <c r="AE37" i="40"/>
  <c r="AE12" i="40"/>
  <c r="BQ45" i="40"/>
  <c r="BQ38" i="40"/>
  <c r="BQ24" i="40"/>
  <c r="BQ11" i="40"/>
  <c r="DC53" i="40"/>
  <c r="DC27" i="40"/>
  <c r="DC35" i="40"/>
  <c r="DC18" i="40"/>
  <c r="M47" i="40"/>
  <c r="M30" i="40"/>
  <c r="M13" i="40"/>
  <c r="M23" i="40"/>
  <c r="AY37" i="40"/>
  <c r="AY42" i="40"/>
  <c r="AY20" i="40"/>
  <c r="AY17" i="40"/>
  <c r="BS54" i="40"/>
  <c r="BS53" i="40"/>
  <c r="BS31" i="40"/>
  <c r="BS14" i="40"/>
  <c r="BS10" i="40"/>
  <c r="DE43" i="40"/>
  <c r="DE34" i="40"/>
  <c r="DE17" i="40"/>
  <c r="DE9" i="40"/>
  <c r="O42" i="40"/>
  <c r="O32" i="40"/>
  <c r="O24" i="40"/>
  <c r="O10" i="40"/>
  <c r="BA53" i="40"/>
  <c r="BA29" i="40"/>
  <c r="BA32" i="40"/>
  <c r="BA6" i="40"/>
  <c r="CM48" i="40"/>
  <c r="CM32" i="40"/>
  <c r="CM17" i="40"/>
  <c r="CM13" i="40"/>
  <c r="DG40" i="40"/>
  <c r="DG45" i="40"/>
  <c r="DG37" i="40"/>
  <c r="DG22" i="40"/>
  <c r="Q53" i="40"/>
  <c r="Q39" i="40"/>
  <c r="Q27" i="40"/>
  <c r="Q23" i="40"/>
  <c r="Y53" i="40"/>
  <c r="Y40" i="40"/>
  <c r="Y33" i="40"/>
  <c r="AG46" i="40"/>
  <c r="AG29" i="40"/>
  <c r="AG22" i="40"/>
  <c r="AG21" i="40"/>
  <c r="AO45" i="40"/>
  <c r="AO36" i="40"/>
  <c r="AO28" i="40"/>
  <c r="AW46" i="40"/>
  <c r="AW48" i="40"/>
  <c r="AW21" i="40"/>
  <c r="BE52" i="40"/>
  <c r="BE29" i="40"/>
  <c r="BE36" i="40"/>
  <c r="BE24" i="40"/>
  <c r="BM44" i="40"/>
  <c r="BM36" i="40"/>
  <c r="BM26" i="40"/>
  <c r="BU52" i="40"/>
  <c r="BU38" i="40"/>
  <c r="BU24" i="40"/>
  <c r="CC39" i="40"/>
  <c r="CC38" i="40"/>
  <c r="CC36" i="40"/>
  <c r="CC20" i="40"/>
  <c r="CK50" i="40"/>
  <c r="CK35" i="40"/>
  <c r="CK29" i="40"/>
  <c r="CS45" i="40"/>
  <c r="CS37" i="40"/>
  <c r="CS21" i="40"/>
  <c r="DA45" i="40"/>
  <c r="DA26" i="40"/>
  <c r="DA35" i="40"/>
  <c r="DA16" i="40"/>
  <c r="DI43" i="40"/>
  <c r="DI34" i="40"/>
  <c r="DI25" i="40"/>
  <c r="AO21" i="40"/>
  <c r="Q8" i="40"/>
  <c r="AO6" i="40"/>
  <c r="BU10" i="40"/>
  <c r="Y13" i="40"/>
  <c r="BU6" i="40"/>
  <c r="AG12" i="40"/>
  <c r="BE8" i="40"/>
  <c r="CC6" i="40"/>
  <c r="AG17" i="40"/>
  <c r="AA42" i="39"/>
  <c r="AA41" i="39"/>
  <c r="AA27" i="39"/>
  <c r="AA10" i="39"/>
  <c r="AS52" i="39"/>
  <c r="AS33" i="39"/>
  <c r="AS24" i="39"/>
  <c r="AS13" i="39"/>
  <c r="BM44" i="39"/>
  <c r="BM31" i="39"/>
  <c r="BM25" i="39"/>
  <c r="BM6" i="39"/>
  <c r="CY40" i="39"/>
  <c r="CY36" i="39"/>
  <c r="CY14" i="39"/>
  <c r="CY8" i="39"/>
  <c r="AU43" i="39"/>
  <c r="AU32" i="39"/>
  <c r="AU22" i="39"/>
  <c r="AU15" i="39"/>
  <c r="BO48" i="39"/>
  <c r="BO28" i="39"/>
  <c r="BO26" i="39"/>
  <c r="BO10" i="39"/>
  <c r="CG42" i="39"/>
  <c r="CG41" i="39"/>
  <c r="CG16" i="39"/>
  <c r="CG9" i="39"/>
  <c r="DA47" i="39"/>
  <c r="DA26" i="39"/>
  <c r="DA13" i="39"/>
  <c r="DA21" i="39"/>
  <c r="AC45" i="39"/>
  <c r="AC38" i="39"/>
  <c r="AC14" i="39"/>
  <c r="AC11" i="39"/>
  <c r="AW44" i="39"/>
  <c r="AW42" i="39"/>
  <c r="AW23" i="39"/>
  <c r="AW11" i="39"/>
  <c r="CI52" i="39"/>
  <c r="CI45" i="39"/>
  <c r="CI32" i="39"/>
  <c r="CI22" i="39"/>
  <c r="CI11" i="39"/>
  <c r="DC48" i="39"/>
  <c r="DC30" i="39"/>
  <c r="DC17" i="39"/>
  <c r="DC12" i="39"/>
  <c r="M36" i="39"/>
  <c r="M32" i="39"/>
  <c r="M19" i="39"/>
  <c r="M14" i="39"/>
  <c r="AG48" i="39"/>
  <c r="AG27" i="39"/>
  <c r="AG25" i="39"/>
  <c r="AG6" i="39"/>
  <c r="AA38" i="40"/>
  <c r="AU33" i="40"/>
  <c r="CG38" i="40"/>
  <c r="CG8" i="40"/>
  <c r="AC20" i="40"/>
  <c r="AC13" i="40"/>
  <c r="BO46" i="40"/>
  <c r="BO30" i="40"/>
  <c r="BO7" i="40"/>
  <c r="CI48" i="40"/>
  <c r="CI33" i="40"/>
  <c r="CI22" i="40"/>
  <c r="CI8" i="40"/>
  <c r="AE41" i="40"/>
  <c r="AE30" i="40"/>
  <c r="AE33" i="40"/>
  <c r="AE8" i="40"/>
  <c r="BQ52" i="40"/>
  <c r="BQ25" i="40"/>
  <c r="BQ20" i="40"/>
  <c r="BQ7" i="40"/>
  <c r="DC47" i="40"/>
  <c r="DC28" i="40"/>
  <c r="DC13" i="40"/>
  <c r="DC19" i="40"/>
  <c r="M54" i="40"/>
  <c r="M38" i="40"/>
  <c r="M14" i="40"/>
  <c r="M9" i="40"/>
  <c r="AY50" i="40"/>
  <c r="AY40" i="40"/>
  <c r="AY34" i="40"/>
  <c r="AY18" i="40"/>
  <c r="BS48" i="40"/>
  <c r="BS47" i="40"/>
  <c r="BS32" i="40"/>
  <c r="BS40" i="40"/>
  <c r="BS9" i="40"/>
  <c r="DE50" i="40"/>
  <c r="DE35" i="40"/>
  <c r="DE18" i="40"/>
  <c r="DE7" i="40"/>
  <c r="O49" i="40"/>
  <c r="O33" i="40"/>
  <c r="O16" i="40"/>
  <c r="O7" i="40"/>
  <c r="BA47" i="40"/>
  <c r="BA30" i="40"/>
  <c r="BA21" i="40"/>
  <c r="BA8" i="40"/>
  <c r="CM42" i="40"/>
  <c r="CM33" i="40"/>
  <c r="CM18" i="40"/>
  <c r="CM10" i="40"/>
  <c r="DG53" i="40"/>
  <c r="DG39" i="40"/>
  <c r="DG13" i="40"/>
  <c r="DG10" i="40"/>
  <c r="Q47" i="40"/>
  <c r="Q30" i="40"/>
  <c r="Q37" i="40"/>
  <c r="Q11" i="40"/>
  <c r="Y47" i="40"/>
  <c r="Y37" i="40"/>
  <c r="Y23" i="40"/>
  <c r="AG53" i="40"/>
  <c r="AG40" i="40"/>
  <c r="AG10" i="40"/>
  <c r="AO53" i="40"/>
  <c r="AO39" i="40"/>
  <c r="AO27" i="40"/>
  <c r="AO20" i="40"/>
  <c r="AW53" i="40"/>
  <c r="AW28" i="40"/>
  <c r="AW30" i="40"/>
  <c r="BE46" i="40"/>
  <c r="BE30" i="40"/>
  <c r="BE22" i="40"/>
  <c r="BE20" i="40"/>
  <c r="BM51" i="40"/>
  <c r="BM46" i="40"/>
  <c r="BM25" i="40"/>
  <c r="BU46" i="40"/>
  <c r="BU48" i="40"/>
  <c r="BU20" i="40"/>
  <c r="CC52" i="40"/>
  <c r="CC27" i="40"/>
  <c r="CC24" i="40"/>
  <c r="CC44" i="40"/>
  <c r="CK44" i="40"/>
  <c r="CK46" i="40"/>
  <c r="CK19" i="40"/>
  <c r="CS52" i="40"/>
  <c r="CS48" i="40"/>
  <c r="CS42" i="40"/>
  <c r="DA39" i="40"/>
  <c r="DA37" i="40"/>
  <c r="DA40" i="40"/>
  <c r="DA34" i="40"/>
  <c r="DI50" i="40"/>
  <c r="DI46" i="40"/>
  <c r="DI16" i="40"/>
  <c r="AO22" i="40"/>
  <c r="AO8" i="40"/>
  <c r="BM6" i="40"/>
  <c r="CS11" i="40"/>
  <c r="DA18" i="40"/>
  <c r="BU13" i="40"/>
  <c r="CS6" i="40"/>
  <c r="BU12" i="40"/>
  <c r="CC8" i="40"/>
  <c r="DA6" i="40"/>
  <c r="BM29" i="40"/>
  <c r="AA39" i="39"/>
  <c r="AA37" i="39"/>
  <c r="AA21" i="39"/>
  <c r="AA15" i="39"/>
  <c r="AS46" i="39"/>
  <c r="AS34" i="39"/>
  <c r="AS26" i="39"/>
  <c r="AS9" i="39"/>
  <c r="BM51" i="39"/>
  <c r="BM32" i="39"/>
  <c r="BM21" i="39"/>
  <c r="BM8" i="39"/>
  <c r="CY53" i="39"/>
  <c r="CY25" i="39"/>
  <c r="CY32" i="39"/>
  <c r="CY11" i="39"/>
  <c r="AU50" i="39"/>
  <c r="AU33" i="39"/>
  <c r="AU23" i="39"/>
  <c r="AU7" i="39"/>
  <c r="BO42" i="39"/>
  <c r="BO37" i="39"/>
  <c r="BO18" i="39"/>
  <c r="BO16" i="39"/>
  <c r="CG49" i="39"/>
  <c r="CG37" i="39"/>
  <c r="CG17" i="39"/>
  <c r="CG13" i="39"/>
  <c r="DA54" i="39"/>
  <c r="DA40" i="39"/>
  <c r="DA24" i="39"/>
  <c r="DA7" i="39"/>
  <c r="AC52" i="39"/>
  <c r="AC34" i="39"/>
  <c r="AC15" i="39"/>
  <c r="AC7" i="39"/>
  <c r="AW51" i="39"/>
  <c r="AW33" i="39"/>
  <c r="AW24" i="39"/>
  <c r="AW7" i="39"/>
  <c r="CI46" i="39"/>
  <c r="CI39" i="39"/>
  <c r="CI33" i="39"/>
  <c r="CI23" i="39"/>
  <c r="CI8" i="39"/>
  <c r="AA36" i="40"/>
  <c r="AU31" i="40"/>
  <c r="CG35" i="40"/>
  <c r="AC54" i="40"/>
  <c r="AC21" i="40"/>
  <c r="BO31" i="40"/>
  <c r="BO17" i="40"/>
  <c r="BO6" i="40"/>
  <c r="CI42" i="40"/>
  <c r="CI35" i="40"/>
  <c r="CI10" i="40"/>
  <c r="AE50" i="40"/>
  <c r="AE54" i="40"/>
  <c r="AE31" i="40"/>
  <c r="AE13" i="40"/>
  <c r="AE11" i="40"/>
  <c r="BQ46" i="40"/>
  <c r="BQ26" i="40"/>
  <c r="BQ21" i="40"/>
  <c r="BQ6" i="40"/>
  <c r="DC41" i="40"/>
  <c r="DC29" i="40"/>
  <c r="DC23" i="40"/>
  <c r="M48" i="40"/>
  <c r="M31" i="40"/>
  <c r="M15" i="40"/>
  <c r="M19" i="40"/>
  <c r="AY44" i="40"/>
  <c r="AY35" i="40"/>
  <c r="AY21" i="40"/>
  <c r="AY7" i="40"/>
  <c r="BS42" i="40"/>
  <c r="BS41" i="40"/>
  <c r="BS28" i="40"/>
  <c r="BS16" i="40"/>
  <c r="DE52" i="40"/>
  <c r="DE44" i="40"/>
  <c r="DE25" i="40"/>
  <c r="DE51" i="40"/>
  <c r="DE6" i="40"/>
  <c r="O43" i="40"/>
  <c r="O34" i="40"/>
  <c r="O17" i="40"/>
  <c r="O6" i="40"/>
  <c r="BA54" i="40"/>
  <c r="BA39" i="40"/>
  <c r="BA9" i="40"/>
  <c r="BA10" i="40"/>
  <c r="CM49" i="40"/>
  <c r="CM34" i="40"/>
  <c r="CM19" i="40"/>
  <c r="CM9" i="40"/>
  <c r="DG47" i="40"/>
  <c r="DG29" i="40"/>
  <c r="DG23" i="40"/>
  <c r="DG24" i="40"/>
  <c r="Q41" i="40"/>
  <c r="Q38" i="40"/>
  <c r="Q14" i="40"/>
  <c r="Q28" i="40"/>
  <c r="Y41" i="40"/>
  <c r="Y38" i="40"/>
  <c r="Y30" i="40"/>
  <c r="AG47" i="40"/>
  <c r="AG37" i="40"/>
  <c r="AG23" i="40"/>
  <c r="AO47" i="40"/>
  <c r="AO37" i="40"/>
  <c r="AO26" i="40"/>
  <c r="AO23" i="40"/>
  <c r="AW47" i="40"/>
  <c r="AW39" i="40"/>
  <c r="AW22" i="40"/>
  <c r="BE53" i="40"/>
  <c r="BE50" i="40"/>
  <c r="BE10" i="40"/>
  <c r="BE21" i="40"/>
  <c r="BM45" i="40"/>
  <c r="BM38" i="40"/>
  <c r="BM24" i="40"/>
  <c r="BU53" i="40"/>
  <c r="BU27" i="40"/>
  <c r="BU25" i="40"/>
  <c r="CC46" i="40"/>
  <c r="CC28" i="40"/>
  <c r="CC22" i="40"/>
  <c r="CC34" i="40"/>
  <c r="CK51" i="40"/>
  <c r="CK37" i="40"/>
  <c r="CK20" i="40"/>
  <c r="CS46" i="40"/>
  <c r="CS27" i="40"/>
  <c r="CS24" i="40"/>
  <c r="DA52" i="40"/>
  <c r="DA27" i="40"/>
  <c r="DA36" i="40"/>
  <c r="DA19" i="40"/>
  <c r="DI44" i="40"/>
  <c r="DI35" i="40"/>
  <c r="DI17" i="40"/>
  <c r="CK24" i="40"/>
  <c r="BM8" i="40"/>
  <c r="CK6" i="40"/>
  <c r="Q12" i="40"/>
  <c r="CK21" i="40"/>
  <c r="DA17" i="40"/>
  <c r="Y7" i="40"/>
  <c r="AO13" i="40"/>
  <c r="DA8" i="40"/>
  <c r="AA49" i="39"/>
  <c r="AA31" i="39"/>
  <c r="AA28" i="39"/>
  <c r="AA14" i="39"/>
  <c r="AA16" i="39"/>
  <c r="AS40" i="39"/>
  <c r="AS39" i="39"/>
  <c r="AS25" i="39"/>
  <c r="AS16" i="39"/>
  <c r="BM45" i="39"/>
  <c r="BM33" i="39"/>
  <c r="BM22" i="39"/>
  <c r="BM15" i="39"/>
  <c r="CY47" i="39"/>
  <c r="CY26" i="39"/>
  <c r="CY15" i="39"/>
  <c r="CY9" i="39"/>
  <c r="AU44" i="39"/>
  <c r="AU34" i="39"/>
  <c r="AU11" i="39"/>
  <c r="AU6" i="39"/>
  <c r="BO49" i="39"/>
  <c r="BO29" i="39"/>
  <c r="BO19" i="39"/>
  <c r="BO8" i="39"/>
  <c r="CG43" i="39"/>
  <c r="CG30" i="39"/>
  <c r="CG18" i="39"/>
  <c r="DA48" i="39"/>
  <c r="DA27" i="39"/>
  <c r="DA14" i="39"/>
  <c r="DA6" i="39"/>
  <c r="AC46" i="39"/>
  <c r="AC49" i="39"/>
  <c r="AC25" i="39"/>
  <c r="AC6" i="39"/>
  <c r="AW45" i="39"/>
  <c r="AW34" i="39"/>
  <c r="AW12" i="39"/>
  <c r="AW6" i="39"/>
  <c r="CI40" i="39"/>
  <c r="CI38" i="39"/>
  <c r="CI34" i="39"/>
  <c r="CI24" i="39"/>
  <c r="DC51" i="39"/>
  <c r="DC50" i="39"/>
  <c r="DC37" i="39"/>
  <c r="DC19" i="39"/>
  <c r="AS14" i="39"/>
  <c r="M43" i="39"/>
  <c r="M33" i="39"/>
  <c r="M20" i="39"/>
  <c r="M13" i="39"/>
  <c r="AG43" i="39"/>
  <c r="AG28" i="39"/>
  <c r="AG18" i="39"/>
  <c r="AG9" i="39"/>
  <c r="AA24" i="40"/>
  <c r="AU25" i="40"/>
  <c r="CG51" i="40"/>
  <c r="AC48" i="40"/>
  <c r="AC9" i="40"/>
  <c r="AC14" i="40"/>
  <c r="BO32" i="40"/>
  <c r="BO18" i="40"/>
  <c r="CI49" i="40"/>
  <c r="CI36" i="40"/>
  <c r="CI28" i="40"/>
  <c r="AE44" i="40"/>
  <c r="AE48" i="40"/>
  <c r="AE32" i="40"/>
  <c r="AE14" i="40"/>
  <c r="AE16" i="40"/>
  <c r="BQ40" i="40"/>
  <c r="BQ29" i="40"/>
  <c r="BQ22" i="40"/>
  <c r="BQ8" i="40"/>
  <c r="DC54" i="40"/>
  <c r="DC30" i="40"/>
  <c r="DC14" i="40"/>
  <c r="DC10" i="40"/>
  <c r="M42" i="40"/>
  <c r="M45" i="40"/>
  <c r="M24" i="40"/>
  <c r="M20" i="40"/>
  <c r="AY38" i="40"/>
  <c r="AY36" i="40"/>
  <c r="AY30" i="40"/>
  <c r="AY6" i="40"/>
  <c r="BS49" i="40"/>
  <c r="BS33" i="40"/>
  <c r="BS17" i="40"/>
  <c r="DE46" i="40"/>
  <c r="DE38" i="40"/>
  <c r="DE37" i="40"/>
  <c r="DE36" i="40"/>
  <c r="DE8" i="40"/>
  <c r="O50" i="40"/>
  <c r="O35" i="40"/>
  <c r="O18" i="40"/>
  <c r="O11" i="40"/>
  <c r="BA48" i="40"/>
  <c r="BA31" i="40"/>
  <c r="BA22" i="40"/>
  <c r="CM43" i="40"/>
  <c r="CM35" i="40"/>
  <c r="CM20" i="40"/>
  <c r="CM22" i="40"/>
  <c r="DG41" i="40"/>
  <c r="DG30" i="40"/>
  <c r="DG14" i="40"/>
  <c r="Q54" i="40"/>
  <c r="Q31" i="40"/>
  <c r="Q15" i="40"/>
  <c r="Q25" i="40"/>
  <c r="Y34" i="40"/>
  <c r="Y31" i="40"/>
  <c r="Y25" i="40"/>
  <c r="AG41" i="40"/>
  <c r="AG30" i="40"/>
  <c r="AG11" i="40"/>
  <c r="AO41" i="40"/>
  <c r="AO30" i="40"/>
  <c r="AO14" i="40"/>
  <c r="AO11" i="40"/>
  <c r="AW41" i="40"/>
  <c r="AW37" i="40"/>
  <c r="AW29" i="40"/>
  <c r="BE47" i="40"/>
  <c r="BE31" i="40"/>
  <c r="BE34" i="40"/>
  <c r="BM53" i="40"/>
  <c r="BM39" i="40"/>
  <c r="BM40" i="40"/>
  <c r="BM20" i="40"/>
  <c r="BU47" i="40"/>
  <c r="BU28" i="40"/>
  <c r="BU21" i="40"/>
  <c r="CC53" i="40"/>
  <c r="CC29" i="40"/>
  <c r="CC10" i="40"/>
  <c r="CC21" i="40"/>
  <c r="CK45" i="40"/>
  <c r="CK36" i="40"/>
  <c r="CK11" i="40"/>
  <c r="CS53" i="40"/>
  <c r="CS28" i="40"/>
  <c r="CS22" i="40"/>
  <c r="DA46" i="40"/>
  <c r="DA28" i="40"/>
  <c r="DA22" i="40"/>
  <c r="DA20" i="40"/>
  <c r="DI51" i="40"/>
  <c r="DI36" i="40"/>
  <c r="DI18" i="40"/>
  <c r="CK8" i="40"/>
  <c r="DI6" i="40"/>
  <c r="BE12" i="40"/>
  <c r="CK22" i="40"/>
  <c r="Y8" i="40"/>
  <c r="AW7" i="40"/>
  <c r="CK13" i="40"/>
  <c r="AO12" i="40"/>
  <c r="AG7" i="40"/>
  <c r="AA43" i="39"/>
  <c r="AA47" i="39"/>
  <c r="AA26" i="39"/>
  <c r="AA30" i="39"/>
  <c r="AS54" i="39"/>
  <c r="AS47" i="39"/>
  <c r="AS38" i="39"/>
  <c r="AS27" i="39"/>
  <c r="BM53" i="39"/>
  <c r="BM39" i="39"/>
  <c r="BM34" i="39"/>
  <c r="BM23" i="39"/>
  <c r="BM9" i="39"/>
  <c r="CY41" i="39"/>
  <c r="CY27" i="39"/>
  <c r="CY16" i="39"/>
  <c r="CY19" i="39"/>
  <c r="AU51" i="39"/>
  <c r="AU39" i="39"/>
  <c r="AU24" i="39"/>
  <c r="AU16" i="39"/>
  <c r="BO43" i="39"/>
  <c r="BO30" i="39"/>
  <c r="BO20" i="39"/>
  <c r="BO17" i="39"/>
  <c r="CG50" i="39"/>
  <c r="CG39" i="39"/>
  <c r="CG19" i="39"/>
  <c r="CG12" i="39"/>
  <c r="DA49" i="39"/>
  <c r="DA44" i="39"/>
  <c r="DA15" i="39"/>
  <c r="DA8" i="39"/>
  <c r="AC53" i="39"/>
  <c r="AC35" i="39"/>
  <c r="AC16" i="39"/>
  <c r="AC19" i="39"/>
  <c r="AW52" i="39"/>
  <c r="AW54" i="39"/>
  <c r="AW29" i="39"/>
  <c r="AW16" i="39"/>
  <c r="CI53" i="39"/>
  <c r="CI25" i="39"/>
  <c r="CI35" i="39"/>
  <c r="CI9" i="39"/>
  <c r="DC45" i="39"/>
  <c r="AA21" i="40"/>
  <c r="AU17" i="40"/>
  <c r="CG25" i="40"/>
  <c r="AC42" i="40"/>
  <c r="AC22" i="40"/>
  <c r="BO47" i="40"/>
  <c r="BO37" i="40"/>
  <c r="BO19" i="40"/>
  <c r="BO22" i="40"/>
  <c r="CI50" i="40"/>
  <c r="CI26" i="40"/>
  <c r="CI25" i="40"/>
  <c r="AE38" i="40"/>
  <c r="AE42" i="40"/>
  <c r="AE34" i="40"/>
  <c r="AE15" i="40"/>
  <c r="BQ54" i="40"/>
  <c r="BQ47" i="40"/>
  <c r="BQ30" i="40"/>
  <c r="BQ41" i="40"/>
  <c r="BQ23" i="40"/>
  <c r="DC48" i="40"/>
  <c r="DC31" i="40"/>
  <c r="DC25" i="40"/>
  <c r="DC9" i="40"/>
  <c r="M49" i="40"/>
  <c r="M41" i="40"/>
  <c r="M16" i="40"/>
  <c r="AY51" i="40"/>
  <c r="AY24" i="40"/>
  <c r="AY22" i="40"/>
  <c r="AY8" i="40"/>
  <c r="BS43" i="40"/>
  <c r="BS34" i="40"/>
  <c r="BS18" i="40"/>
  <c r="BS12" i="40"/>
  <c r="DE40" i="40"/>
  <c r="DE45" i="40"/>
  <c r="DE24" i="40"/>
  <c r="DE26" i="40"/>
  <c r="O52" i="40"/>
  <c r="O44" i="40"/>
  <c r="O36" i="40"/>
  <c r="O19" i="40"/>
  <c r="O8" i="40"/>
  <c r="BA42" i="40"/>
  <c r="BA41" i="40"/>
  <c r="BA37" i="40"/>
  <c r="BA14" i="40"/>
  <c r="CM50" i="40"/>
  <c r="CM37" i="40"/>
  <c r="CM21" i="40"/>
  <c r="CM27" i="40"/>
  <c r="DG54" i="40"/>
  <c r="DG31" i="40"/>
  <c r="DG15" i="40"/>
  <c r="DG12" i="40"/>
  <c r="Q48" i="40"/>
  <c r="Q32" i="40"/>
  <c r="Q29" i="40"/>
  <c r="Y49" i="40"/>
  <c r="Y42" i="40"/>
  <c r="Y32" i="40"/>
  <c r="Y15" i="40"/>
  <c r="AG54" i="40"/>
  <c r="AG31" i="40"/>
  <c r="AG34" i="40"/>
  <c r="AO54" i="40"/>
  <c r="AO31" i="40"/>
  <c r="AO15" i="40"/>
  <c r="AO29" i="40"/>
  <c r="AW38" i="40"/>
  <c r="AW31" i="40"/>
  <c r="AW15" i="40"/>
  <c r="BE41" i="40"/>
  <c r="BE32" i="40"/>
  <c r="BE11" i="40"/>
  <c r="BM47" i="40"/>
  <c r="BM30" i="40"/>
  <c r="BM27" i="40"/>
  <c r="BM11" i="40"/>
  <c r="BU41" i="40"/>
  <c r="BU40" i="40"/>
  <c r="BU26" i="40"/>
  <c r="CC47" i="40"/>
  <c r="CC50" i="40"/>
  <c r="CC25" i="40"/>
  <c r="CK53" i="40"/>
  <c r="CK39" i="40"/>
  <c r="CK27" i="40"/>
  <c r="CK28" i="40"/>
  <c r="CS47" i="40"/>
  <c r="CS39" i="40"/>
  <c r="CS25" i="40"/>
  <c r="DA53" i="40"/>
  <c r="DA50" i="40"/>
  <c r="DA10" i="40"/>
  <c r="DA21" i="40"/>
  <c r="DI45" i="40"/>
  <c r="DI40" i="40"/>
  <c r="DI19" i="40"/>
  <c r="Q9" i="40"/>
  <c r="DI8" i="40"/>
  <c r="Q7" i="40"/>
  <c r="CS12" i="40"/>
  <c r="Y9" i="40"/>
  <c r="AW8" i="40"/>
  <c r="BU7" i="40"/>
  <c r="BU14" i="40"/>
  <c r="CC12" i="40"/>
  <c r="BE7" i="40"/>
  <c r="AA50" i="39"/>
  <c r="AA40" i="39"/>
  <c r="AA22" i="39"/>
  <c r="AA18" i="39"/>
  <c r="AS48" i="39"/>
  <c r="AS37" i="39"/>
  <c r="AS35" i="39"/>
  <c r="AS12" i="39"/>
  <c r="BM47" i="39"/>
  <c r="BM26" i="39"/>
  <c r="BM35" i="39"/>
  <c r="BM24" i="39"/>
  <c r="CY49" i="39"/>
  <c r="CY28" i="39"/>
  <c r="CY17" i="39"/>
  <c r="CY20" i="39"/>
  <c r="AU45" i="39"/>
  <c r="AU38" i="39"/>
  <c r="AU26" i="39"/>
  <c r="AU14" i="39"/>
  <c r="BO50" i="39"/>
  <c r="BO31" i="39"/>
  <c r="BO25" i="39"/>
  <c r="BO15" i="39"/>
  <c r="CG44" i="39"/>
  <c r="CG31" i="39"/>
  <c r="CG26" i="39"/>
  <c r="CG10" i="39"/>
  <c r="DA43" i="39"/>
  <c r="DA28" i="39"/>
  <c r="DA16" i="39"/>
  <c r="DA11" i="39"/>
  <c r="AC47" i="39"/>
  <c r="AC36" i="39"/>
  <c r="AC30" i="39"/>
  <c r="AC17" i="39"/>
  <c r="AW46" i="39"/>
  <c r="AW39" i="39"/>
  <c r="AW26" i="39"/>
  <c r="AW14" i="39"/>
  <c r="CI47" i="39"/>
  <c r="CI26" i="39"/>
  <c r="CI50" i="39"/>
  <c r="DC39" i="39"/>
  <c r="AA26" i="40"/>
  <c r="AU14" i="40"/>
  <c r="CG39" i="40"/>
  <c r="AC49" i="40"/>
  <c r="AC32" i="40"/>
  <c r="BO54" i="40"/>
  <c r="BO33" i="40"/>
  <c r="BO26" i="40"/>
  <c r="BO13" i="40"/>
  <c r="CI51" i="40"/>
  <c r="CI23" i="40"/>
  <c r="CI12" i="40"/>
  <c r="AE51" i="40"/>
  <c r="AE49" i="40"/>
  <c r="AE35" i="40"/>
  <c r="AE24" i="40"/>
  <c r="BQ48" i="40"/>
  <c r="BQ32" i="40"/>
  <c r="BQ27" i="40"/>
  <c r="BQ13" i="40"/>
  <c r="BQ10" i="40"/>
  <c r="DC42" i="40"/>
  <c r="DC32" i="40"/>
  <c r="DC15" i="40"/>
  <c r="DC26" i="40"/>
  <c r="M43" i="40"/>
  <c r="M32" i="40"/>
  <c r="M39" i="40"/>
  <c r="M10" i="40"/>
  <c r="AY45" i="40"/>
  <c r="AY28" i="40"/>
  <c r="AY39" i="40"/>
  <c r="AY10" i="40"/>
  <c r="BS37" i="40"/>
  <c r="BS35" i="40"/>
  <c r="BS19" i="40"/>
  <c r="BS11" i="40"/>
  <c r="DE53" i="40"/>
  <c r="DE28" i="40"/>
  <c r="DE12" i="40"/>
  <c r="DE21" i="40"/>
  <c r="O46" i="40"/>
  <c r="O51" i="40"/>
  <c r="O26" i="40"/>
  <c r="O22" i="40"/>
  <c r="O9" i="40"/>
  <c r="BA36" i="40"/>
  <c r="BA33" i="40"/>
  <c r="BA11" i="40"/>
  <c r="BA15" i="40"/>
  <c r="CM44" i="40"/>
  <c r="CM36" i="40"/>
  <c r="CM24" i="40"/>
  <c r="CM7" i="40"/>
  <c r="DG48" i="40"/>
  <c r="DG32" i="40"/>
  <c r="DG25" i="40"/>
  <c r="DG11" i="40"/>
  <c r="Q42" i="40"/>
  <c r="Q33" i="40"/>
  <c r="Q24" i="40"/>
  <c r="Y43" i="40"/>
  <c r="Y35" i="40"/>
  <c r="Y29" i="40"/>
  <c r="Y24" i="40"/>
  <c r="AG48" i="40"/>
  <c r="AG50" i="40"/>
  <c r="AG13" i="40"/>
  <c r="AO48" i="40"/>
  <c r="AO32" i="40"/>
  <c r="AO25" i="40"/>
  <c r="AW49" i="40"/>
  <c r="AW34" i="40"/>
  <c r="AW32" i="40"/>
  <c r="AW26" i="40"/>
  <c r="BE54" i="40"/>
  <c r="BE37" i="40"/>
  <c r="BE23" i="40"/>
  <c r="BM41" i="40"/>
  <c r="BM31" i="40"/>
  <c r="BM14" i="40"/>
  <c r="BM23" i="40"/>
  <c r="BU37" i="40"/>
  <c r="BU42" i="40"/>
  <c r="BU22" i="40"/>
  <c r="CC41" i="40"/>
  <c r="CC40" i="40"/>
  <c r="CC11" i="40"/>
  <c r="CK47" i="40"/>
  <c r="CK30" i="40"/>
  <c r="CK38" i="40"/>
  <c r="CK25" i="40"/>
  <c r="CS41" i="40"/>
  <c r="CS38" i="40"/>
  <c r="CS15" i="40"/>
  <c r="DA47" i="40"/>
  <c r="DA29" i="40"/>
  <c r="DA11" i="40"/>
  <c r="DI53" i="40"/>
  <c r="DI39" i="40"/>
  <c r="DI37" i="40"/>
  <c r="DI26" i="40"/>
  <c r="BU9" i="40"/>
  <c r="Q13" i="40"/>
  <c r="AO7" i="40"/>
  <c r="AW14" i="40"/>
  <c r="BE9" i="40"/>
  <c r="BU8" i="40"/>
  <c r="CS7" i="40"/>
  <c r="Y14" i="40"/>
  <c r="CC7" i="40"/>
  <c r="AA44" i="39"/>
  <c r="AA32" i="39"/>
  <c r="AA23" i="39"/>
  <c r="AA11" i="39"/>
  <c r="AS42" i="39"/>
  <c r="AS28" i="39"/>
  <c r="AS36" i="39"/>
  <c r="AS18" i="39"/>
  <c r="BM41" i="39"/>
  <c r="BM27" i="39"/>
  <c r="BM46" i="39"/>
  <c r="BM13" i="39"/>
  <c r="CY50" i="39"/>
  <c r="CY43" i="39"/>
  <c r="CY48" i="39"/>
  <c r="CY18" i="39"/>
  <c r="CY13" i="39"/>
  <c r="AU53" i="39"/>
  <c r="AU35" i="39"/>
  <c r="AU27" i="39"/>
  <c r="AU8" i="39"/>
  <c r="BO44" i="39"/>
  <c r="BO32" i="39"/>
  <c r="BO21" i="39"/>
  <c r="BO9" i="39"/>
  <c r="CG51" i="39"/>
  <c r="CG45" i="39"/>
  <c r="CG20" i="39"/>
  <c r="CG7" i="39"/>
  <c r="DA34" i="39"/>
  <c r="DA42" i="39"/>
  <c r="DA17" i="39"/>
  <c r="DA9" i="39"/>
  <c r="AC54" i="39"/>
  <c r="AC41" i="39"/>
  <c r="AC28" i="39"/>
  <c r="AC13" i="39"/>
  <c r="AW53" i="39"/>
  <c r="AW38" i="39"/>
  <c r="AW27" i="39"/>
  <c r="AW8" i="39"/>
  <c r="CI41" i="39"/>
  <c r="CI27" i="39"/>
  <c r="CI36" i="39"/>
  <c r="CI13" i="39"/>
  <c r="DC52" i="39"/>
  <c r="AA14" i="40"/>
  <c r="AU29" i="40"/>
  <c r="CG17" i="40"/>
  <c r="AC26" i="40"/>
  <c r="AC23" i="40"/>
  <c r="BO48" i="40"/>
  <c r="BO34" i="40"/>
  <c r="BO25" i="40"/>
  <c r="BO10" i="40"/>
  <c r="CI45" i="40"/>
  <c r="CI13" i="40"/>
  <c r="CI11" i="40"/>
  <c r="AE45" i="40"/>
  <c r="AE43" i="40"/>
  <c r="AE36" i="40"/>
  <c r="AE18" i="40"/>
  <c r="BQ42" i="40"/>
  <c r="BQ37" i="40"/>
  <c r="BQ16" i="40"/>
  <c r="BQ31" i="40"/>
  <c r="DC51" i="40"/>
  <c r="DC49" i="40"/>
  <c r="DC33" i="40"/>
  <c r="DC16" i="40"/>
  <c r="DC7" i="40"/>
  <c r="M50" i="40"/>
  <c r="M33" i="40"/>
  <c r="M17" i="40"/>
  <c r="M7" i="40"/>
  <c r="AY52" i="40"/>
  <c r="AY29" i="40"/>
  <c r="AY27" i="40"/>
  <c r="AY14" i="40"/>
  <c r="BS50" i="40"/>
  <c r="BS39" i="40"/>
  <c r="BS24" i="40"/>
  <c r="BS7" i="40"/>
  <c r="DE47" i="40"/>
  <c r="DE29" i="40"/>
  <c r="DE13" i="40"/>
  <c r="DE22" i="40"/>
  <c r="O40" i="40"/>
  <c r="O45" i="40"/>
  <c r="O37" i="40"/>
  <c r="O23" i="40"/>
  <c r="BA50" i="40"/>
  <c r="BA24" i="40"/>
  <c r="BA34" i="40"/>
  <c r="BA23" i="40"/>
  <c r="BA16" i="40"/>
  <c r="CM51" i="40"/>
  <c r="CM28" i="40"/>
  <c r="CM25" i="40"/>
  <c r="CM6" i="40"/>
  <c r="DG42" i="40"/>
  <c r="DG38" i="40"/>
  <c r="DG16" i="40"/>
  <c r="DG21" i="40"/>
  <c r="Q49" i="40"/>
  <c r="Q34" i="40"/>
  <c r="Q16" i="40"/>
  <c r="Y50" i="40"/>
  <c r="Y36" i="40"/>
  <c r="Y18" i="40"/>
  <c r="Y16" i="40"/>
  <c r="AG49" i="40"/>
  <c r="AG32" i="40"/>
  <c r="AG14" i="40"/>
  <c r="AO42" i="40"/>
  <c r="AO40" i="40"/>
  <c r="AO16" i="40"/>
  <c r="AW43" i="40"/>
  <c r="AW40" i="40"/>
  <c r="AW42" i="40"/>
  <c r="AW16" i="40"/>
  <c r="BE48" i="40"/>
  <c r="BE33" i="40"/>
  <c r="BE13" i="40"/>
  <c r="BM54" i="40"/>
  <c r="BM32" i="40"/>
  <c r="BM15" i="40"/>
  <c r="BU49" i="40"/>
  <c r="BU34" i="40"/>
  <c r="BU31" i="40"/>
  <c r="BU29" i="40"/>
  <c r="CC54" i="40"/>
  <c r="CC30" i="40"/>
  <c r="CC23" i="40"/>
  <c r="CK41" i="40"/>
  <c r="CK31" i="40"/>
  <c r="CK26" i="40"/>
  <c r="CK23" i="40"/>
  <c r="CS54" i="40"/>
  <c r="CS31" i="40"/>
  <c r="CS30" i="40"/>
  <c r="DA41" i="40"/>
  <c r="DA30" i="40"/>
  <c r="DA24" i="40"/>
  <c r="DI47" i="40"/>
  <c r="DI30" i="40"/>
  <c r="DI27" i="40"/>
  <c r="DI20" i="40"/>
  <c r="DA9" i="40"/>
  <c r="BM13" i="40"/>
  <c r="BM7" i="40"/>
  <c r="CC17" i="40"/>
  <c r="DI9" i="40"/>
  <c r="CS8" i="40"/>
  <c r="AG9" i="40"/>
  <c r="AG24" i="40"/>
  <c r="AG18" i="40"/>
  <c r="DA7" i="40"/>
  <c r="AA51" i="39"/>
  <c r="AA33" i="39"/>
  <c r="AA24" i="39"/>
  <c r="AA7" i="39"/>
  <c r="AS49" i="39"/>
  <c r="AS29" i="39"/>
  <c r="AS19" i="39"/>
  <c r="AS17" i="39"/>
  <c r="BM54" i="39"/>
  <c r="BM52" i="39"/>
  <c r="BM38" i="39"/>
  <c r="BM14" i="39"/>
  <c r="CY44" i="39"/>
  <c r="CY37" i="39"/>
  <c r="CY42" i="39"/>
  <c r="CY21" i="39"/>
  <c r="CY10" i="39"/>
  <c r="AU47" i="39"/>
  <c r="AU36" i="39"/>
  <c r="AU25" i="39"/>
  <c r="AU28" i="39"/>
  <c r="BO52" i="39"/>
  <c r="BO33" i="39"/>
  <c r="BO22" i="39"/>
  <c r="CG52" i="39"/>
  <c r="CG36" i="39"/>
  <c r="CG32" i="39"/>
  <c r="CG21" i="39"/>
  <c r="CG6" i="39"/>
  <c r="DA39" i="39"/>
  <c r="DA29" i="39"/>
  <c r="DA18" i="39"/>
  <c r="DA10" i="39"/>
  <c r="AC48" i="39"/>
  <c r="AC37" i="39"/>
  <c r="AC20" i="39"/>
  <c r="AC8" i="39"/>
  <c r="AW47" i="39"/>
  <c r="AW35" i="39"/>
  <c r="AW28" i="39"/>
  <c r="AW13" i="39"/>
  <c r="CI54" i="39"/>
  <c r="CI28" i="39"/>
  <c r="CI16" i="39"/>
  <c r="CI12" i="39"/>
  <c r="AA10" i="40"/>
  <c r="AU16" i="40"/>
  <c r="CG18" i="40"/>
  <c r="AC27" i="40"/>
  <c r="AC11" i="40"/>
  <c r="BO42" i="40"/>
  <c r="BO35" i="40"/>
  <c r="BO24" i="40"/>
  <c r="CI46" i="40"/>
  <c r="CI39" i="40"/>
  <c r="CI14" i="40"/>
  <c r="AE39" i="40"/>
  <c r="AE25" i="40"/>
  <c r="AE21" i="40"/>
  <c r="AE19" i="40"/>
  <c r="BQ49" i="40"/>
  <c r="BQ33" i="40"/>
  <c r="BQ28" i="40"/>
  <c r="BQ15" i="40"/>
  <c r="DC45" i="40"/>
  <c r="DC43" i="40"/>
  <c r="DC34" i="40"/>
  <c r="DC17" i="40"/>
  <c r="DC6" i="40"/>
  <c r="M44" i="40"/>
  <c r="M34" i="40"/>
  <c r="M18" i="40"/>
  <c r="M6" i="40"/>
  <c r="AY46" i="40"/>
  <c r="AY32" i="40"/>
  <c r="AY11" i="40"/>
  <c r="AY9" i="40"/>
  <c r="BS44" i="40"/>
  <c r="BS36" i="40"/>
  <c r="BS20" i="40"/>
  <c r="BS6" i="40"/>
  <c r="DE41" i="40"/>
  <c r="DE30" i="40"/>
  <c r="DE23" i="40"/>
  <c r="O53" i="40"/>
  <c r="O39" i="40"/>
  <c r="O27" i="40"/>
  <c r="O28" i="40"/>
  <c r="BA44" i="40"/>
  <c r="BA25" i="40"/>
  <c r="BA49" i="40"/>
  <c r="BA12" i="40"/>
  <c r="BA13" i="40"/>
  <c r="CM45" i="40"/>
  <c r="CM39" i="40"/>
  <c r="CM12" i="40"/>
  <c r="DG49" i="40"/>
  <c r="DG33" i="40"/>
  <c r="DG27" i="40"/>
  <c r="DG20" i="40"/>
  <c r="Q43" i="40"/>
  <c r="Q52" i="40"/>
  <c r="Q17" i="40"/>
  <c r="Y44" i="40"/>
  <c r="Y54" i="40"/>
  <c r="Y19" i="40"/>
  <c r="Y17" i="40"/>
  <c r="AG43" i="40"/>
  <c r="AG38" i="40"/>
  <c r="AG25" i="40"/>
  <c r="AO49" i="40"/>
  <c r="AO33" i="40"/>
  <c r="AO17" i="40"/>
  <c r="AW50" i="40"/>
  <c r="AW35" i="40"/>
  <c r="AW24" i="40"/>
  <c r="AW25" i="40"/>
  <c r="BE49" i="40"/>
  <c r="BE44" i="40"/>
  <c r="BE14" i="40"/>
  <c r="BM48" i="40"/>
  <c r="BM52" i="40"/>
  <c r="BM28" i="40"/>
  <c r="BU43" i="40"/>
  <c r="BU54" i="40"/>
  <c r="BU32" i="40"/>
  <c r="BU15" i="40"/>
  <c r="CC48" i="40"/>
  <c r="CC31" i="40"/>
  <c r="CC13" i="40"/>
  <c r="CK54" i="40"/>
  <c r="CK52" i="40"/>
  <c r="CK14" i="40"/>
  <c r="CS49" i="40"/>
  <c r="CS34" i="40"/>
  <c r="CS32" i="40"/>
  <c r="CS26" i="40"/>
  <c r="DA54" i="40"/>
  <c r="DA38" i="40"/>
  <c r="DA13" i="40"/>
  <c r="DI41" i="40"/>
  <c r="DI52" i="40"/>
  <c r="DI28" i="40"/>
  <c r="DI11" i="40"/>
  <c r="AO10" i="40"/>
  <c r="DI13" i="40"/>
  <c r="CK7" i="40"/>
  <c r="AW10" i="40"/>
  <c r="Y12" i="40"/>
  <c r="CK9" i="40"/>
  <c r="Q21" i="40"/>
  <c r="AO9" i="40"/>
  <c r="AA45" i="39"/>
  <c r="AA38" i="39"/>
  <c r="AA13" i="39"/>
  <c r="AA6" i="39"/>
  <c r="AS43" i="39"/>
  <c r="AS30" i="39"/>
  <c r="AS20" i="39"/>
  <c r="AS15" i="39"/>
  <c r="BM48" i="39"/>
  <c r="BM28" i="39"/>
  <c r="BM36" i="39"/>
  <c r="BM12" i="39"/>
  <c r="CY51" i="39"/>
  <c r="CY54" i="39"/>
  <c r="CY29" i="39"/>
  <c r="CY22" i="39"/>
  <c r="AU41" i="39"/>
  <c r="AU40" i="39"/>
  <c r="AU19" i="39"/>
  <c r="AU12" i="39"/>
  <c r="BO46" i="39"/>
  <c r="BO34" i="39"/>
  <c r="BO23" i="39"/>
  <c r="CG46" i="39"/>
  <c r="CG38" i="39"/>
  <c r="CG33" i="39"/>
  <c r="CG22" i="39"/>
  <c r="DA51" i="39"/>
  <c r="DA35" i="39"/>
  <c r="DA30" i="39"/>
  <c r="DA19" i="39"/>
  <c r="DA12" i="39"/>
  <c r="AC42" i="39"/>
  <c r="AU48" i="40"/>
  <c r="AU11" i="40"/>
  <c r="CG21" i="40"/>
  <c r="AC43" i="40"/>
  <c r="AC16" i="40"/>
  <c r="BO49" i="40"/>
  <c r="BO39" i="40"/>
  <c r="BO21" i="40"/>
  <c r="CI40" i="40"/>
  <c r="CI38" i="40"/>
  <c r="CI15" i="40"/>
  <c r="CI9" i="40"/>
  <c r="AE52" i="40"/>
  <c r="AE26" i="40"/>
  <c r="AE9" i="40"/>
  <c r="AE20" i="40"/>
  <c r="BQ43" i="40"/>
  <c r="BQ34" i="40"/>
  <c r="BQ17" i="40"/>
  <c r="BQ9" i="40"/>
  <c r="DC39" i="40"/>
  <c r="DC50" i="40"/>
  <c r="DC36" i="40"/>
  <c r="DC20" i="40"/>
  <c r="M52" i="40"/>
  <c r="M51" i="40"/>
  <c r="M35" i="40"/>
  <c r="M26" i="40"/>
  <c r="M11" i="40"/>
  <c r="AY53" i="40"/>
  <c r="AY41" i="40"/>
  <c r="AY23" i="40"/>
  <c r="BS51" i="40"/>
  <c r="BS38" i="40"/>
  <c r="BS25" i="40"/>
  <c r="BS8" i="40"/>
  <c r="DE54" i="40"/>
  <c r="DE31" i="40"/>
  <c r="DE14" i="40"/>
  <c r="DE19" i="40"/>
  <c r="O47" i="40"/>
  <c r="O29" i="40"/>
  <c r="O25" i="40"/>
  <c r="BA51" i="40"/>
  <c r="BA26" i="40"/>
  <c r="BA40" i="40"/>
  <c r="BA17" i="40"/>
  <c r="CM53" i="40"/>
  <c r="CM52" i="40"/>
  <c r="CM38" i="40"/>
  <c r="CM23" i="40"/>
  <c r="CM8" i="40"/>
  <c r="DG43" i="40"/>
  <c r="DG34" i="40"/>
  <c r="DG17" i="40"/>
  <c r="DG9" i="40"/>
  <c r="Q50" i="40"/>
  <c r="Q35" i="40"/>
  <c r="Q18" i="40"/>
  <c r="Y51" i="40"/>
  <c r="Y39" i="40"/>
  <c r="Y20" i="40"/>
  <c r="AG51" i="40"/>
  <c r="AG42" i="40"/>
  <c r="AG33" i="40"/>
  <c r="AG15" i="40"/>
  <c r="AO43" i="40"/>
  <c r="AO52" i="40"/>
  <c r="AO24" i="40"/>
  <c r="AW44" i="40"/>
  <c r="AW23" i="40"/>
  <c r="AW18" i="40"/>
  <c r="AW17" i="40"/>
  <c r="BE43" i="40"/>
  <c r="BE35" i="40"/>
  <c r="BE15" i="40"/>
  <c r="BM42" i="40"/>
  <c r="BM37" i="40"/>
  <c r="BM16" i="40"/>
  <c r="BU50" i="40"/>
  <c r="BU35" i="40"/>
  <c r="BU18" i="40"/>
  <c r="BU16" i="40"/>
  <c r="CC42" i="40"/>
  <c r="CC32" i="40"/>
  <c r="CC14" i="40"/>
  <c r="CK48" i="40"/>
  <c r="CK32" i="40"/>
  <c r="CK15" i="40"/>
  <c r="CS43" i="40"/>
  <c r="CS40" i="40"/>
  <c r="CS18" i="40"/>
  <c r="CS16" i="40"/>
  <c r="DA48" i="40"/>
  <c r="DA31" i="40"/>
  <c r="DA23" i="40"/>
  <c r="DI54" i="40"/>
  <c r="DI31" i="40"/>
  <c r="DI23" i="40"/>
  <c r="DI24" i="40"/>
  <c r="AW11" i="40"/>
  <c r="CC18" i="40"/>
  <c r="DI7" i="40"/>
  <c r="DI10" i="40"/>
  <c r="DI21" i="40"/>
  <c r="Y10" i="40"/>
  <c r="BM9" i="40"/>
  <c r="Q22" i="40"/>
  <c r="CS9" i="40"/>
  <c r="AA52" i="39"/>
  <c r="AA34" i="39"/>
  <c r="AA29" i="39"/>
  <c r="AA17" i="39"/>
  <c r="AS50" i="39"/>
  <c r="AS41" i="39"/>
  <c r="AS21" i="39"/>
  <c r="BM42" i="39"/>
  <c r="BM40" i="39"/>
  <c r="BM17" i="39"/>
  <c r="BM10" i="39"/>
  <c r="CY45" i="39"/>
  <c r="CY33" i="39"/>
  <c r="CY30" i="39"/>
  <c r="CY23" i="39"/>
  <c r="AU54" i="39"/>
  <c r="AU29" i="39"/>
  <c r="AU46" i="39"/>
  <c r="AU18" i="39"/>
  <c r="BO53" i="39"/>
  <c r="BO40" i="39"/>
  <c r="BO35" i="39"/>
  <c r="BO24" i="39"/>
  <c r="CG53" i="39"/>
  <c r="CG25" i="39"/>
  <c r="CG40" i="39"/>
  <c r="CG24" i="39"/>
  <c r="DA45" i="39"/>
  <c r="DA41" i="39"/>
  <c r="DA37" i="39"/>
  <c r="DA33" i="39"/>
  <c r="AC40" i="39"/>
  <c r="AC39" i="39"/>
  <c r="AU42" i="40"/>
  <c r="CG52" i="40"/>
  <c r="CG27" i="40"/>
  <c r="AC28" i="40"/>
  <c r="AC10" i="40"/>
  <c r="BO43" i="40"/>
  <c r="BO38" i="40"/>
  <c r="BO12" i="40"/>
  <c r="CI53" i="40"/>
  <c r="CI29" i="40"/>
  <c r="CI16" i="40"/>
  <c r="CI21" i="40"/>
  <c r="AE46" i="40"/>
  <c r="AE27" i="40"/>
  <c r="AE22" i="40"/>
  <c r="AE17" i="40"/>
  <c r="BQ50" i="40"/>
  <c r="BQ35" i="40"/>
  <c r="BQ53" i="40"/>
  <c r="BQ14" i="40"/>
  <c r="DC52" i="40"/>
  <c r="DC44" i="40"/>
  <c r="DC11" i="40"/>
  <c r="DC21" i="40"/>
  <c r="M46" i="40"/>
  <c r="M37" i="40"/>
  <c r="M12" i="40"/>
  <c r="M21" i="40"/>
  <c r="M8" i="40"/>
  <c r="AY47" i="40"/>
  <c r="AY33" i="40"/>
  <c r="AY26" i="40"/>
  <c r="AY15" i="40"/>
  <c r="BS45" i="40"/>
  <c r="BS26" i="40"/>
  <c r="BS21" i="40"/>
  <c r="BS15" i="40"/>
  <c r="DE48" i="40"/>
  <c r="DE39" i="40"/>
  <c r="DE15" i="40"/>
  <c r="DE11" i="40"/>
  <c r="O41" i="40"/>
  <c r="O30" i="40"/>
  <c r="O13" i="40"/>
  <c r="O21" i="40"/>
  <c r="BA45" i="40"/>
  <c r="BA43" i="40"/>
  <c r="BA38" i="40"/>
  <c r="BA18" i="40"/>
  <c r="CM47" i="40"/>
  <c r="CM46" i="40"/>
  <c r="CM29" i="40"/>
  <c r="CM30" i="40"/>
  <c r="CM11" i="40"/>
  <c r="DG50" i="40"/>
  <c r="DG35" i="40"/>
  <c r="DG18" i="40"/>
  <c r="DG7" i="40"/>
  <c r="Q44" i="40"/>
  <c r="Q36" i="40"/>
  <c r="Q19" i="40"/>
  <c r="Y45" i="40"/>
  <c r="Y27" i="40"/>
  <c r="Y21" i="40"/>
  <c r="AG45" i="40"/>
  <c r="AG26" i="40"/>
  <c r="AG35" i="40"/>
  <c r="AG16" i="40"/>
  <c r="AO50" i="40"/>
  <c r="AO38" i="40"/>
  <c r="AO18" i="40"/>
  <c r="AW51" i="40"/>
  <c r="AW54" i="40"/>
  <c r="AW19" i="40"/>
  <c r="BE51" i="40"/>
  <c r="BE26" i="40"/>
  <c r="BE42" i="40"/>
  <c r="BE16" i="40"/>
  <c r="BM49" i="40"/>
  <c r="BM33" i="40"/>
  <c r="BM17" i="40"/>
  <c r="BU44" i="40"/>
  <c r="BU23" i="40"/>
  <c r="BU33" i="40"/>
  <c r="BU17" i="40"/>
  <c r="CC49" i="40"/>
  <c r="CC33" i="40"/>
  <c r="CC15" i="40"/>
  <c r="CK42" i="40"/>
  <c r="CK40" i="40"/>
  <c r="CK16" i="40"/>
  <c r="CS50" i="40"/>
  <c r="CS35" i="40"/>
  <c r="CS19" i="40"/>
  <c r="CS33" i="40"/>
  <c r="DA42" i="40"/>
  <c r="DA32" i="40"/>
  <c r="DA14" i="40"/>
  <c r="DI48" i="40"/>
  <c r="DI32" i="40"/>
  <c r="DI14" i="40"/>
  <c r="CS10" i="40"/>
  <c r="AW12" i="40"/>
  <c r="BM21" i="40"/>
  <c r="AW9" i="40"/>
  <c r="Y11" i="40"/>
  <c r="DI22" i="40"/>
  <c r="DI12" i="40"/>
  <c r="BM10" i="40"/>
  <c r="AA46" i="39"/>
  <c r="AA35" i="39"/>
  <c r="AA25" i="39"/>
  <c r="AA8" i="39"/>
  <c r="AS44" i="39"/>
  <c r="AS31" i="39"/>
  <c r="AS22" i="39"/>
  <c r="AS11" i="39"/>
  <c r="BM49" i="39"/>
  <c r="BM37" i="39"/>
  <c r="BM18" i="39"/>
  <c r="BM16" i="39"/>
  <c r="CY39" i="39"/>
  <c r="CY34" i="39"/>
  <c r="CY31" i="39"/>
  <c r="CY7" i="39"/>
  <c r="AU48" i="39"/>
  <c r="AU30" i="39"/>
  <c r="AU37" i="39"/>
  <c r="AU10" i="39"/>
  <c r="BO47" i="39"/>
  <c r="BO27" i="39"/>
  <c r="BO45" i="39"/>
  <c r="BO13" i="39"/>
  <c r="CG47" i="39"/>
  <c r="CG27" i="39"/>
  <c r="CG34" i="39"/>
  <c r="CG23" i="39"/>
  <c r="DA52" i="39"/>
  <c r="DA38" i="39"/>
  <c r="DA31" i="39"/>
  <c r="DA20" i="39"/>
  <c r="AC50" i="39"/>
  <c r="AC32" i="39"/>
  <c r="AC31" i="39"/>
  <c r="AW36" i="39"/>
  <c r="CI29" i="39"/>
  <c r="DC53" i="39"/>
  <c r="DC29" i="39"/>
  <c r="DC20" i="39"/>
  <c r="M53" i="39"/>
  <c r="M39" i="39"/>
  <c r="M16" i="39"/>
  <c r="AG44" i="39"/>
  <c r="AG31" i="39"/>
  <c r="AG24" i="39"/>
  <c r="BS42" i="39"/>
  <c r="BS52" i="39"/>
  <c r="BS20" i="39"/>
  <c r="BS16" i="39"/>
  <c r="CM41" i="39"/>
  <c r="CM28" i="39"/>
  <c r="CM38" i="39"/>
  <c r="CM12" i="39"/>
  <c r="DE47" i="39"/>
  <c r="DE25" i="39"/>
  <c r="DE34" i="39"/>
  <c r="DE14" i="39"/>
  <c r="O53" i="39"/>
  <c r="O44" i="39"/>
  <c r="O35" i="39"/>
  <c r="O15" i="39"/>
  <c r="AI52" i="39"/>
  <c r="AI43" i="39"/>
  <c r="AI33" i="39"/>
  <c r="AI24" i="39"/>
  <c r="BA51" i="39"/>
  <c r="BA33" i="39"/>
  <c r="BA26" i="39"/>
  <c r="BA22" i="39"/>
  <c r="BU49" i="39"/>
  <c r="BU30" i="39"/>
  <c r="BU37" i="39"/>
  <c r="BU16" i="39"/>
  <c r="BU19" i="39"/>
  <c r="DG49" i="39"/>
  <c r="DG44" i="39"/>
  <c r="DG19" i="39"/>
  <c r="DG12" i="39"/>
  <c r="Q49" i="39"/>
  <c r="Q29" i="39"/>
  <c r="Q36" i="39"/>
  <c r="Q10" i="39"/>
  <c r="BC44" i="39"/>
  <c r="BC37" i="39"/>
  <c r="BC30" i="39"/>
  <c r="BC22" i="39"/>
  <c r="BW43" i="39"/>
  <c r="BW31" i="39"/>
  <c r="BW22" i="39"/>
  <c r="BW26" i="39"/>
  <c r="CO54" i="39"/>
  <c r="CO53" i="39"/>
  <c r="CO47" i="39"/>
  <c r="CO27" i="39"/>
  <c r="DI53" i="39"/>
  <c r="DI39" i="39"/>
  <c r="DI33" i="39"/>
  <c r="DI23" i="39"/>
  <c r="DI9" i="39"/>
  <c r="AE53" i="39"/>
  <c r="AE25" i="39"/>
  <c r="AE32" i="39"/>
  <c r="AE19" i="39"/>
  <c r="AY39" i="39"/>
  <c r="AY34" i="39"/>
  <c r="AY26" i="39"/>
  <c r="AY8" i="39"/>
  <c r="BQ50" i="39"/>
  <c r="BQ30" i="39"/>
  <c r="BQ27" i="39"/>
  <c r="BQ11" i="39"/>
  <c r="CK48" i="39"/>
  <c r="CK28" i="39"/>
  <c r="CK38" i="39"/>
  <c r="CK15" i="39"/>
  <c r="S41" i="39"/>
  <c r="S27" i="39"/>
  <c r="S35" i="39"/>
  <c r="S12" i="39"/>
  <c r="AK54" i="39"/>
  <c r="AK28" i="39"/>
  <c r="AK15" i="39"/>
  <c r="AK8" i="39"/>
  <c r="BE52" i="39"/>
  <c r="BE35" i="39"/>
  <c r="BE44" i="39"/>
  <c r="BE23" i="39"/>
  <c r="CQ54" i="39"/>
  <c r="CQ29" i="39"/>
  <c r="CQ38" i="39"/>
  <c r="CQ13" i="39"/>
  <c r="CQ27" i="39"/>
  <c r="DK46" i="39"/>
  <c r="DK34" i="39"/>
  <c r="DK26" i="39"/>
  <c r="S6" i="39"/>
  <c r="AM42" i="39"/>
  <c r="AM29" i="39"/>
  <c r="AM18" i="39"/>
  <c r="AM15" i="39"/>
  <c r="BG53" i="39"/>
  <c r="BG26" i="39"/>
  <c r="BG15" i="39"/>
  <c r="BG6" i="39"/>
  <c r="BY53" i="39"/>
  <c r="BY24" i="39"/>
  <c r="BY16" i="39"/>
  <c r="BY11" i="39"/>
  <c r="CS45" i="39"/>
  <c r="CS33" i="39"/>
  <c r="CS22" i="39"/>
  <c r="CS7" i="39"/>
  <c r="BS15" i="39"/>
  <c r="U40" i="39"/>
  <c r="U35" i="39"/>
  <c r="U24" i="39"/>
  <c r="U15" i="39"/>
  <c r="AO51" i="39"/>
  <c r="AO32" i="39"/>
  <c r="AO21" i="39"/>
  <c r="AO13" i="39"/>
  <c r="CA53" i="39"/>
  <c r="CA25" i="39"/>
  <c r="CA16" i="39"/>
  <c r="CA9" i="39"/>
  <c r="CU39" i="39"/>
  <c r="CU41" i="39"/>
  <c r="CU25" i="39"/>
  <c r="CU14" i="39"/>
  <c r="DM50" i="39"/>
  <c r="DM31" i="39"/>
  <c r="DM21" i="39"/>
  <c r="DM7" i="39"/>
  <c r="W48" i="39"/>
  <c r="W46" i="39"/>
  <c r="W37" i="39"/>
  <c r="W14" i="39"/>
  <c r="AQ53" i="39"/>
  <c r="AQ40" i="39"/>
  <c r="AQ38" i="39"/>
  <c r="AQ12" i="39"/>
  <c r="BI46" i="39"/>
  <c r="BI51" i="39"/>
  <c r="BI45" i="39"/>
  <c r="BI22" i="39"/>
  <c r="BI6" i="39"/>
  <c r="CC34" i="39"/>
  <c r="CC37" i="39"/>
  <c r="CC18" i="39"/>
  <c r="DO41" i="39"/>
  <c r="DO52" i="39"/>
  <c r="DO28" i="39"/>
  <c r="DO9" i="39"/>
  <c r="Y45" i="39"/>
  <c r="Y33" i="39"/>
  <c r="Y23" i="39"/>
  <c r="Y13" i="39"/>
  <c r="BK40" i="39"/>
  <c r="BK25" i="39"/>
  <c r="BK34" i="39"/>
  <c r="BK15" i="39"/>
  <c r="CE51" i="39"/>
  <c r="AW40" i="39"/>
  <c r="CI37" i="39"/>
  <c r="DC47" i="39"/>
  <c r="DC49" i="39"/>
  <c r="DC21" i="39"/>
  <c r="M47" i="39"/>
  <c r="M29" i="39"/>
  <c r="M17" i="39"/>
  <c r="M11" i="39"/>
  <c r="AG38" i="39"/>
  <c r="AG39" i="39"/>
  <c r="AG11" i="39"/>
  <c r="BS49" i="39"/>
  <c r="BS30" i="39"/>
  <c r="BS27" i="39"/>
  <c r="BS10" i="39"/>
  <c r="CM54" i="39"/>
  <c r="CM29" i="39"/>
  <c r="CM51" i="39"/>
  <c r="CM10" i="39"/>
  <c r="DE54" i="39"/>
  <c r="DE27" i="39"/>
  <c r="DE35" i="39"/>
  <c r="DE8" i="39"/>
  <c r="O47" i="39"/>
  <c r="O26" i="39"/>
  <c r="O36" i="39"/>
  <c r="O12" i="39"/>
  <c r="AI46" i="39"/>
  <c r="AI35" i="39"/>
  <c r="AI34" i="39"/>
  <c r="AI7" i="39"/>
  <c r="BA45" i="39"/>
  <c r="BA34" i="39"/>
  <c r="BA14" i="39"/>
  <c r="BA19" i="39"/>
  <c r="BU43" i="39"/>
  <c r="BU40" i="39"/>
  <c r="BU27" i="39"/>
  <c r="BU10" i="39"/>
  <c r="DG43" i="39"/>
  <c r="DG30" i="39"/>
  <c r="DG20" i="39"/>
  <c r="DG7" i="39"/>
  <c r="Q43" i="39"/>
  <c r="Q40" i="39"/>
  <c r="Q17" i="39"/>
  <c r="Q16" i="39"/>
  <c r="BC51" i="39"/>
  <c r="BC48" i="39"/>
  <c r="BC31" i="39"/>
  <c r="BC23" i="39"/>
  <c r="BW50" i="39"/>
  <c r="BW53" i="39"/>
  <c r="BW23" i="39"/>
  <c r="BW7" i="39"/>
  <c r="CO48" i="39"/>
  <c r="CO28" i="39"/>
  <c r="CO36" i="39"/>
  <c r="CO13" i="39"/>
  <c r="DI47" i="39"/>
  <c r="DI26" i="39"/>
  <c r="DI34" i="39"/>
  <c r="DI24" i="39"/>
  <c r="AE47" i="39"/>
  <c r="AE54" i="39"/>
  <c r="AE18" i="39"/>
  <c r="AE13" i="39"/>
  <c r="AY52" i="39"/>
  <c r="AY38" i="39"/>
  <c r="AY27" i="39"/>
  <c r="AY9" i="39"/>
  <c r="BQ44" i="39"/>
  <c r="BQ31" i="39"/>
  <c r="BQ25" i="39"/>
  <c r="BQ7" i="39"/>
  <c r="CK42" i="39"/>
  <c r="CK29" i="39"/>
  <c r="CK17" i="39"/>
  <c r="CK14" i="39"/>
  <c r="S54" i="39"/>
  <c r="S45" i="39"/>
  <c r="S36" i="39"/>
  <c r="S10" i="39"/>
  <c r="AK48" i="39"/>
  <c r="AK29" i="39"/>
  <c r="AK16" i="39"/>
  <c r="AK13" i="39"/>
  <c r="BE46" i="39"/>
  <c r="BE50" i="39"/>
  <c r="BE32" i="39"/>
  <c r="BE24" i="39"/>
  <c r="CQ48" i="39"/>
  <c r="CQ37" i="39"/>
  <c r="CQ52" i="39"/>
  <c r="CQ12" i="39"/>
  <c r="DK53" i="39"/>
  <c r="DK40" i="39"/>
  <c r="DK35" i="39"/>
  <c r="DK25" i="39"/>
  <c r="CQ9" i="39"/>
  <c r="AM49" i="39"/>
  <c r="AM30" i="39"/>
  <c r="AM19" i="39"/>
  <c r="AM11" i="39"/>
  <c r="BG47" i="39"/>
  <c r="BG27" i="39"/>
  <c r="BG16" i="39"/>
  <c r="BG8" i="39"/>
  <c r="BY47" i="39"/>
  <c r="BY43" i="39"/>
  <c r="BY17" i="39"/>
  <c r="BY8" i="39"/>
  <c r="CS52" i="39"/>
  <c r="CS34" i="39"/>
  <c r="CS23" i="39"/>
  <c r="CS6" i="39"/>
  <c r="U54" i="39"/>
  <c r="U28" i="39"/>
  <c r="U41" i="39"/>
  <c r="U25" i="39"/>
  <c r="U12" i="39"/>
  <c r="AO45" i="39"/>
  <c r="AO33" i="39"/>
  <c r="AO22" i="39"/>
  <c r="AO9" i="39"/>
  <c r="CA47" i="39"/>
  <c r="CA27" i="39"/>
  <c r="CA17" i="39"/>
  <c r="CA13" i="39"/>
  <c r="CU52" i="39"/>
  <c r="CU35" i="39"/>
  <c r="CU24" i="39"/>
  <c r="CU7" i="39"/>
  <c r="DM44" i="39"/>
  <c r="DM32" i="39"/>
  <c r="DM22" i="39"/>
  <c r="DM6" i="39"/>
  <c r="W42" i="39"/>
  <c r="W30" i="39"/>
  <c r="W20" i="39"/>
  <c r="W18" i="39"/>
  <c r="AQ47" i="39"/>
  <c r="AQ27" i="39"/>
  <c r="AQ35" i="39"/>
  <c r="AQ10" i="39"/>
  <c r="BI53" i="39"/>
  <c r="BI39" i="39"/>
  <c r="BI34" i="39"/>
  <c r="BI24" i="39"/>
  <c r="CC51" i="39"/>
  <c r="CC35" i="39"/>
  <c r="CC30" i="39"/>
  <c r="CC19" i="39"/>
  <c r="DO54" i="39"/>
  <c r="DO29" i="39"/>
  <c r="DO39" i="39"/>
  <c r="DO19" i="39"/>
  <c r="DO17" i="39"/>
  <c r="Y52" i="39"/>
  <c r="Y38" i="39"/>
  <c r="Y24" i="39"/>
  <c r="Y7" i="39"/>
  <c r="BK53" i="39"/>
  <c r="BK50" i="39"/>
  <c r="BK35" i="39"/>
  <c r="AC29" i="39"/>
  <c r="AW37" i="39"/>
  <c r="CI30" i="39"/>
  <c r="DC54" i="39"/>
  <c r="DC31" i="39"/>
  <c r="DC23" i="39"/>
  <c r="M54" i="39"/>
  <c r="M51" i="39"/>
  <c r="M18" i="39"/>
  <c r="M7" i="39"/>
  <c r="AG34" i="39"/>
  <c r="AG32" i="39"/>
  <c r="AG20" i="39"/>
  <c r="BS43" i="39"/>
  <c r="BS40" i="39"/>
  <c r="BS25" i="39"/>
  <c r="CM48" i="39"/>
  <c r="CM37" i="39"/>
  <c r="CM18" i="39"/>
  <c r="CM15" i="39"/>
  <c r="DE48" i="39"/>
  <c r="DE40" i="39"/>
  <c r="DE15" i="39"/>
  <c r="DE11" i="39"/>
  <c r="O41" i="39"/>
  <c r="O37" i="39"/>
  <c r="O16" i="39"/>
  <c r="O10" i="39"/>
  <c r="AI40" i="39"/>
  <c r="AI36" i="39"/>
  <c r="AI14" i="39"/>
  <c r="AI6" i="39"/>
  <c r="BA52" i="39"/>
  <c r="BA38" i="39"/>
  <c r="BA27" i="39"/>
  <c r="BA11" i="39"/>
  <c r="BU50" i="39"/>
  <c r="BU31" i="39"/>
  <c r="BU25" i="39"/>
  <c r="BU7" i="39"/>
  <c r="DG51" i="39"/>
  <c r="DG37" i="39"/>
  <c r="DG21" i="39"/>
  <c r="DG6" i="39"/>
  <c r="Q50" i="39"/>
  <c r="Q30" i="39"/>
  <c r="Q18" i="39"/>
  <c r="Q14" i="39"/>
  <c r="BC45" i="39"/>
  <c r="BC33" i="39"/>
  <c r="BC24" i="39"/>
  <c r="BC20" i="39"/>
  <c r="BW44" i="39"/>
  <c r="BW32" i="39"/>
  <c r="BW29" i="39"/>
  <c r="BW6" i="39"/>
  <c r="CO42" i="39"/>
  <c r="CO29" i="39"/>
  <c r="CO38" i="39"/>
  <c r="CO12" i="39"/>
  <c r="DI41" i="39"/>
  <c r="DI38" i="39"/>
  <c r="DI35" i="39"/>
  <c r="DI16" i="39"/>
  <c r="BS9" i="39"/>
  <c r="AE41" i="39"/>
  <c r="AE42" i="39"/>
  <c r="AE27" i="39"/>
  <c r="AE8" i="39"/>
  <c r="AY46" i="39"/>
  <c r="AY35" i="39"/>
  <c r="AY30" i="39"/>
  <c r="AY25" i="39"/>
  <c r="BQ51" i="39"/>
  <c r="BQ32" i="39"/>
  <c r="BQ21" i="39"/>
  <c r="BQ6" i="39"/>
  <c r="CK49" i="39"/>
  <c r="CK37" i="39"/>
  <c r="CK18" i="39"/>
  <c r="CK25" i="39"/>
  <c r="S48" i="39"/>
  <c r="S28" i="39"/>
  <c r="S18" i="39"/>
  <c r="S16" i="39"/>
  <c r="AK49" i="39"/>
  <c r="AK30" i="39"/>
  <c r="AK25" i="39"/>
  <c r="AK9" i="39"/>
  <c r="BE53" i="39"/>
  <c r="BE36" i="39"/>
  <c r="BE13" i="39"/>
  <c r="BE11" i="39"/>
  <c r="CQ42" i="39"/>
  <c r="CQ30" i="39"/>
  <c r="CQ20" i="39"/>
  <c r="CQ18" i="39"/>
  <c r="DK47" i="39"/>
  <c r="DK38" i="39"/>
  <c r="DK51" i="39"/>
  <c r="DK17" i="39"/>
  <c r="S13" i="39"/>
  <c r="AM43" i="39"/>
  <c r="AM31" i="39"/>
  <c r="AM20" i="39"/>
  <c r="AM7" i="39"/>
  <c r="BG41" i="39"/>
  <c r="BG28" i="39"/>
  <c r="BG17" i="39"/>
  <c r="BG9" i="39"/>
  <c r="BY54" i="39"/>
  <c r="BY41" i="39"/>
  <c r="BY26" i="39"/>
  <c r="BY9" i="39"/>
  <c r="CS46" i="39"/>
  <c r="CS35" i="39"/>
  <c r="CS12" i="39"/>
  <c r="CS16" i="39"/>
  <c r="U48" i="39"/>
  <c r="U29" i="39"/>
  <c r="U36" i="39"/>
  <c r="U16" i="39"/>
  <c r="AO53" i="39"/>
  <c r="AO39" i="39"/>
  <c r="AO34" i="39"/>
  <c r="AO23" i="39"/>
  <c r="CA41" i="39"/>
  <c r="CA28" i="39"/>
  <c r="CA26" i="39"/>
  <c r="CA19" i="39"/>
  <c r="CU46" i="39"/>
  <c r="CU38" i="39"/>
  <c r="CU13" i="39"/>
  <c r="CU6" i="39"/>
  <c r="DM51" i="39"/>
  <c r="DM33" i="39"/>
  <c r="DM10" i="39"/>
  <c r="DM15" i="39"/>
  <c r="W49" i="39"/>
  <c r="W39" i="39"/>
  <c r="W27" i="39"/>
  <c r="W19" i="39"/>
  <c r="AQ41" i="39"/>
  <c r="AQ37" i="39"/>
  <c r="AQ36" i="39"/>
  <c r="AQ17" i="39"/>
  <c r="BI47" i="39"/>
  <c r="BI27" i="39"/>
  <c r="BI41" i="39"/>
  <c r="BI8" i="39"/>
  <c r="CC45" i="39"/>
  <c r="CC38" i="39"/>
  <c r="CC31" i="39"/>
  <c r="CC20" i="39"/>
  <c r="DO48" i="39"/>
  <c r="DO30" i="39"/>
  <c r="DO38" i="39"/>
  <c r="DO16" i="39"/>
  <c r="DO15" i="39"/>
  <c r="Y46" i="39"/>
  <c r="Y34" i="39"/>
  <c r="Y12" i="39"/>
  <c r="Y6" i="39"/>
  <c r="BK47" i="39"/>
  <c r="BK26" i="39"/>
  <c r="BK38" i="39"/>
  <c r="BK13" i="39"/>
  <c r="CE39" i="39"/>
  <c r="CE38" i="39"/>
  <c r="CE49" i="39"/>
  <c r="CE23" i="39"/>
  <c r="CW44" i="39"/>
  <c r="CW39" i="39"/>
  <c r="CW30" i="39"/>
  <c r="CW26" i="39"/>
  <c r="CW10" i="39"/>
  <c r="AC27" i="39"/>
  <c r="AW25" i="39"/>
  <c r="CI17" i="39"/>
  <c r="DC42" i="39"/>
  <c r="DC32" i="39"/>
  <c r="DC7" i="39"/>
  <c r="M48" i="39"/>
  <c r="M30" i="39"/>
  <c r="M26" i="39"/>
  <c r="M6" i="39"/>
  <c r="AG35" i="39"/>
  <c r="AG40" i="39"/>
  <c r="AG14" i="39"/>
  <c r="BS50" i="39"/>
  <c r="BS31" i="39"/>
  <c r="BS21" i="39"/>
  <c r="BS7" i="39"/>
  <c r="CM42" i="39"/>
  <c r="CM30" i="39"/>
  <c r="CM19" i="39"/>
  <c r="CM17" i="39"/>
  <c r="DE42" i="39"/>
  <c r="DE28" i="39"/>
  <c r="DE16" i="39"/>
  <c r="DE9" i="39"/>
  <c r="O54" i="39"/>
  <c r="O28" i="39"/>
  <c r="O17" i="39"/>
  <c r="AI53" i="39"/>
  <c r="AI49" i="39"/>
  <c r="AI15" i="39"/>
  <c r="AI8" i="39"/>
  <c r="BA46" i="39"/>
  <c r="BA35" i="39"/>
  <c r="BA15" i="39"/>
  <c r="BA7" i="39"/>
  <c r="BU44" i="39"/>
  <c r="BU32" i="39"/>
  <c r="BU21" i="39"/>
  <c r="BU6" i="39"/>
  <c r="DG52" i="39"/>
  <c r="DG45" i="39"/>
  <c r="DG31" i="39"/>
  <c r="DG22" i="39"/>
  <c r="DG14" i="39"/>
  <c r="Q44" i="39"/>
  <c r="Q31" i="39"/>
  <c r="Q19" i="39"/>
  <c r="Q11" i="39"/>
  <c r="BC39" i="39"/>
  <c r="BC34" i="39"/>
  <c r="BC26" i="39"/>
  <c r="BC19" i="39"/>
  <c r="BW51" i="39"/>
  <c r="BW33" i="39"/>
  <c r="BW24" i="39"/>
  <c r="BW18" i="39"/>
  <c r="CO49" i="39"/>
  <c r="CO37" i="39"/>
  <c r="CO19" i="39"/>
  <c r="CO18" i="39"/>
  <c r="DI54" i="39"/>
  <c r="DI27" i="39"/>
  <c r="DI52" i="39"/>
  <c r="DI13" i="39"/>
  <c r="O11" i="39"/>
  <c r="AE49" i="39"/>
  <c r="AE28" i="39"/>
  <c r="AE21" i="39"/>
  <c r="AE9" i="39"/>
  <c r="AY40" i="39"/>
  <c r="AY36" i="39"/>
  <c r="AY19" i="39"/>
  <c r="AY18" i="39"/>
  <c r="BQ45" i="39"/>
  <c r="BQ33" i="39"/>
  <c r="BQ22" i="39"/>
  <c r="BQ17" i="39"/>
  <c r="CK43" i="39"/>
  <c r="CK30" i="39"/>
  <c r="CK19" i="39"/>
  <c r="CK7" i="39"/>
  <c r="S42" i="39"/>
  <c r="S29" i="39"/>
  <c r="S19" i="39"/>
  <c r="S14" i="39"/>
  <c r="AK50" i="39"/>
  <c r="AK31" i="39"/>
  <c r="AK17" i="39"/>
  <c r="AK23" i="39"/>
  <c r="BE47" i="39"/>
  <c r="BE39" i="39"/>
  <c r="BE14" i="39"/>
  <c r="BE7" i="39"/>
  <c r="CQ49" i="39"/>
  <c r="CQ31" i="39"/>
  <c r="CQ21" i="39"/>
  <c r="CQ15" i="39"/>
  <c r="DK41" i="39"/>
  <c r="DK27" i="39"/>
  <c r="DK36" i="39"/>
  <c r="DK24" i="39"/>
  <c r="AM51" i="39"/>
  <c r="AM32" i="39"/>
  <c r="AM21" i="39"/>
  <c r="AM6" i="39"/>
  <c r="BG54" i="39"/>
  <c r="BG37" i="39"/>
  <c r="BG18" i="39"/>
  <c r="BG13" i="39"/>
  <c r="BY48" i="39"/>
  <c r="BY39" i="39"/>
  <c r="BY20" i="39"/>
  <c r="CS53" i="39"/>
  <c r="CS36" i="39"/>
  <c r="CS25" i="39"/>
  <c r="CS8" i="39"/>
  <c r="U42" i="39"/>
  <c r="U47" i="39"/>
  <c r="U37" i="39"/>
  <c r="U14" i="39"/>
  <c r="AO47" i="39"/>
  <c r="AO46" i="39"/>
  <c r="AO40" i="39"/>
  <c r="AO24" i="39"/>
  <c r="CA49" i="39"/>
  <c r="CA29" i="39"/>
  <c r="CA18" i="39"/>
  <c r="CA12" i="39"/>
  <c r="CU40" i="39"/>
  <c r="CU47" i="39"/>
  <c r="CU15" i="39"/>
  <c r="CU16" i="39"/>
  <c r="DM45" i="39"/>
  <c r="DM47" i="39"/>
  <c r="DM27" i="39"/>
  <c r="DM11" i="39"/>
  <c r="W43" i="39"/>
  <c r="W31" i="39"/>
  <c r="W21" i="39"/>
  <c r="W13" i="39"/>
  <c r="AQ54" i="39"/>
  <c r="AQ28" i="39"/>
  <c r="AQ45" i="39"/>
  <c r="AQ26" i="39"/>
  <c r="BI54" i="39"/>
  <c r="BI40" i="39"/>
  <c r="BI35" i="39"/>
  <c r="BI23" i="39"/>
  <c r="CC52" i="39"/>
  <c r="CC36" i="39"/>
  <c r="CC42" i="39"/>
  <c r="CC22" i="39"/>
  <c r="DO42" i="39"/>
  <c r="DO40" i="39"/>
  <c r="DO20" i="39"/>
  <c r="DO13" i="39"/>
  <c r="CM6" i="39"/>
  <c r="Y53" i="39"/>
  <c r="Y35" i="39"/>
  <c r="Y29" i="39"/>
  <c r="Y17" i="39"/>
  <c r="BK41" i="39"/>
  <c r="BK27" i="39"/>
  <c r="BK36" i="39"/>
  <c r="AC21" i="39"/>
  <c r="AW20" i="39"/>
  <c r="CI18" i="39"/>
  <c r="DC44" i="39"/>
  <c r="DC33" i="39"/>
  <c r="DC6" i="39"/>
  <c r="M49" i="39"/>
  <c r="M31" i="39"/>
  <c r="M21" i="39"/>
  <c r="AG51" i="39"/>
  <c r="AG36" i="39"/>
  <c r="AG13" i="39"/>
  <c r="AG7" i="39"/>
  <c r="BS44" i="39"/>
  <c r="BS32" i="39"/>
  <c r="BS22" i="39"/>
  <c r="BS6" i="39"/>
  <c r="CM49" i="39"/>
  <c r="CM31" i="39"/>
  <c r="CM20" i="39"/>
  <c r="CM14" i="39"/>
  <c r="DE49" i="39"/>
  <c r="DE29" i="39"/>
  <c r="DE17" i="39"/>
  <c r="O48" i="39"/>
  <c r="O29" i="39"/>
  <c r="O18" i="39"/>
  <c r="O24" i="39"/>
  <c r="AI47" i="39"/>
  <c r="AI26" i="39"/>
  <c r="AI16" i="39"/>
  <c r="AI13" i="39"/>
  <c r="BA53" i="39"/>
  <c r="BA39" i="39"/>
  <c r="BA30" i="39"/>
  <c r="BA6" i="39"/>
  <c r="BU51" i="39"/>
  <c r="BU54" i="39"/>
  <c r="BU22" i="39"/>
  <c r="BU18" i="39"/>
  <c r="DG46" i="39"/>
  <c r="DG39" i="39"/>
  <c r="DG32" i="39"/>
  <c r="DG23" i="39"/>
  <c r="DG8" i="39"/>
  <c r="Q51" i="39"/>
  <c r="Q52" i="39"/>
  <c r="Q20" i="39"/>
  <c r="Q13" i="39"/>
  <c r="BC52" i="39"/>
  <c r="BC42" i="39"/>
  <c r="BC14" i="39"/>
  <c r="BC11" i="39"/>
  <c r="BW45" i="39"/>
  <c r="BW34" i="39"/>
  <c r="BW13" i="39"/>
  <c r="BW11" i="39"/>
  <c r="CO43" i="39"/>
  <c r="CO30" i="39"/>
  <c r="CO20" i="39"/>
  <c r="CO15" i="39"/>
  <c r="DI48" i="39"/>
  <c r="DI28" i="39"/>
  <c r="DI36" i="39"/>
  <c r="DI10" i="39"/>
  <c r="AE50" i="39"/>
  <c r="AE43" i="39"/>
  <c r="AE29" i="39"/>
  <c r="AE26" i="39"/>
  <c r="AE12" i="39"/>
  <c r="AY54" i="39"/>
  <c r="AY37" i="39"/>
  <c r="AY20" i="39"/>
  <c r="AY12" i="39"/>
  <c r="BQ52" i="39"/>
  <c r="BQ34" i="39"/>
  <c r="BQ10" i="39"/>
  <c r="BQ15" i="39"/>
  <c r="CK50" i="39"/>
  <c r="CK31" i="39"/>
  <c r="CK20" i="39"/>
  <c r="CK6" i="39"/>
  <c r="S49" i="39"/>
  <c r="S30" i="39"/>
  <c r="S20" i="39"/>
  <c r="S11" i="39"/>
  <c r="AK44" i="39"/>
  <c r="AK32" i="39"/>
  <c r="AK18" i="39"/>
  <c r="AK12" i="39"/>
  <c r="BE54" i="39"/>
  <c r="BE26" i="39"/>
  <c r="BE15" i="39"/>
  <c r="BE6" i="39"/>
  <c r="CQ43" i="39"/>
  <c r="CQ32" i="39"/>
  <c r="CQ28" i="39"/>
  <c r="CQ10" i="39"/>
  <c r="DK54" i="39"/>
  <c r="DK28" i="39"/>
  <c r="DK39" i="39"/>
  <c r="DK16" i="39"/>
  <c r="AM52" i="39"/>
  <c r="AM45" i="39"/>
  <c r="AM33" i="39"/>
  <c r="AM22" i="39"/>
  <c r="AM14" i="39"/>
  <c r="BG48" i="39"/>
  <c r="BG29" i="39"/>
  <c r="BG25" i="39"/>
  <c r="BG12" i="39"/>
  <c r="BY42" i="39"/>
  <c r="BY37" i="39"/>
  <c r="BY31" i="39"/>
  <c r="BY19" i="39"/>
  <c r="CS47" i="39"/>
  <c r="CS40" i="39"/>
  <c r="CS24" i="39"/>
  <c r="CS11" i="39"/>
  <c r="U49" i="39"/>
  <c r="U30" i="39"/>
  <c r="U19" i="39"/>
  <c r="U11" i="39"/>
  <c r="AO41" i="39"/>
  <c r="AO26" i="39"/>
  <c r="AO38" i="39"/>
  <c r="AO12" i="39"/>
  <c r="CA50" i="39"/>
  <c r="CA43" i="39"/>
  <c r="CA30" i="39"/>
  <c r="CA21" i="39"/>
  <c r="CA10" i="39"/>
  <c r="CU54" i="39"/>
  <c r="CU28" i="39"/>
  <c r="CU27" i="39"/>
  <c r="CU8" i="39"/>
  <c r="DM52" i="39"/>
  <c r="DM34" i="39"/>
  <c r="DM23" i="39"/>
  <c r="DM18" i="39"/>
  <c r="W50" i="39"/>
  <c r="W40" i="39"/>
  <c r="W26" i="39"/>
  <c r="W7" i="39"/>
  <c r="AQ48" i="39"/>
  <c r="AQ29" i="39"/>
  <c r="AQ25" i="39"/>
  <c r="AQ15" i="39"/>
  <c r="BI48" i="39"/>
  <c r="BI28" i="39"/>
  <c r="BI15" i="39"/>
  <c r="BI9" i="39"/>
  <c r="CC46" i="39"/>
  <c r="CC25" i="39"/>
  <c r="CC32" i="39"/>
  <c r="CC23" i="39"/>
  <c r="DO49" i="39"/>
  <c r="DO37" i="39"/>
  <c r="DO21" i="39"/>
  <c r="AS8" i="39"/>
  <c r="Y47" i="39"/>
  <c r="Y36" i="39"/>
  <c r="Y25" i="39"/>
  <c r="Y8" i="39"/>
  <c r="BK54" i="39"/>
  <c r="BK28" i="39"/>
  <c r="BK16" i="39"/>
  <c r="BK14" i="39"/>
  <c r="CE46" i="39"/>
  <c r="CE36" i="39"/>
  <c r="CE34" i="39"/>
  <c r="CE7" i="39"/>
  <c r="CW45" i="39"/>
  <c r="CW41" i="39"/>
  <c r="CW23" i="39"/>
  <c r="CW7" i="39"/>
  <c r="BQ8" i="39"/>
  <c r="AC26" i="39"/>
  <c r="AW17" i="39"/>
  <c r="CI19" i="39"/>
  <c r="DC38" i="39"/>
  <c r="DC34" i="39"/>
  <c r="DC8" i="39"/>
  <c r="M50" i="39"/>
  <c r="M42" i="39"/>
  <c r="M22" i="39"/>
  <c r="AG45" i="39"/>
  <c r="AG50" i="39"/>
  <c r="AG15" i="39"/>
  <c r="AG8" i="39"/>
  <c r="BS51" i="39"/>
  <c r="BS33" i="39"/>
  <c r="BS23" i="39"/>
  <c r="BS18" i="39"/>
  <c r="CM43" i="39"/>
  <c r="CM32" i="39"/>
  <c r="CM21" i="39"/>
  <c r="CM16" i="39"/>
  <c r="DE43" i="39"/>
  <c r="DE45" i="39"/>
  <c r="DE18" i="39"/>
  <c r="DE13" i="39"/>
  <c r="O42" i="39"/>
  <c r="O50" i="39"/>
  <c r="O27" i="39"/>
  <c r="O13" i="39"/>
  <c r="AI41" i="39"/>
  <c r="AI27" i="39"/>
  <c r="AI25" i="39"/>
  <c r="AI9" i="39"/>
  <c r="BA47" i="39"/>
  <c r="BA36" i="39"/>
  <c r="BA16" i="39"/>
  <c r="BA8" i="39"/>
  <c r="BU45" i="39"/>
  <c r="BU33" i="39"/>
  <c r="BU23" i="39"/>
  <c r="BU11" i="39"/>
  <c r="DG40" i="39"/>
  <c r="DG36" i="39"/>
  <c r="DG33" i="39"/>
  <c r="DG24" i="39"/>
  <c r="CM7" i="39"/>
  <c r="Q45" i="39"/>
  <c r="Q32" i="39"/>
  <c r="Q21" i="39"/>
  <c r="Q7" i="39"/>
  <c r="BC46" i="39"/>
  <c r="BC38" i="39"/>
  <c r="BC27" i="39"/>
  <c r="BC7" i="39"/>
  <c r="BW39" i="39"/>
  <c r="BW35" i="39"/>
  <c r="BW30" i="39"/>
  <c r="BW8" i="39"/>
  <c r="CO50" i="39"/>
  <c r="CO31" i="39"/>
  <c r="CO21" i="39"/>
  <c r="CO17" i="39"/>
  <c r="DI42" i="39"/>
  <c r="DI40" i="39"/>
  <c r="DI25" i="39"/>
  <c r="DI12" i="39"/>
  <c r="AE44" i="39"/>
  <c r="AE37" i="39"/>
  <c r="AE30" i="39"/>
  <c r="AE22" i="39"/>
  <c r="AE10" i="39"/>
  <c r="AY48" i="39"/>
  <c r="AY28" i="39"/>
  <c r="AY21" i="39"/>
  <c r="AY10" i="39"/>
  <c r="BQ46" i="39"/>
  <c r="BQ35" i="39"/>
  <c r="BQ23" i="39"/>
  <c r="BQ9" i="39"/>
  <c r="CK44" i="39"/>
  <c r="CK32" i="39"/>
  <c r="CK21" i="39"/>
  <c r="CK16" i="39"/>
  <c r="S43" i="39"/>
  <c r="S39" i="39"/>
  <c r="S21" i="39"/>
  <c r="S17" i="39"/>
  <c r="AK45" i="39"/>
  <c r="AK39" i="39"/>
  <c r="AK19" i="39"/>
  <c r="AK10" i="39"/>
  <c r="BE48" i="39"/>
  <c r="BE40" i="39"/>
  <c r="BE16" i="39"/>
  <c r="BE8" i="39"/>
  <c r="CQ50" i="39"/>
  <c r="CQ39" i="39"/>
  <c r="CQ26" i="39"/>
  <c r="DK48" i="39"/>
  <c r="DK29" i="39"/>
  <c r="DK18" i="39"/>
  <c r="DK13" i="39"/>
  <c r="AM46" i="39"/>
  <c r="AM39" i="39"/>
  <c r="AM34" i="39"/>
  <c r="AM23" i="39"/>
  <c r="AM8" i="39"/>
  <c r="BG42" i="39"/>
  <c r="BG30" i="39"/>
  <c r="BG19" i="39"/>
  <c r="BG10" i="39"/>
  <c r="BY40" i="39"/>
  <c r="BY29" i="39"/>
  <c r="BY27" i="39"/>
  <c r="BY12" i="39"/>
  <c r="CS41" i="39"/>
  <c r="CS38" i="39"/>
  <c r="CS27" i="39"/>
  <c r="CS9" i="39"/>
  <c r="U43" i="39"/>
  <c r="U39" i="39"/>
  <c r="U20" i="39"/>
  <c r="AO54" i="39"/>
  <c r="AO27" i="39"/>
  <c r="AO35" i="39"/>
  <c r="AO10" i="39"/>
  <c r="CA44" i="39"/>
  <c r="CA37" i="39"/>
  <c r="CA48" i="39"/>
  <c r="CA22" i="39"/>
  <c r="CA20" i="39"/>
  <c r="CU48" i="39"/>
  <c r="CU53" i="39"/>
  <c r="CU19" i="39"/>
  <c r="CU11" i="39"/>
  <c r="DM46" i="39"/>
  <c r="DM35" i="39"/>
  <c r="DM24" i="39"/>
  <c r="DM9" i="39"/>
  <c r="W44" i="39"/>
  <c r="W32" i="39"/>
  <c r="W22" i="39"/>
  <c r="W6" i="39"/>
  <c r="AQ42" i="39"/>
  <c r="AQ51" i="39"/>
  <c r="AQ18" i="39"/>
  <c r="AQ11" i="39"/>
  <c r="BI42" i="39"/>
  <c r="BI37" i="39"/>
  <c r="BI26" i="39"/>
  <c r="BI13" i="39"/>
  <c r="CC53" i="39"/>
  <c r="CC26" i="39"/>
  <c r="CC40" i="39"/>
  <c r="CC7" i="39"/>
  <c r="DO43" i="39"/>
  <c r="DO31" i="39"/>
  <c r="DO22" i="39"/>
  <c r="DO12" i="39"/>
  <c r="Y41" i="39"/>
  <c r="Y54" i="39"/>
  <c r="AC9" i="39"/>
  <c r="AW9" i="39"/>
  <c r="CI10" i="39"/>
  <c r="DC35" i="39"/>
  <c r="DC24" i="39"/>
  <c r="DC11" i="39"/>
  <c r="M44" i="39"/>
  <c r="M41" i="39"/>
  <c r="M24" i="39"/>
  <c r="AG52" i="39"/>
  <c r="AG26" i="39"/>
  <c r="AG16" i="39"/>
  <c r="AG21" i="39"/>
  <c r="BS45" i="39"/>
  <c r="BS34" i="39"/>
  <c r="BS11" i="39"/>
  <c r="BS8" i="39"/>
  <c r="CM50" i="39"/>
  <c r="CM39" i="39"/>
  <c r="CM26" i="39"/>
  <c r="CM11" i="39"/>
  <c r="DE50" i="39"/>
  <c r="DE30" i="39"/>
  <c r="DE19" i="39"/>
  <c r="DE10" i="39"/>
  <c r="O49" i="39"/>
  <c r="O30" i="39"/>
  <c r="O19" i="39"/>
  <c r="O7" i="39"/>
  <c r="AI54" i="39"/>
  <c r="AI37" i="39"/>
  <c r="AI17" i="39"/>
  <c r="AI12" i="39"/>
  <c r="BA54" i="39"/>
  <c r="BA40" i="39"/>
  <c r="BA28" i="39"/>
  <c r="BA9" i="39"/>
  <c r="BU52" i="39"/>
  <c r="BU34" i="39"/>
  <c r="BU29" i="39"/>
  <c r="BU8" i="39"/>
  <c r="DG53" i="39"/>
  <c r="DG25" i="39"/>
  <c r="DG50" i="39"/>
  <c r="DG15" i="39"/>
  <c r="AU9" i="39"/>
  <c r="Q39" i="39"/>
  <c r="Q33" i="39"/>
  <c r="Q22" i="39"/>
  <c r="Q6" i="39"/>
  <c r="BC40" i="39"/>
  <c r="BC35" i="39"/>
  <c r="BC15" i="39"/>
  <c r="BC6" i="39"/>
  <c r="BW52" i="39"/>
  <c r="BW38" i="39"/>
  <c r="BW15" i="39"/>
  <c r="BW17" i="39"/>
  <c r="CO44" i="39"/>
  <c r="CO32" i="39"/>
  <c r="CO26" i="39"/>
  <c r="CO14" i="39"/>
  <c r="DI49" i="39"/>
  <c r="DI29" i="39"/>
  <c r="DI17" i="39"/>
  <c r="DI7" i="39"/>
  <c r="AE51" i="39"/>
  <c r="AE33" i="39"/>
  <c r="AE31" i="39"/>
  <c r="AE23" i="39"/>
  <c r="AY49" i="39"/>
  <c r="AY42" i="39"/>
  <c r="AY47" i="39"/>
  <c r="AY15" i="39"/>
  <c r="AY17" i="39"/>
  <c r="BQ40" i="39"/>
  <c r="BQ38" i="39"/>
  <c r="BQ24" i="39"/>
  <c r="BQ18" i="39"/>
  <c r="CK51" i="39"/>
  <c r="CK33" i="39"/>
  <c r="CK22" i="39"/>
  <c r="CK11" i="39"/>
  <c r="S50" i="39"/>
  <c r="S31" i="39"/>
  <c r="S26" i="39"/>
  <c r="S8" i="39"/>
  <c r="AK36" i="39"/>
  <c r="AK33" i="39"/>
  <c r="AK20" i="39"/>
  <c r="BE49" i="39"/>
  <c r="BE27" i="39"/>
  <c r="BE17" i="39"/>
  <c r="BE21" i="39"/>
  <c r="CQ44" i="39"/>
  <c r="CQ33" i="39"/>
  <c r="CQ22" i="39"/>
  <c r="CQ17" i="39"/>
  <c r="DK42" i="39"/>
  <c r="DK30" i="39"/>
  <c r="DK19" i="39"/>
  <c r="DK10" i="39"/>
  <c r="AM40" i="39"/>
  <c r="AM25" i="39"/>
  <c r="AM38" i="39"/>
  <c r="AM13" i="39"/>
  <c r="BG51" i="39"/>
  <c r="BG50" i="39"/>
  <c r="BG31" i="39"/>
  <c r="BG20" i="39"/>
  <c r="BY50" i="39"/>
  <c r="BY32" i="39"/>
  <c r="BY30" i="39"/>
  <c r="BY25" i="39"/>
  <c r="BY10" i="39"/>
  <c r="CS37" i="39"/>
  <c r="CS48" i="39"/>
  <c r="CS20" i="39"/>
  <c r="CS13" i="39"/>
  <c r="U50" i="39"/>
  <c r="U31" i="39"/>
  <c r="U27" i="39"/>
  <c r="U18" i="39"/>
  <c r="AO48" i="39"/>
  <c r="AO37" i="39"/>
  <c r="AO36" i="39"/>
  <c r="AO15" i="39"/>
  <c r="CA51" i="39"/>
  <c r="CA33" i="39"/>
  <c r="CA31" i="39"/>
  <c r="CA23" i="39"/>
  <c r="CU49" i="39"/>
  <c r="CU42" i="39"/>
  <c r="CU37" i="39"/>
  <c r="CU20" i="39"/>
  <c r="CU9" i="39"/>
  <c r="DM40" i="39"/>
  <c r="DM36" i="39"/>
  <c r="DM25" i="39"/>
  <c r="DM17" i="39"/>
  <c r="W51" i="39"/>
  <c r="W33" i="39"/>
  <c r="W23" i="39"/>
  <c r="W17" i="39"/>
  <c r="AQ49" i="39"/>
  <c r="AQ30" i="39"/>
  <c r="AQ19" i="39"/>
  <c r="AQ16" i="39"/>
  <c r="BI49" i="39"/>
  <c r="BI29" i="39"/>
  <c r="BI16" i="39"/>
  <c r="BI14" i="39"/>
  <c r="CC47" i="39"/>
  <c r="CC27" i="39"/>
  <c r="CC24" i="39"/>
  <c r="CC6" i="39"/>
  <c r="DO50" i="39"/>
  <c r="DO32" i="39"/>
  <c r="DO27" i="39"/>
  <c r="DO10" i="39"/>
  <c r="DC13" i="39"/>
  <c r="Y30" i="39"/>
  <c r="Y42" i="39"/>
  <c r="AW18" i="39"/>
  <c r="CI15" i="39"/>
  <c r="DC36" i="39"/>
  <c r="DC14" i="39"/>
  <c r="DC9" i="39"/>
  <c r="M45" i="39"/>
  <c r="M38" i="39"/>
  <c r="M8" i="39"/>
  <c r="AG46" i="39"/>
  <c r="AG42" i="39"/>
  <c r="AG17" i="39"/>
  <c r="AG12" i="39"/>
  <c r="BS53" i="39"/>
  <c r="BS35" i="39"/>
  <c r="BS24" i="39"/>
  <c r="BS13" i="39"/>
  <c r="CM44" i="39"/>
  <c r="CM33" i="39"/>
  <c r="CM22" i="39"/>
  <c r="CM8" i="39"/>
  <c r="DE44" i="39"/>
  <c r="DE37" i="39"/>
  <c r="DE20" i="39"/>
  <c r="DE23" i="39"/>
  <c r="O43" i="39"/>
  <c r="O31" i="39"/>
  <c r="O20" i="39"/>
  <c r="O6" i="39"/>
  <c r="AI48" i="39"/>
  <c r="AI28" i="39"/>
  <c r="AI18" i="39"/>
  <c r="AI10" i="39"/>
  <c r="BA48" i="39"/>
  <c r="BA37" i="39"/>
  <c r="BA17" i="39"/>
  <c r="BU46" i="39"/>
  <c r="BU35" i="39"/>
  <c r="BU24" i="39"/>
  <c r="BU17" i="39"/>
  <c r="DG47" i="39"/>
  <c r="DG26" i="39"/>
  <c r="DG34" i="39"/>
  <c r="DG11" i="39"/>
  <c r="Q26" i="39"/>
  <c r="Q42" i="39"/>
  <c r="Q23" i="39"/>
  <c r="Q8" i="39"/>
  <c r="BC53" i="39"/>
  <c r="BC36" i="39"/>
  <c r="BC16" i="39"/>
  <c r="BW46" i="39"/>
  <c r="BW36" i="39"/>
  <c r="BW19" i="39"/>
  <c r="BW9" i="39"/>
  <c r="CO51" i="39"/>
  <c r="CO41" i="39"/>
  <c r="CO22" i="39"/>
  <c r="DI43" i="39"/>
  <c r="DI30" i="39"/>
  <c r="DI18" i="39"/>
  <c r="DI6" i="39"/>
  <c r="AE45" i="39"/>
  <c r="AE38" i="39"/>
  <c r="AE24" i="39"/>
  <c r="AE11" i="39"/>
  <c r="AY43" i="39"/>
  <c r="AY31" i="39"/>
  <c r="AY22" i="39"/>
  <c r="AY11" i="39"/>
  <c r="BQ54" i="39"/>
  <c r="BQ39" i="39"/>
  <c r="BQ36" i="39"/>
  <c r="BQ26" i="39"/>
  <c r="BQ13" i="39"/>
  <c r="CK45" i="39"/>
  <c r="CK46" i="39"/>
  <c r="CK23" i="39"/>
  <c r="CK8" i="39"/>
  <c r="S44" i="39"/>
  <c r="S51" i="39"/>
  <c r="S22" i="39"/>
  <c r="S9" i="39"/>
  <c r="AK27" i="39"/>
  <c r="AK40" i="39"/>
  <c r="AK21" i="39"/>
  <c r="AK11" i="39"/>
  <c r="BE43" i="39"/>
  <c r="BE28" i="39"/>
  <c r="BE18" i="39"/>
  <c r="BE9" i="39"/>
  <c r="CQ51" i="39"/>
  <c r="CQ34" i="39"/>
  <c r="CQ23" i="39"/>
  <c r="CQ14" i="39"/>
  <c r="DK49" i="39"/>
  <c r="DK37" i="39"/>
  <c r="DK20" i="39"/>
  <c r="DK12" i="39"/>
  <c r="AM53" i="39"/>
  <c r="AM26" i="39"/>
  <c r="AM35" i="39"/>
  <c r="AM9" i="39"/>
  <c r="BG45" i="39"/>
  <c r="BG44" i="39"/>
  <c r="BG43" i="39"/>
  <c r="BG21" i="39"/>
  <c r="BY44" i="39"/>
  <c r="BY33" i="39"/>
  <c r="BY49" i="39"/>
  <c r="BY21" i="39"/>
  <c r="CS49" i="39"/>
  <c r="CS30" i="39"/>
  <c r="CS42" i="39"/>
  <c r="CS18" i="39"/>
  <c r="U44" i="39"/>
  <c r="U32" i="39"/>
  <c r="U21" i="39"/>
  <c r="U13" i="39"/>
  <c r="AO42" i="39"/>
  <c r="AO28" i="39"/>
  <c r="AO17" i="39"/>
  <c r="AO7" i="39"/>
  <c r="CA45" i="39"/>
  <c r="CA34" i="39"/>
  <c r="CA42" i="39"/>
  <c r="CA7" i="39"/>
  <c r="CU43" i="39"/>
  <c r="CU36" i="39"/>
  <c r="CU29" i="39"/>
  <c r="CU21" i="39"/>
  <c r="DM54" i="39"/>
  <c r="DM41" i="39"/>
  <c r="DM53" i="39"/>
  <c r="DM16" i="39"/>
  <c r="BO6" i="39"/>
  <c r="W45" i="39"/>
  <c r="W52" i="39"/>
  <c r="W11" i="39"/>
  <c r="W8" i="39"/>
  <c r="AQ43" i="39"/>
  <c r="AQ31" i="39"/>
  <c r="AQ20" i="39"/>
  <c r="AQ14" i="39"/>
  <c r="BI50" i="39"/>
  <c r="BI30" i="39"/>
  <c r="BI17" i="39"/>
  <c r="BI12" i="39"/>
  <c r="CC54" i="39"/>
  <c r="CC28" i="39"/>
  <c r="CC13" i="39"/>
  <c r="CC21" i="39"/>
  <c r="DO44" i="39"/>
  <c r="DO33" i="39"/>
  <c r="DO23" i="39"/>
  <c r="DO7" i="39"/>
  <c r="Y49" i="39"/>
  <c r="Y39" i="39"/>
  <c r="Y37" i="39"/>
  <c r="AW49" i="39"/>
  <c r="AW10" i="39"/>
  <c r="CI14" i="39"/>
  <c r="DC26" i="39"/>
  <c r="DC25" i="39"/>
  <c r="DC22" i="39"/>
  <c r="M37" i="39"/>
  <c r="M34" i="39"/>
  <c r="M9" i="39"/>
  <c r="AG53" i="39"/>
  <c r="AG41" i="39"/>
  <c r="AG19" i="39"/>
  <c r="AG10" i="39"/>
  <c r="BS47" i="39"/>
  <c r="BS38" i="39"/>
  <c r="BS28" i="39"/>
  <c r="BS14" i="39"/>
  <c r="CM52" i="39"/>
  <c r="CM45" i="39"/>
  <c r="CM23" i="39"/>
  <c r="CM9" i="39"/>
  <c r="DE38" i="39"/>
  <c r="DE31" i="39"/>
  <c r="DE21" i="39"/>
  <c r="DE7" i="39"/>
  <c r="O51" i="39"/>
  <c r="O32" i="39"/>
  <c r="O21" i="39"/>
  <c r="O8" i="39"/>
  <c r="AI42" i="39"/>
  <c r="AI29" i="39"/>
  <c r="AI19" i="39"/>
  <c r="AI22" i="39"/>
  <c r="BA42" i="39"/>
  <c r="BA29" i="39"/>
  <c r="BA25" i="39"/>
  <c r="BA13" i="39"/>
  <c r="BU53" i="39"/>
  <c r="BU38" i="39"/>
  <c r="BU12" i="39"/>
  <c r="BU15" i="39"/>
  <c r="DG41" i="39"/>
  <c r="DG38" i="39"/>
  <c r="DG35" i="39"/>
  <c r="DG9" i="39"/>
  <c r="Q53" i="39"/>
  <c r="Q37" i="39"/>
  <c r="Q38" i="39"/>
  <c r="Q24" i="39"/>
  <c r="Q9" i="39"/>
  <c r="BC47" i="39"/>
  <c r="BC54" i="39"/>
  <c r="BC32" i="39"/>
  <c r="BC8" i="39"/>
  <c r="BW40" i="39"/>
  <c r="BW47" i="39"/>
  <c r="BW20" i="39"/>
  <c r="BW14" i="39"/>
  <c r="CO45" i="39"/>
  <c r="CO39" i="39"/>
  <c r="CO10" i="39"/>
  <c r="CO7" i="39"/>
  <c r="DI50" i="39"/>
  <c r="DI37" i="39"/>
  <c r="DI19" i="39"/>
  <c r="DI14" i="39"/>
  <c r="AE39" i="39"/>
  <c r="AE34" i="39"/>
  <c r="AE14" i="39"/>
  <c r="AE20" i="39"/>
  <c r="AY50" i="39"/>
  <c r="AY32" i="39"/>
  <c r="AY23" i="39"/>
  <c r="AY7" i="39"/>
  <c r="BQ48" i="39"/>
  <c r="BQ28" i="39"/>
  <c r="BQ47" i="39"/>
  <c r="BQ14" i="39"/>
  <c r="CK53" i="39"/>
  <c r="CK39" i="39"/>
  <c r="CK34" i="39"/>
  <c r="CK13" i="39"/>
  <c r="CK9" i="39"/>
  <c r="S52" i="39"/>
  <c r="S32" i="39"/>
  <c r="S23" i="39"/>
  <c r="AK52" i="39"/>
  <c r="AK51" i="39"/>
  <c r="AK34" i="39"/>
  <c r="AK22" i="39"/>
  <c r="AK7" i="39"/>
  <c r="BE41" i="39"/>
  <c r="BE37" i="39"/>
  <c r="BE25" i="39"/>
  <c r="BE12" i="39"/>
  <c r="CQ45" i="39"/>
  <c r="CQ35" i="39"/>
  <c r="CQ11" i="39"/>
  <c r="CQ7" i="39"/>
  <c r="DK43" i="39"/>
  <c r="DK31" i="39"/>
  <c r="DK21" i="39"/>
  <c r="DK14" i="39"/>
  <c r="AM47" i="39"/>
  <c r="AM27" i="39"/>
  <c r="AM44" i="39"/>
  <c r="BG39" i="39"/>
  <c r="BG38" i="39"/>
  <c r="BG32" i="39"/>
  <c r="BG23" i="39"/>
  <c r="BY51" i="39"/>
  <c r="BY34" i="39"/>
  <c r="BY23" i="39"/>
  <c r="BY22" i="39"/>
  <c r="CS43" i="39"/>
  <c r="CS54" i="39"/>
  <c r="CS21" i="39"/>
  <c r="CS15" i="39"/>
  <c r="U51" i="39"/>
  <c r="U33" i="39"/>
  <c r="U26" i="39"/>
  <c r="U7" i="39"/>
  <c r="AO49" i="39"/>
  <c r="AO29" i="39"/>
  <c r="AO25" i="39"/>
  <c r="AO6" i="39"/>
  <c r="CA39" i="39"/>
  <c r="CA54" i="39"/>
  <c r="CA24" i="39"/>
  <c r="CA6" i="39"/>
  <c r="CU50" i="39"/>
  <c r="CU31" i="39"/>
  <c r="CU26" i="39"/>
  <c r="CU18" i="39"/>
  <c r="DM48" i="39"/>
  <c r="DM28" i="39"/>
  <c r="DM39" i="39"/>
  <c r="DM26" i="39"/>
  <c r="U8" i="39"/>
  <c r="W53" i="39"/>
  <c r="W38" i="39"/>
  <c r="W24" i="39"/>
  <c r="W15" i="39"/>
  <c r="AQ50" i="39"/>
  <c r="AQ32" i="39"/>
  <c r="AQ21" i="39"/>
  <c r="AQ8" i="39"/>
  <c r="BI44" i="39"/>
  <c r="BI31" i="39"/>
  <c r="BI18" i="39"/>
  <c r="BI10" i="39"/>
  <c r="CC48" i="39"/>
  <c r="CC41" i="39"/>
  <c r="CC14" i="39"/>
  <c r="CC11" i="39"/>
  <c r="DO51" i="39"/>
  <c r="DO46" i="39"/>
  <c r="DO11" i="39"/>
  <c r="DO6" i="39"/>
  <c r="Y43" i="39"/>
  <c r="Y31" i="39"/>
  <c r="AW41" i="39"/>
  <c r="CI48" i="39"/>
  <c r="CI6" i="39"/>
  <c r="DC43" i="39"/>
  <c r="DC15" i="39"/>
  <c r="DC10" i="39"/>
  <c r="M27" i="39"/>
  <c r="M35" i="39"/>
  <c r="M23" i="39"/>
  <c r="AG47" i="39"/>
  <c r="AG37" i="39"/>
  <c r="AG22" i="39"/>
  <c r="BS41" i="39"/>
  <c r="BS36" i="39"/>
  <c r="BS26" i="39"/>
  <c r="BS17" i="39"/>
  <c r="CM46" i="39"/>
  <c r="CM34" i="39"/>
  <c r="CM25" i="39"/>
  <c r="DE52" i="39"/>
  <c r="DE39" i="39"/>
  <c r="DE32" i="39"/>
  <c r="DE22" i="39"/>
  <c r="DE6" i="39"/>
  <c r="O52" i="39"/>
  <c r="O45" i="39"/>
  <c r="O33" i="39"/>
  <c r="O22" i="39"/>
  <c r="AI51" i="39"/>
  <c r="AI50" i="39"/>
  <c r="AI30" i="39"/>
  <c r="AI20" i="39"/>
  <c r="AI11" i="39"/>
  <c r="BA32" i="39"/>
  <c r="BA43" i="39"/>
  <c r="BA20" i="39"/>
  <c r="BA18" i="39"/>
  <c r="BU47" i="39"/>
  <c r="BU36" i="39"/>
  <c r="BU28" i="39"/>
  <c r="BU9" i="39"/>
  <c r="DG54" i="39"/>
  <c r="DG27" i="39"/>
  <c r="DG16" i="39"/>
  <c r="Q47" i="39"/>
  <c r="Q27" i="39"/>
  <c r="Q34" i="39"/>
  <c r="Q25" i="39"/>
  <c r="BC41" i="39"/>
  <c r="BC25" i="39"/>
  <c r="BC17" i="39"/>
  <c r="BC9" i="39"/>
  <c r="BW54" i="39"/>
  <c r="BW41" i="39"/>
  <c r="BW27" i="39"/>
  <c r="BW16" i="39"/>
  <c r="CO52" i="39"/>
  <c r="CO33" i="39"/>
  <c r="CO23" i="39"/>
  <c r="CO6" i="39"/>
  <c r="DI44" i="39"/>
  <c r="DI31" i="39"/>
  <c r="DI20" i="39"/>
  <c r="DI8" i="39"/>
  <c r="AE52" i="39"/>
  <c r="AE48" i="39"/>
  <c r="AE15" i="39"/>
  <c r="AE7" i="39"/>
  <c r="AY44" i="39"/>
  <c r="AY41" i="39"/>
  <c r="AY24" i="39"/>
  <c r="AY6" i="39"/>
  <c r="BQ42" i="39"/>
  <c r="BQ37" i="39"/>
  <c r="BQ41" i="39"/>
  <c r="BQ12" i="39"/>
  <c r="CK47" i="39"/>
  <c r="CK52" i="39"/>
  <c r="CK40" i="39"/>
  <c r="CK24" i="39"/>
  <c r="S46" i="39"/>
  <c r="S33" i="39"/>
  <c r="S24" i="39"/>
  <c r="AK46" i="39"/>
  <c r="AK42" i="39"/>
  <c r="AK43" i="39"/>
  <c r="AK26" i="39"/>
  <c r="AK6" i="39"/>
  <c r="BE34" i="39"/>
  <c r="BE29" i="39"/>
  <c r="BE19" i="39"/>
  <c r="BE10" i="39"/>
  <c r="CQ53" i="39"/>
  <c r="CQ46" i="39"/>
  <c r="CQ25" i="39"/>
  <c r="CQ6" i="39"/>
  <c r="DK50" i="39"/>
  <c r="DK45" i="39"/>
  <c r="DK9" i="39"/>
  <c r="DK8" i="39"/>
  <c r="AM41" i="39"/>
  <c r="AM50" i="39"/>
  <c r="AM36" i="39"/>
  <c r="AM12" i="39"/>
  <c r="BG52" i="39"/>
  <c r="BG49" i="39"/>
  <c r="BG33" i="39"/>
  <c r="BG24" i="39"/>
  <c r="BY45" i="39"/>
  <c r="BY35" i="39"/>
  <c r="BY28" i="39"/>
  <c r="BY7" i="39"/>
  <c r="CS50" i="39"/>
  <c r="CS31" i="39"/>
  <c r="CS29" i="39"/>
  <c r="CS10" i="39"/>
  <c r="U45" i="39"/>
  <c r="U53" i="39"/>
  <c r="U22" i="39"/>
  <c r="U6" i="39"/>
  <c r="I1" i="39" s="1"/>
  <c r="AO43" i="39"/>
  <c r="AO52" i="39"/>
  <c r="AO18" i="39"/>
  <c r="AO16" i="39"/>
  <c r="CA52" i="39"/>
  <c r="CA35" i="39"/>
  <c r="CA14" i="39"/>
  <c r="CU44" i="39"/>
  <c r="CU32" i="39"/>
  <c r="CU22" i="39"/>
  <c r="CU12" i="39"/>
  <c r="DM42" i="39"/>
  <c r="DM29" i="39"/>
  <c r="DM38" i="39"/>
  <c r="DM13" i="39"/>
  <c r="CO11" i="39"/>
  <c r="W47" i="39"/>
  <c r="W34" i="39"/>
  <c r="W28" i="39"/>
  <c r="W12" i="39"/>
  <c r="AQ44" i="39"/>
  <c r="AQ33" i="39"/>
  <c r="AQ22" i="39"/>
  <c r="AQ13" i="39"/>
  <c r="BI38" i="39"/>
  <c r="BI43" i="39"/>
  <c r="BI19" i="39"/>
  <c r="CC49" i="39"/>
  <c r="AW30" i="39"/>
  <c r="CI42" i="39"/>
  <c r="DC46" i="39"/>
  <c r="DC27" i="39"/>
  <c r="DC16" i="39"/>
  <c r="M52" i="39"/>
  <c r="M28" i="39"/>
  <c r="M25" i="39"/>
  <c r="M12" i="39"/>
  <c r="AG54" i="39"/>
  <c r="AG29" i="39"/>
  <c r="AG33" i="39"/>
  <c r="BS54" i="39"/>
  <c r="BS37" i="39"/>
  <c r="BS46" i="39"/>
  <c r="BS19" i="39"/>
  <c r="CM53" i="39"/>
  <c r="CM40" i="39"/>
  <c r="CM35" i="39"/>
  <c r="CM24" i="39"/>
  <c r="DE46" i="39"/>
  <c r="DE41" i="39"/>
  <c r="DE33" i="39"/>
  <c r="DE26" i="39"/>
  <c r="DE12" i="39"/>
  <c r="O46" i="39"/>
  <c r="O39" i="39"/>
  <c r="O38" i="39"/>
  <c r="O23" i="39"/>
  <c r="AI45" i="39"/>
  <c r="AI44" i="39"/>
  <c r="AI31" i="39"/>
  <c r="AI21" i="39"/>
  <c r="BA50" i="39"/>
  <c r="BA49" i="39"/>
  <c r="BA23" i="39"/>
  <c r="BA21" i="39"/>
  <c r="BA12" i="39"/>
  <c r="BU41" i="39"/>
  <c r="BU39" i="39"/>
  <c r="BU26" i="39"/>
  <c r="BU13" i="39"/>
  <c r="DG48" i="39"/>
  <c r="DG28" i="39"/>
  <c r="DG17" i="39"/>
  <c r="DG13" i="39"/>
  <c r="Q54" i="39"/>
  <c r="Q46" i="39"/>
  <c r="Q41" i="39"/>
  <c r="Q15" i="39"/>
  <c r="BC49" i="39"/>
  <c r="BC28" i="39"/>
  <c r="BC18" i="39"/>
  <c r="BC13" i="39"/>
  <c r="BW48" i="39"/>
  <c r="BW28" i="39"/>
  <c r="BW25" i="39"/>
  <c r="BW12" i="39"/>
  <c r="CO46" i="39"/>
  <c r="CO34" i="39"/>
  <c r="CO25" i="39"/>
  <c r="CO9" i="39"/>
  <c r="DI51" i="39"/>
  <c r="DI46" i="39"/>
  <c r="DI21" i="39"/>
  <c r="DI15" i="39"/>
  <c r="AE46" i="39"/>
  <c r="AE35" i="39"/>
  <c r="AE16" i="39"/>
  <c r="AE6" i="39"/>
  <c r="AY51" i="39"/>
  <c r="AY33" i="39"/>
  <c r="AY13" i="39"/>
  <c r="AY16" i="39"/>
  <c r="BQ49" i="39"/>
  <c r="BQ29" i="39"/>
  <c r="BQ19" i="39"/>
  <c r="BQ16" i="39"/>
  <c r="CK41" i="39"/>
  <c r="CK26" i="39"/>
  <c r="CK35" i="39"/>
  <c r="CK12" i="39"/>
  <c r="S53" i="39"/>
  <c r="S40" i="39"/>
  <c r="S38" i="39"/>
  <c r="S25" i="39"/>
  <c r="AK53" i="39"/>
  <c r="AK41" i="39"/>
  <c r="AK38" i="39"/>
  <c r="AK24" i="39"/>
  <c r="BE51" i="39"/>
  <c r="BE42" i="39"/>
  <c r="BE30" i="39"/>
  <c r="BE33" i="39"/>
  <c r="BE20" i="39"/>
  <c r="CQ47" i="39"/>
  <c r="CQ36" i="39"/>
  <c r="CQ24" i="39"/>
  <c r="CQ16" i="39"/>
  <c r="DK44" i="39"/>
  <c r="DK32" i="39"/>
  <c r="DK22" i="39"/>
  <c r="DK15" i="39"/>
  <c r="AM54" i="39"/>
  <c r="AM37" i="39"/>
  <c r="AM16" i="39"/>
  <c r="AM10" i="39"/>
  <c r="BG46" i="39"/>
  <c r="BG35" i="39"/>
  <c r="BG34" i="39"/>
  <c r="BG11" i="39"/>
  <c r="BY52" i="39"/>
  <c r="BY38" i="39"/>
  <c r="BY14" i="39"/>
  <c r="BY6" i="39"/>
  <c r="CS44" i="39"/>
  <c r="CS32" i="39"/>
  <c r="CS28" i="39"/>
  <c r="CS17" i="39"/>
  <c r="BO11" i="39"/>
  <c r="U52" i="39"/>
  <c r="U38" i="39"/>
  <c r="U10" i="39"/>
  <c r="U9" i="39"/>
  <c r="AO50" i="39"/>
  <c r="AO30" i="39"/>
  <c r="AO19" i="39"/>
  <c r="AO14" i="39"/>
  <c r="CA46" i="39"/>
  <c r="CA38" i="39"/>
  <c r="CA15" i="39"/>
  <c r="CA11" i="39"/>
  <c r="CU51" i="39"/>
  <c r="CU33" i="39"/>
  <c r="CU23" i="39"/>
  <c r="CU10" i="39"/>
  <c r="DM49" i="39"/>
  <c r="DM30" i="39"/>
  <c r="DM19" i="39"/>
  <c r="DM12" i="39"/>
  <c r="BY13" i="39"/>
  <c r="W41" i="39"/>
  <c r="W35" i="39"/>
  <c r="W16" i="39"/>
  <c r="W25" i="39"/>
  <c r="AQ52" i="39"/>
  <c r="AQ34" i="39"/>
  <c r="AQ23" i="39"/>
  <c r="AQ9" i="39"/>
  <c r="AW48" i="39"/>
  <c r="CI49" i="39"/>
  <c r="DC40" i="39"/>
  <c r="DC28" i="39"/>
  <c r="DC18" i="39"/>
  <c r="M46" i="39"/>
  <c r="M40" i="39"/>
  <c r="M15" i="39"/>
  <c r="M10" i="39"/>
  <c r="AG49" i="39"/>
  <c r="AG30" i="39"/>
  <c r="AG23" i="39"/>
  <c r="BS48" i="39"/>
  <c r="BS29" i="39"/>
  <c r="BS39" i="39"/>
  <c r="BS12" i="39"/>
  <c r="CM47" i="39"/>
  <c r="CM27" i="39"/>
  <c r="CM36" i="39"/>
  <c r="CM13" i="39"/>
  <c r="DE53" i="39"/>
  <c r="DE36" i="39"/>
  <c r="DE51" i="39"/>
  <c r="DE24" i="39"/>
  <c r="O40" i="39"/>
  <c r="O25" i="39"/>
  <c r="O34" i="39"/>
  <c r="O9" i="39"/>
  <c r="AI39" i="39"/>
  <c r="AI38" i="39"/>
  <c r="AI32" i="39"/>
  <c r="AI23" i="39"/>
  <c r="BA44" i="39"/>
  <c r="BA41" i="39"/>
  <c r="BA24" i="39"/>
  <c r="BA31" i="39"/>
  <c r="BA10" i="39"/>
  <c r="BU42" i="39"/>
  <c r="BU48" i="39"/>
  <c r="BU20" i="39"/>
  <c r="BU14" i="39"/>
  <c r="DG42" i="39"/>
  <c r="DG29" i="39"/>
  <c r="DG18" i="39"/>
  <c r="DG10" i="39"/>
  <c r="Q48" i="39"/>
  <c r="Q28" i="39"/>
  <c r="Q35" i="39"/>
  <c r="Q12" i="39"/>
  <c r="BC50" i="39"/>
  <c r="BC43" i="39"/>
  <c r="BC29" i="39"/>
  <c r="BC21" i="39"/>
  <c r="BW49" i="39"/>
  <c r="BW42" i="39"/>
  <c r="BW37" i="39"/>
  <c r="BW21" i="39"/>
  <c r="BW10" i="39"/>
  <c r="CO40" i="39"/>
  <c r="CO35" i="39"/>
  <c r="CO24" i="39"/>
  <c r="CO16" i="39"/>
  <c r="DI45" i="39"/>
  <c r="DI32" i="39"/>
  <c r="DI22" i="39"/>
  <c r="DI11" i="39"/>
  <c r="AE40" i="39"/>
  <c r="AE36" i="39"/>
  <c r="AE17" i="39"/>
  <c r="AY45" i="39"/>
  <c r="AY53" i="39"/>
  <c r="AY29" i="39"/>
  <c r="AY14" i="39"/>
  <c r="BQ43" i="39"/>
  <c r="BQ53" i="39"/>
  <c r="BQ20" i="39"/>
  <c r="CK54" i="39"/>
  <c r="CK27" i="39"/>
  <c r="CK36" i="39"/>
  <c r="CK10" i="39"/>
  <c r="S47" i="39"/>
  <c r="S37" i="39"/>
  <c r="S34" i="39"/>
  <c r="S15" i="39"/>
  <c r="AK47" i="39"/>
  <c r="AK37" i="39"/>
  <c r="AK35" i="39"/>
  <c r="AK14" i="39"/>
  <c r="BE45" i="39"/>
  <c r="BE38" i="39"/>
  <c r="BE31" i="39"/>
  <c r="BE22" i="39"/>
  <c r="CQ41" i="39"/>
  <c r="CQ40" i="39"/>
  <c r="CQ19" i="39"/>
  <c r="CQ8" i="39"/>
  <c r="DK52" i="39"/>
  <c r="DK33" i="39"/>
  <c r="DK23" i="39"/>
  <c r="DK11" i="39"/>
  <c r="AM48" i="39"/>
  <c r="AM28" i="39"/>
  <c r="AM17" i="39"/>
  <c r="AM24" i="39"/>
  <c r="BG40" i="39"/>
  <c r="BG36" i="39"/>
  <c r="BG14" i="39"/>
  <c r="BG7" i="39"/>
  <c r="BY46" i="39"/>
  <c r="BY36" i="39"/>
  <c r="BY15" i="39"/>
  <c r="BY18" i="39"/>
  <c r="CS51" i="39"/>
  <c r="CS39" i="39"/>
  <c r="CS26" i="39"/>
  <c r="CS14" i="39"/>
  <c r="AU13" i="39"/>
  <c r="U46" i="39"/>
  <c r="U34" i="39"/>
  <c r="U23" i="39"/>
  <c r="U17" i="39"/>
  <c r="AO44" i="39"/>
  <c r="AO31" i="39"/>
  <c r="AO20" i="39"/>
  <c r="AO8" i="39"/>
  <c r="CA40" i="39"/>
  <c r="CA36" i="39"/>
  <c r="CA32" i="39"/>
  <c r="CA8" i="39"/>
  <c r="CU45" i="39"/>
  <c r="CU34" i="39"/>
  <c r="CU30" i="39"/>
  <c r="CU17" i="39"/>
  <c r="DM43" i="39"/>
  <c r="DM37" i="39"/>
  <c r="DM20" i="39"/>
  <c r="W54" i="39"/>
  <c r="W29" i="39"/>
  <c r="W36" i="39"/>
  <c r="W10" i="39"/>
  <c r="AQ46" i="39"/>
  <c r="AQ39" i="39"/>
  <c r="AQ24" i="39"/>
  <c r="BI52" i="39"/>
  <c r="CW22" i="39"/>
  <c r="CW29" i="39"/>
  <c r="CW48" i="39"/>
  <c r="CE9" i="39"/>
  <c r="CE15" i="39"/>
  <c r="CE35" i="39"/>
  <c r="BK8" i="39"/>
  <c r="BK20" i="39"/>
  <c r="BK45" i="39"/>
  <c r="Y9" i="39"/>
  <c r="Y48" i="39"/>
  <c r="DO24" i="39"/>
  <c r="CC15" i="39"/>
  <c r="BI25" i="39"/>
  <c r="AC10" i="39"/>
  <c r="CW21" i="39"/>
  <c r="CW49" i="39"/>
  <c r="CW54" i="39"/>
  <c r="CE8" i="39"/>
  <c r="CE14" i="39"/>
  <c r="CE44" i="39"/>
  <c r="BK6" i="39"/>
  <c r="BK19" i="39"/>
  <c r="BK51" i="39"/>
  <c r="Y19" i="39"/>
  <c r="Y32" i="39"/>
  <c r="DO36" i="39"/>
  <c r="CC39" i="39"/>
  <c r="BI36" i="39"/>
  <c r="DK6" i="39"/>
  <c r="CW20" i="39"/>
  <c r="CW40" i="39"/>
  <c r="CW47" i="39"/>
  <c r="CE11" i="39"/>
  <c r="CE33" i="39"/>
  <c r="CE50" i="39"/>
  <c r="BK7" i="39"/>
  <c r="BK18" i="39"/>
  <c r="BK43" i="39"/>
  <c r="Y11" i="39"/>
  <c r="Y40" i="39"/>
  <c r="DO35" i="39"/>
  <c r="CC44" i="39"/>
  <c r="CW12" i="39"/>
  <c r="CW31" i="39"/>
  <c r="CW36" i="39"/>
  <c r="CW53" i="39"/>
  <c r="CE6" i="39"/>
  <c r="CE32" i="39"/>
  <c r="CE42" i="39"/>
  <c r="BK11" i="39"/>
  <c r="BK17" i="39"/>
  <c r="BK49" i="39"/>
  <c r="Y18" i="39"/>
  <c r="Y51" i="39"/>
  <c r="DO34" i="39"/>
  <c r="CC29" i="39"/>
  <c r="I1" i="4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<sst xmlns="http://schemas.openxmlformats.org/spreadsheetml/2006/main" count="799" uniqueCount="353">
  <si>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</si>
  <si>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</si>
  <si>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</si>
  <si>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</si>
  <si>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</si>
  <si>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</si>
  <si>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</si>
  <si>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</si>
  <si>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</si>
  <si>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</si>
  <si>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</si>
  <si>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</si>
  <si>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</si>
  <si>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</si>
  <si>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</si>
  <si>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</si>
  <si>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</si>
  <si>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</si>
  <si>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</si>
  <si>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</si>
  <si>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</si>
  <si>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</si>
  <si>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</si>
  <si>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</si>
  <si>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</si>
  <si>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</si>
  <si>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</si>
  <si>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参加種別</t>
    <rPh sb="0" eb="4">
      <t>サンカシュベツ</t>
    </rPh>
    <phoneticPr fontId="3"/>
  </si>
  <si>
    <t>参加料</t>
    <rPh sb="0" eb="3">
      <t>サンカリョウ</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</si>
  <si>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</si>
  <si>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</si>
  <si>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</si>
  <si>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</si>
  <si>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</si>
  <si>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</si>
  <si>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</si>
  <si>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</si>
  <si>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</si>
  <si>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</si>
  <si>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</si>
  <si>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</si>
  <si>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</si>
  <si>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</si>
  <si>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</si>
  <si>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</si>
  <si>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</si>
  <si>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</si>
  <si>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</si>
  <si>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</si>
  <si>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</si>
  <si>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</si>
  <si>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</si>
  <si>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</si>
  <si>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</si>
  <si>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</si>
  <si>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</si>
  <si>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</si>
  <si>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</si>
  <si>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</si>
  <si>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</si>
  <si>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</si>
  <si>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</si>
  <si>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馬運車2</t>
    <rPh sb="0" eb="3">
      <t>バウンシャ</t>
    </rPh>
    <phoneticPr fontId="3"/>
  </si>
  <si>
    <t>＜馬運車＞</t>
    <rPh sb="1" eb="4">
      <t>バウンシャ</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</si>
  <si>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</si>
  <si>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</si>
  <si>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</si>
  <si>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</si>
  <si>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</si>
  <si>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</si>
  <si>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</si>
  <si>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</si>
  <si>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</si>
  <si>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宿泊者2</t>
    <phoneticPr fontId="3"/>
  </si>
  <si>
    <t>宿泊者3</t>
    <phoneticPr fontId="3"/>
  </si>
  <si>
    <t>宿泊者4</t>
    <phoneticPr fontId="3"/>
  </si>
  <si>
    <t>宿泊者5</t>
    <phoneticPr fontId="3"/>
  </si>
  <si>
    <t>宿泊者6</t>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</si>
  <si>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</si>
  <si>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</si>
  <si>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</si>
  <si>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</si>
  <si>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</si>
  <si>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</si>
  <si>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</si>
  <si>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</si>
  <si>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</si>
  <si>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</si>
  <si>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</si>
  <si>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</si>
  <si>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</si>
  <si>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&lt;参加選手リスト&gt;</t>
    <rPh sb="1" eb="3">
      <t>サンカ</t>
    </rPh>
    <rPh sb="3" eb="5">
      <t>センシュ</t>
    </rPh>
    <phoneticPr fontId="3"/>
  </si>
  <si>
    <t>JEF番号</t>
    <rPh sb="3" eb="5">
      <t>バンゴウ</t>
    </rPh>
    <phoneticPr fontId="3"/>
  </si>
  <si>
    <t>馬名</t>
    <rPh sb="0" eb="2">
      <t>バメイ</t>
    </rPh>
    <phoneticPr fontId="3"/>
  </si>
  <si>
    <t>フリガナ</t>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</si>
  <si>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</si>
  <si>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</si>
  <si>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</si>
  <si>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</si>
  <si>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</si>
  <si>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申込書3-2</t>
    <rPh sb="0" eb="1">
      <t>モウ</t>
    </rPh>
    <rPh sb="1" eb="2">
      <t>コ</t>
    </rPh>
    <rPh sb="2" eb="3">
      <t>ショ</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</si>
  <si>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</si>
  <si>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</si>
  <si>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</si>
  <si>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</si>
  <si>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</si>
  <si>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</si>
  <si>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</si>
  <si>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</si>
  <si>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</si>
  <si>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</si>
  <si>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</si>
  <si>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</si>
  <si>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</si>
  <si>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</si>
  <si>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</si>
  <si>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</si>
  <si>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</si>
  <si>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</si>
  <si>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</si>
  <si>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</si>
  <si>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</si>
  <si>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</si>
  <si>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</si>
  <si>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</si>
  <si>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</si>
  <si>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</si>
  <si>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</si>
  <si>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</si>
  <si>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</si>
  <si>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</si>
  <si>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</si>
  <si>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</si>
  <si>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</si>
  <si>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</si>
  <si>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</si>
  <si>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</si>
  <si>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</si>
  <si>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</si>
  <si>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</si>
  <si>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</si>
  <si>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</si>
  <si>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</si>
  <si>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</si>
  <si>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</si>
  <si>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</si>
  <si>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</si>
  <si>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</si>
  <si>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</si>
  <si>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</si>
  <si>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</si>
  <si>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</si>
  <si>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</si>
  <si>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</si>
  <si>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</si>
  <si>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</si>
  <si>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</si>
  <si>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</si>
  <si>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</si>
  <si>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</si>
  <si>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</si>
  <si>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</si>
  <si>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</si>
  <si>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</si>
  <si>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t>〒</t>
    <phoneticPr fontId="3"/>
  </si>
  <si>
    <r>
      <rPr>
        <sz val="10"/>
        <rFont val="Meiryo UI"/>
        <family val="3"/>
        <charset val="128"/>
      </rPr>
      <t xml:space="preserve">フレンドシップ競技
</t>
    </r>
    <r>
      <rPr>
        <sz val="11"/>
        <rFont val="Meiryo UI"/>
        <family val="3"/>
        <charset val="128"/>
      </rPr>
      <t>60～80</t>
    </r>
    <rPh sb="7" eb="9">
      <t>キョウギ</t>
    </rPh>
    <phoneticPr fontId="3"/>
  </si>
  <si>
    <t>FS3</t>
  </si>
  <si>
    <r>
      <rPr>
        <sz val="10"/>
        <rFont val="Meiryo UI"/>
        <family val="3"/>
        <charset val="128"/>
      </rPr>
      <t xml:space="preserve">フレンドシップ競技
  </t>
    </r>
    <r>
      <rPr>
        <sz val="11"/>
        <rFont val="Meiryo UI"/>
        <family val="3"/>
        <charset val="128"/>
      </rPr>
      <t>80～100</t>
    </r>
    <rPh sb="7" eb="9">
      <t>キョウギ</t>
    </rPh>
    <phoneticPr fontId="3"/>
  </si>
  <si>
    <t>FS4</t>
  </si>
  <si>
    <r>
      <rPr>
        <sz val="10"/>
        <rFont val="Meiryo UI"/>
        <family val="3"/>
        <charset val="128"/>
      </rPr>
      <t xml:space="preserve">フレンドシップ競技
</t>
    </r>
    <r>
      <rPr>
        <sz val="11"/>
        <rFont val="Meiryo UI"/>
        <family val="3"/>
        <charset val="128"/>
      </rPr>
      <t xml:space="preserve"> 100～120</t>
    </r>
    <rPh sb="7" eb="9">
      <t>キョウギ</t>
    </rPh>
    <phoneticPr fontId="3"/>
  </si>
  <si>
    <r>
      <rPr>
        <sz val="10"/>
        <rFont val="Meiryo UI"/>
        <family val="3"/>
        <charset val="128"/>
      </rPr>
      <t xml:space="preserve">フレンドシップ競技
  </t>
    </r>
    <r>
      <rPr>
        <sz val="11"/>
        <rFont val="Meiryo UI"/>
        <family val="3"/>
        <charset val="128"/>
      </rPr>
      <t>120～140</t>
    </r>
    <rPh sb="7" eb="9">
      <t>キョウギ</t>
    </rPh>
    <phoneticPr fontId="3"/>
  </si>
  <si>
    <t>小障害C</t>
    <rPh sb="0" eb="3">
      <t>ショウショウガイ</t>
    </rPh>
    <phoneticPr fontId="3"/>
  </si>
  <si>
    <t>小障害B</t>
    <rPh sb="0" eb="3">
      <t>ショウショウガイ</t>
    </rPh>
    <phoneticPr fontId="3"/>
  </si>
  <si>
    <t>小障害A</t>
    <rPh sb="0" eb="3">
      <t>ショウショウガイ</t>
    </rPh>
    <phoneticPr fontId="3"/>
  </si>
  <si>
    <t>中障害D★</t>
    <rPh sb="0" eb="1">
      <t>ナカ</t>
    </rPh>
    <rPh sb="1" eb="3">
      <t>ショウガイ</t>
    </rPh>
    <phoneticPr fontId="3"/>
  </si>
  <si>
    <t>中障害D　</t>
    <rPh sb="0" eb="1">
      <t>ナカ</t>
    </rPh>
    <rPh sb="1" eb="3">
      <t>ショウガイ</t>
    </rPh>
    <phoneticPr fontId="3"/>
  </si>
  <si>
    <t>中障害C★　</t>
    <rPh sb="0" eb="1">
      <t>ナカ</t>
    </rPh>
    <rPh sb="1" eb="3">
      <t>ショウガイ</t>
    </rPh>
    <phoneticPr fontId="3"/>
  </si>
  <si>
    <t>中障害C　</t>
    <rPh sb="0" eb="1">
      <t>ナカ</t>
    </rPh>
    <rPh sb="1" eb="3">
      <t>ショウガイ</t>
    </rPh>
    <phoneticPr fontId="3"/>
  </si>
  <si>
    <t>中障害B★</t>
    <rPh sb="0" eb="1">
      <t>ナカ</t>
    </rPh>
    <rPh sb="1" eb="3">
      <t>ショウガイ</t>
    </rPh>
    <phoneticPr fontId="3"/>
  </si>
  <si>
    <t>中障害A★</t>
    <rPh sb="0" eb="1">
      <t>ナカ</t>
    </rPh>
    <rPh sb="1" eb="3">
      <t>ショウガイ</t>
    </rPh>
    <phoneticPr fontId="3"/>
  </si>
  <si>
    <t>大障害B★</t>
    <rPh sb="0" eb="3">
      <t>ダイショウガイ</t>
    </rPh>
    <phoneticPr fontId="3"/>
  </si>
  <si>
    <t>第34回東京ホースショー</t>
    <rPh sb="0" eb="1">
      <t>ダイ</t>
    </rPh>
    <rPh sb="3" eb="4">
      <t>カイ</t>
    </rPh>
    <rPh sb="4" eb="6">
      <t>トウキョウ</t>
    </rPh>
    <phoneticPr fontId="3"/>
  </si>
  <si>
    <t>6/14</t>
    <phoneticPr fontId="3"/>
  </si>
  <si>
    <t>6/15</t>
    <phoneticPr fontId="3"/>
  </si>
  <si>
    <t>6/16</t>
    <phoneticPr fontId="3"/>
  </si>
  <si>
    <t>都馬連会員外</t>
    <rPh sb="0" eb="1">
      <t>ト</t>
    </rPh>
    <rPh sb="1" eb="3">
      <t>バレン</t>
    </rPh>
    <rPh sb="3" eb="5">
      <t>カイイン</t>
    </rPh>
    <rPh sb="5" eb="6">
      <t>ガイ</t>
    </rPh>
    <phoneticPr fontId="3"/>
  </si>
  <si>
    <t>オープン参加</t>
    <rPh sb="4" eb="6">
      <t>サンカ</t>
    </rPh>
    <phoneticPr fontId="3"/>
  </si>
  <si>
    <t>公認障害</t>
  </si>
  <si>
    <t>公認障害</t>
    <rPh sb="0" eb="2">
      <t>コウニン</t>
    </rPh>
    <rPh sb="2" eb="4">
      <t>ショウガイ</t>
    </rPh>
    <phoneticPr fontId="3"/>
  </si>
  <si>
    <t/>
  </si>
  <si>
    <t>選手名</t>
    <rPh sb="0" eb="3">
      <t>センシュメイ</t>
    </rPh>
    <phoneticPr fontId="3"/>
  </si>
  <si>
    <t>競技番号</t>
    <rPh sb="0" eb="2">
      <t>キョウギ</t>
    </rPh>
    <rPh sb="2" eb="4">
      <t>バンゴウ</t>
    </rPh>
    <phoneticPr fontId="3"/>
  </si>
  <si>
    <t>#</t>
    <phoneticPr fontId="3"/>
  </si>
  <si>
    <t>所属</t>
    <rPh sb="0" eb="2">
      <t>ショゾク</t>
    </rPh>
    <phoneticPr fontId="3"/>
  </si>
  <si>
    <t>open判定</t>
    <rPh sb="4" eb="6">
      <t>ハンテイ</t>
    </rPh>
    <phoneticPr fontId="3"/>
  </si>
  <si>
    <t>このページの合計金額：</t>
    <phoneticPr fontId="3"/>
  </si>
  <si>
    <t>第4競技</t>
  </si>
  <si>
    <t>きな馬2</t>
    <rPh sb="2" eb="3">
      <t>ウマ</t>
    </rPh>
    <phoneticPr fontId="3"/>
  </si>
  <si>
    <t>2024/6/18（土）</t>
    <phoneticPr fontId="3"/>
  </si>
  <si>
    <t>2024/6/19（日)</t>
    <rPh sb="10" eb="11">
      <t>ニチ</t>
    </rPh>
    <phoneticPr fontId="3"/>
  </si>
  <si>
    <t>クロスバー障害</t>
    <rPh sb="5" eb="7">
      <t>ショウガイ</t>
    </rPh>
    <phoneticPr fontId="3"/>
  </si>
  <si>
    <t>バーティカル障害 70</t>
    <rPh sb="6" eb="8">
      <t>ショウガイ</t>
    </rPh>
    <phoneticPr fontId="3"/>
  </si>
  <si>
    <t>中障害D  S＆H★</t>
    <rPh sb="0" eb="1">
      <t>ナカ</t>
    </rPh>
    <rPh sb="1" eb="3">
      <t>ショウガイ</t>
    </rPh>
    <phoneticPr fontId="3"/>
  </si>
  <si>
    <t>中障害D　 S＆H</t>
    <rPh sb="0" eb="1">
      <t>ナカ</t>
    </rPh>
    <rPh sb="1" eb="3">
      <t>ショウガイ</t>
    </rPh>
    <phoneticPr fontId="3"/>
  </si>
  <si>
    <t>中障害C　 S＆H★</t>
    <rPh sb="0" eb="1">
      <t>ナカ</t>
    </rPh>
    <rPh sb="1" eb="3">
      <t>ショウガイ</t>
    </rPh>
    <phoneticPr fontId="3"/>
  </si>
  <si>
    <t>中障害C　 S＆H</t>
    <rPh sb="0" eb="1">
      <t>ナカ</t>
    </rPh>
    <rPh sb="1" eb="3">
      <t>ショウガイ</t>
    </rPh>
    <phoneticPr fontId="3"/>
  </si>
  <si>
    <t>中障害B　 S＆H★</t>
    <rPh sb="0" eb="1">
      <t>ナカ</t>
    </rPh>
    <rPh sb="1" eb="3">
      <t>ショウガイ</t>
    </rPh>
    <phoneticPr fontId="3"/>
  </si>
  <si>
    <t>中障害A　 S＆H★</t>
    <rPh sb="0" eb="1">
      <t>ナカ</t>
    </rPh>
    <rPh sb="1" eb="3">
      <t>ショウガイ</t>
    </rPh>
    <phoneticPr fontId="3"/>
  </si>
  <si>
    <t>大障害B　 S＆H★</t>
    <rPh sb="0" eb="1">
      <t>ダイ</t>
    </rPh>
    <rPh sb="1" eb="3">
      <t>ショウガイ</t>
    </rPh>
    <phoneticPr fontId="3"/>
  </si>
  <si>
    <t>合計</t>
    <rPh sb="0" eb="2">
      <t>ゴウケイ</t>
    </rPh>
    <phoneticPr fontId="3"/>
  </si>
  <si>
    <t>競技名</t>
    <rPh sb="0" eb="2">
      <t>キョウギ</t>
    </rPh>
    <rPh sb="2" eb="3">
      <t>メイ</t>
    </rPh>
    <phoneticPr fontId="3"/>
  </si>
  <si>
    <t>※馬名・選手名を記入し、該当する参加種別（都馬連会員・都馬連会員外など）を選択してください。
　馬名・選手名は申込書2に記載した内容から選択できます。</t>
    <rPh sb="16" eb="20">
      <t>サンカシュベツ</t>
    </rPh>
    <rPh sb="21" eb="24">
      <t>トバレン</t>
    </rPh>
    <rPh sb="24" eb="26">
      <t>カイイン</t>
    </rPh>
    <rPh sb="27" eb="30">
      <t>トバレン</t>
    </rPh>
    <rPh sb="30" eb="33">
      <t>カイインガイ</t>
    </rPh>
    <rPh sb="37" eb="39">
      <t>センタク</t>
    </rPh>
    <rPh sb="48" eb="50">
      <t>バメイ</t>
    </rPh>
    <rPh sb="51" eb="54">
      <t>センシュメイ</t>
    </rPh>
    <rPh sb="55" eb="58">
      <t>モウシコミショ</t>
    </rPh>
    <rPh sb="60" eb="62">
      <t>キサイ</t>
    </rPh>
    <rPh sb="64" eb="66">
      <t>ナイヨウ</t>
    </rPh>
    <rPh sb="68" eb="70">
      <t>センタク</t>
    </rPh>
    <phoneticPr fontId="3"/>
  </si>
  <si>
    <t>FS</t>
    <phoneticPr fontId="3"/>
  </si>
  <si>
    <t>第１</t>
    <rPh sb="0" eb="1">
      <t>ダイ</t>
    </rPh>
    <phoneticPr fontId="3"/>
  </si>
  <si>
    <t>第２</t>
    <rPh sb="0" eb="1">
      <t>ダイ</t>
    </rPh>
    <phoneticPr fontId="3"/>
  </si>
  <si>
    <t>第３</t>
    <rPh sb="0" eb="1">
      <t>ダイ</t>
    </rPh>
    <phoneticPr fontId="3"/>
  </si>
  <si>
    <t>第４</t>
    <rPh sb="0" eb="1">
      <t>ダイ</t>
    </rPh>
    <phoneticPr fontId="3"/>
  </si>
  <si>
    <t>第５</t>
    <rPh sb="0" eb="1">
      <t>ダイ</t>
    </rPh>
    <phoneticPr fontId="3"/>
  </si>
  <si>
    <t>第６</t>
    <rPh sb="0" eb="1">
      <t>ダイ</t>
    </rPh>
    <phoneticPr fontId="3"/>
  </si>
  <si>
    <t>第７</t>
    <rPh sb="0" eb="1">
      <t>ダイ</t>
    </rPh>
    <phoneticPr fontId="3"/>
  </si>
  <si>
    <t>第８</t>
    <rPh sb="0" eb="1">
      <t>ダイ</t>
    </rPh>
    <phoneticPr fontId="3"/>
  </si>
  <si>
    <t>第９</t>
    <rPh sb="0" eb="1">
      <t>ダイ</t>
    </rPh>
    <phoneticPr fontId="3"/>
  </si>
  <si>
    <t>CDI/公認★ ｸﾞﾗﾝﾌﾟﾘＳ</t>
    <rPh sb="4" eb="6">
      <t>コウニン</t>
    </rPh>
    <phoneticPr fontId="3"/>
  </si>
  <si>
    <t>CDI/公認★ 自由ｸﾞﾗﾝﾌﾟﾘ</t>
    <rPh sb="4" eb="6">
      <t>コウニン</t>
    </rPh>
    <rPh sb="8" eb="10">
      <t>ジユウ</t>
    </rPh>
    <phoneticPr fontId="3"/>
  </si>
  <si>
    <t>10,000円</t>
  </si>
  <si>
    <t>10,000円</t>
    <rPh sb="6" eb="7">
      <t>エン</t>
    </rPh>
    <phoneticPr fontId="3"/>
  </si>
  <si>
    <t>10,000円</t>
    <rPh sb="2" eb="7">
      <t>000エン</t>
    </rPh>
    <phoneticPr fontId="3"/>
  </si>
  <si>
    <t>12,000円</t>
  </si>
  <si>
    <t>12,000円</t>
    <rPh sb="2" eb="7">
      <t>000エン</t>
    </rPh>
    <phoneticPr fontId="3"/>
  </si>
  <si>
    <t>12,000円</t>
    <rPh sb="6" eb="7">
      <t>エン</t>
    </rPh>
    <phoneticPr fontId="3"/>
  </si>
  <si>
    <t>22,000円</t>
  </si>
  <si>
    <t>22,000円</t>
    <rPh sb="2" eb="7">
      <t>000エン</t>
    </rPh>
    <phoneticPr fontId="3"/>
  </si>
  <si>
    <t>22,000円</t>
    <rPh sb="6" eb="7">
      <t>エン</t>
    </rPh>
    <phoneticPr fontId="3"/>
  </si>
  <si>
    <t>番号</t>
    <rPh sb="0" eb="2">
      <t>バンゴウ</t>
    </rPh>
    <phoneticPr fontId="3"/>
  </si>
  <si>
    <t>日程</t>
    <rPh sb="0" eb="2">
      <t>ニッテイ</t>
    </rPh>
    <phoneticPr fontId="3"/>
  </si>
  <si>
    <t>10/17
（木）</t>
    <rPh sb="7" eb="8">
      <t>モク</t>
    </rPh>
    <phoneticPr fontId="3"/>
  </si>
  <si>
    <t>選手参加料</t>
    <rPh sb="0" eb="2">
      <t>センシュ</t>
    </rPh>
    <rPh sb="2" eb="5">
      <t>サンカリョウ</t>
    </rPh>
    <phoneticPr fontId="3"/>
  </si>
  <si>
    <t>第7競技に含む</t>
    <rPh sb="0" eb="1">
      <t>ダイ</t>
    </rPh>
    <rPh sb="2" eb="4">
      <t>キョウギ</t>
    </rPh>
    <rPh sb="5" eb="6">
      <t>フク</t>
    </rPh>
    <phoneticPr fontId="3"/>
  </si>
  <si>
    <t>このページの合計金額</t>
    <rPh sb="6" eb="10">
      <t>ゴウケイキンガク</t>
    </rPh>
    <phoneticPr fontId="3"/>
  </si>
  <si>
    <t>円</t>
    <rPh sb="0" eb="1">
      <t>エン</t>
    </rPh>
    <phoneticPr fontId="3"/>
  </si>
  <si>
    <t>第10</t>
    <rPh sb="0" eb="1">
      <t>ダイ</t>
    </rPh>
    <phoneticPr fontId="3"/>
  </si>
  <si>
    <t>第11</t>
    <rPh sb="0" eb="1">
      <t>ダイ</t>
    </rPh>
    <phoneticPr fontId="3"/>
  </si>
  <si>
    <t>第12</t>
    <rPh sb="0" eb="1">
      <t>ダイ</t>
    </rPh>
    <phoneticPr fontId="3"/>
  </si>
  <si>
    <t>第14</t>
    <rPh sb="0" eb="1">
      <t>ダイ</t>
    </rPh>
    <phoneticPr fontId="3"/>
  </si>
  <si>
    <t>第15</t>
    <rPh sb="0" eb="1">
      <t>ダイ</t>
    </rPh>
    <phoneticPr fontId="3"/>
  </si>
  <si>
    <t>第13</t>
    <rPh sb="0" eb="1">
      <t>ダイ</t>
    </rPh>
    <phoneticPr fontId="3"/>
  </si>
  <si>
    <t>第16</t>
    <rPh sb="0" eb="1">
      <t>ダイ</t>
    </rPh>
    <phoneticPr fontId="3"/>
  </si>
  <si>
    <t>第17</t>
    <rPh sb="0" eb="1">
      <t>ダイ</t>
    </rPh>
    <phoneticPr fontId="3"/>
  </si>
  <si>
    <t>第18</t>
    <rPh sb="0" eb="1">
      <t>ダイ</t>
    </rPh>
    <phoneticPr fontId="3"/>
  </si>
  <si>
    <t>第19</t>
    <rPh sb="0" eb="1">
      <t>ダイ</t>
    </rPh>
    <phoneticPr fontId="3"/>
  </si>
  <si>
    <t>第20</t>
    <rPh sb="0" eb="1">
      <t>ダイ</t>
    </rPh>
    <phoneticPr fontId="3"/>
  </si>
  <si>
    <t>第21</t>
    <rPh sb="0" eb="1">
      <t>ダイ</t>
    </rPh>
    <phoneticPr fontId="3"/>
  </si>
  <si>
    <t>第22</t>
    <rPh sb="0" eb="1">
      <t>ダイ</t>
    </rPh>
    <phoneticPr fontId="3"/>
  </si>
  <si>
    <t>第23</t>
    <rPh sb="0" eb="1">
      <t>ダイ</t>
    </rPh>
    <phoneticPr fontId="3"/>
  </si>
  <si>
    <t>第24</t>
    <rPh sb="0" eb="1">
      <t>ダイ</t>
    </rPh>
    <phoneticPr fontId="3"/>
  </si>
  <si>
    <t>第25</t>
    <rPh sb="0" eb="1">
      <t>ダイ</t>
    </rPh>
    <phoneticPr fontId="3"/>
  </si>
  <si>
    <t>第26</t>
    <rPh sb="0" eb="1">
      <t>ダイ</t>
    </rPh>
    <phoneticPr fontId="3"/>
  </si>
  <si>
    <t>公認★ インターⅡ</t>
    <rPh sb="0" eb="2">
      <t>コウニン</t>
    </rPh>
    <phoneticPr fontId="3"/>
  </si>
  <si>
    <t>公認★ インターⅠ</t>
    <rPh sb="0" eb="2">
      <t>コウニン</t>
    </rPh>
    <phoneticPr fontId="3"/>
  </si>
  <si>
    <t>公認★ ｾﾝﾄｼﾞｮｰｼﾞ</t>
    <rPh sb="0" eb="2">
      <t>コウニン</t>
    </rPh>
    <phoneticPr fontId="3"/>
  </si>
  <si>
    <t>公認★ 5課目A</t>
    <rPh sb="0" eb="2">
      <t>コウニン</t>
    </rPh>
    <rPh sb="5" eb="7">
      <t>カモク</t>
    </rPh>
    <phoneticPr fontId="3"/>
  </si>
  <si>
    <t>公認★ 4課目A</t>
    <rPh sb="0" eb="2">
      <t>コウニン</t>
    </rPh>
    <rPh sb="5" eb="7">
      <t>カモク</t>
    </rPh>
    <phoneticPr fontId="3"/>
  </si>
  <si>
    <t>公認★ 3課目A</t>
    <rPh sb="0" eb="2">
      <t>コウニン</t>
    </rPh>
    <rPh sb="5" eb="7">
      <t>カモク</t>
    </rPh>
    <phoneticPr fontId="3"/>
  </si>
  <si>
    <t>公認★ FEIｼﾞｭﾆｱ個人</t>
    <rPh sb="0" eb="2">
      <t>コウニン</t>
    </rPh>
    <rPh sb="12" eb="14">
      <t>コジン</t>
    </rPh>
    <phoneticPr fontId="3"/>
  </si>
  <si>
    <t>公認★ 4課目B</t>
    <rPh sb="0" eb="2">
      <t>コウニン</t>
    </rPh>
    <rPh sb="5" eb="7">
      <t>カモク</t>
    </rPh>
    <phoneticPr fontId="3"/>
  </si>
  <si>
    <t>一般 3課目A</t>
    <rPh sb="0" eb="2">
      <t>イッパン</t>
    </rPh>
    <rPh sb="4" eb="6">
      <t>カモク</t>
    </rPh>
    <phoneticPr fontId="3"/>
  </si>
  <si>
    <t>一般 2課目Ｃ</t>
    <rPh sb="0" eb="2">
      <t>イッパン</t>
    </rPh>
    <rPh sb="4" eb="6">
      <t>カモク</t>
    </rPh>
    <phoneticPr fontId="3"/>
  </si>
  <si>
    <t>一般 ２課目Ｂ</t>
    <rPh sb="0" eb="2">
      <t>イッパン</t>
    </rPh>
    <rPh sb="4" eb="6">
      <t>カモク</t>
    </rPh>
    <phoneticPr fontId="3"/>
  </si>
  <si>
    <t>公認★ 自由ヤング</t>
    <rPh sb="0" eb="2">
      <t>コウニン</t>
    </rPh>
    <rPh sb="4" eb="6">
      <t>ジユウ</t>
    </rPh>
    <phoneticPr fontId="3"/>
  </si>
  <si>
    <t>公認★ 自由ジュニア</t>
    <rPh sb="0" eb="2">
      <t>コウニン</t>
    </rPh>
    <rPh sb="4" eb="6">
      <t>ジユウ</t>
    </rPh>
    <phoneticPr fontId="3"/>
  </si>
  <si>
    <t>公認★ 5課目B</t>
    <rPh sb="0" eb="2">
      <t>コウニン</t>
    </rPh>
    <rPh sb="5" eb="7">
      <t>カモク</t>
    </rPh>
    <phoneticPr fontId="3"/>
  </si>
  <si>
    <t>公認★ 3課目B</t>
    <rPh sb="0" eb="2">
      <t>コウニン</t>
    </rPh>
    <rPh sb="5" eb="7">
      <t>カモク</t>
    </rPh>
    <phoneticPr fontId="3"/>
  </si>
  <si>
    <t>一般 2課目B</t>
    <rPh sb="0" eb="2">
      <t>イッパン</t>
    </rPh>
    <rPh sb="4" eb="6">
      <t>カモク</t>
    </rPh>
    <phoneticPr fontId="3"/>
  </si>
  <si>
    <t>一般 1課目</t>
    <rPh sb="0" eb="2">
      <t>イッパン</t>
    </rPh>
    <rPh sb="4" eb="6">
      <t>カモク</t>
    </rPh>
    <phoneticPr fontId="3"/>
  </si>
  <si>
    <t>CDI/公認★ ｸﾞﾗﾝﾌﾟﾘ</t>
    <rPh sb="4" eb="6">
      <t>コウニン</t>
    </rPh>
    <phoneticPr fontId="3"/>
  </si>
  <si>
    <t>公認★ 自由ｲﾝﾀｰⅠ</t>
    <rPh sb="0" eb="2">
      <t>コウニン</t>
    </rPh>
    <rPh sb="4" eb="6">
      <t>ジユウ</t>
    </rPh>
    <phoneticPr fontId="3"/>
  </si>
  <si>
    <t>公認★ FEIﾔﾝｸﾞ個人</t>
    <rPh sb="0" eb="2">
      <t>コウニン</t>
    </rPh>
    <rPh sb="11" eb="13">
      <t>コジン</t>
    </rPh>
    <phoneticPr fontId="3"/>
  </si>
  <si>
    <t>ﾌﾚﾝﾄﾞｼｯﾌﾟ(8分間)</t>
    <rPh sb="11" eb="13">
      <t>フンカン</t>
    </rPh>
    <phoneticPr fontId="3"/>
  </si>
  <si>
    <t>公認★ 自由国体成年</t>
    <rPh sb="0" eb="2">
      <t>コウニン</t>
    </rPh>
    <rPh sb="4" eb="6">
      <t>ジユウ</t>
    </rPh>
    <rPh sb="6" eb="8">
      <t>コクタイ</t>
    </rPh>
    <rPh sb="8" eb="10">
      <t>セイネン</t>
    </rPh>
    <phoneticPr fontId="3"/>
  </si>
  <si>
    <t>枚のうち　　枚目</t>
    <rPh sb="0" eb="1">
      <t>マイ</t>
    </rPh>
    <rPh sb="6" eb="8">
      <t>マイメ</t>
    </rPh>
    <phoneticPr fontId="3"/>
  </si>
  <si>
    <t>※出場する競技の金額を〇で囲んでください。</t>
    <rPh sb="1" eb="3">
      <t>シュツジョウ</t>
    </rPh>
    <rPh sb="5" eb="7">
      <t>キョウギ</t>
    </rPh>
    <rPh sb="8" eb="10">
      <t>キンガク</t>
    </rPh>
    <rPh sb="13" eb="14">
      <t>カコ</t>
    </rPh>
    <phoneticPr fontId="3"/>
  </si>
  <si>
    <t>東京馬術大会組織委員会</t>
    <rPh sb="6" eb="11">
      <t>ソシキイインカイ</t>
    </rPh>
    <phoneticPr fontId="3"/>
  </si>
  <si>
    <t>御中</t>
    <rPh sb="0" eb="2">
      <t>オンチュウ</t>
    </rPh>
    <phoneticPr fontId="3"/>
  </si>
  <si>
    <t>性別</t>
    <rPh sb="0" eb="2">
      <t>セイベツ</t>
    </rPh>
    <phoneticPr fontId="3"/>
  </si>
  <si>
    <t>毛色</t>
    <rPh sb="0" eb="2">
      <t>ケイロ</t>
    </rPh>
    <phoneticPr fontId="3"/>
  </si>
  <si>
    <t>品種</t>
    <rPh sb="0" eb="2">
      <t>ヒンシュ</t>
    </rPh>
    <phoneticPr fontId="3"/>
  </si>
  <si>
    <t>所有者名</t>
    <rPh sb="0" eb="3">
      <t>ショユウシャ</t>
    </rPh>
    <rPh sb="3" eb="4">
      <t>メイ</t>
    </rPh>
    <phoneticPr fontId="3"/>
  </si>
  <si>
    <t>氏　　　名</t>
    <rPh sb="0" eb="1">
      <t>シ</t>
    </rPh>
    <rPh sb="4" eb="5">
      <t>ナ</t>
    </rPh>
    <phoneticPr fontId="3"/>
  </si>
  <si>
    <t>馬　　　名</t>
    <rPh sb="0" eb="1">
      <t>ウマ</t>
    </rPh>
    <rPh sb="4" eb="5">
      <t>ナ</t>
    </rPh>
    <phoneticPr fontId="3"/>
  </si>
  <si>
    <t>大会中連絡先
（携帯）：</t>
    <rPh sb="0" eb="2">
      <t>タイカイ</t>
    </rPh>
    <rPh sb="2" eb="3">
      <t>チュウ</t>
    </rPh>
    <rPh sb="3" eb="5">
      <t>レンラク</t>
    </rPh>
    <rPh sb="5" eb="6">
      <t>サキ</t>
    </rPh>
    <rPh sb="8" eb="10">
      <t>ケイタイ</t>
    </rPh>
    <phoneticPr fontId="3"/>
  </si>
  <si>
    <t>日</t>
    <rPh sb="0" eb="1">
      <t>ニチ</t>
    </rPh>
    <phoneticPr fontId="3"/>
  </si>
  <si>
    <t>10月</t>
    <rPh sb="2" eb="3">
      <t>ガツ</t>
    </rPh>
    <phoneticPr fontId="3"/>
  </si>
  <si>
    <t>入苑馬運車台数：</t>
    <rPh sb="0" eb="2">
      <t>ニュウエン</t>
    </rPh>
    <rPh sb="2" eb="5">
      <t>バウンシャ</t>
    </rPh>
    <rPh sb="5" eb="7">
      <t>ダイスウ</t>
    </rPh>
    <phoneticPr fontId="3"/>
  </si>
  <si>
    <t>有 ・ 無</t>
    <rPh sb="0" eb="1">
      <t>ユウ</t>
    </rPh>
    <rPh sb="4" eb="5">
      <t>ム</t>
    </rPh>
    <phoneticPr fontId="3"/>
  </si>
  <si>
    <t>台</t>
    <rPh sb="0" eb="1">
      <t>ダイ</t>
    </rPh>
    <phoneticPr fontId="3"/>
  </si>
  <si>
    <t>＜休憩施設利用（宿泊）＞</t>
    <rPh sb="1" eb="5">
      <t>キュウケイシセツ</t>
    </rPh>
    <rPh sb="5" eb="7">
      <t>リヨウ</t>
    </rPh>
    <rPh sb="8" eb="10">
      <t>シュクハク</t>
    </rPh>
    <phoneticPr fontId="3"/>
  </si>
  <si>
    <t>宿泊者指名：</t>
    <rPh sb="0" eb="3">
      <t>シュクハクシャ</t>
    </rPh>
    <rPh sb="3" eb="5">
      <t>シメイ</t>
    </rPh>
    <phoneticPr fontId="3"/>
  </si>
  <si>
    <t>乗用車</t>
    <rPh sb="0" eb="3">
      <t>ジョウヨウシャ</t>
    </rPh>
    <phoneticPr fontId="3"/>
  </si>
  <si>
    <t>＜乗用車＞</t>
    <rPh sb="1" eb="4">
      <t>ジョウヨウシャ</t>
    </rPh>
    <phoneticPr fontId="3"/>
  </si>
  <si>
    <t>運転者名：</t>
    <rPh sb="0" eb="4">
      <t>ウンテンシャメイ</t>
    </rPh>
    <phoneticPr fontId="3"/>
  </si>
  <si>
    <t>連絡先：</t>
    <rPh sb="0" eb="3">
      <t>レンラクサキ</t>
    </rPh>
    <phoneticPr fontId="3"/>
  </si>
  <si>
    <t>（１）選手参加料</t>
    <rPh sb="3" eb="5">
      <t>センシュ</t>
    </rPh>
    <rPh sb="5" eb="8">
      <t>サンカリョウ</t>
    </rPh>
    <phoneticPr fontId="3"/>
  </si>
  <si>
    <t>（２）馬匹登録料</t>
    <rPh sb="3" eb="4">
      <t>ウマ</t>
    </rPh>
    <rPh sb="4" eb="5">
      <t>ヒキ</t>
    </rPh>
    <rPh sb="5" eb="7">
      <t>トウロク</t>
    </rPh>
    <rPh sb="7" eb="8">
      <t>リョウ</t>
    </rPh>
    <phoneticPr fontId="1"/>
  </si>
  <si>
    <t>頭　＝</t>
    <rPh sb="0" eb="1">
      <t>アタマ</t>
    </rPh>
    <phoneticPr fontId="3"/>
  </si>
  <si>
    <t>（３）休憩施設利用料</t>
    <rPh sb="3" eb="7">
      <t>キュウケイシセツ</t>
    </rPh>
    <rPh sb="7" eb="9">
      <t>リヨウ</t>
    </rPh>
    <rPh sb="9" eb="10">
      <t>リョウ</t>
    </rPh>
    <phoneticPr fontId="1"/>
  </si>
  <si>
    <t>10/18
（金）</t>
    <rPh sb="7" eb="8">
      <t>キン</t>
    </rPh>
    <phoneticPr fontId="3"/>
  </si>
  <si>
    <t>10/19
（土）</t>
    <rPh sb="7" eb="8">
      <t>ド</t>
    </rPh>
    <phoneticPr fontId="3"/>
  </si>
  <si>
    <t>10/20
（日）</t>
    <rPh sb="7" eb="8">
      <t>ニチ</t>
    </rPh>
    <phoneticPr fontId="3"/>
  </si>
  <si>
    <t>公認★競技・一般競技：　
　　　15,000円　　×</t>
    <rPh sb="0" eb="2">
      <t>コウニン</t>
    </rPh>
    <rPh sb="3" eb="5">
      <t>キョウギ</t>
    </rPh>
    <rPh sb="6" eb="10">
      <t>イッパンキョウギ</t>
    </rPh>
    <rPh sb="18" eb="23">
      <t>000エン</t>
    </rPh>
    <phoneticPr fontId="3"/>
  </si>
  <si>
    <t>CDI競技：50,000円 ×</t>
    <rPh sb="3" eb="5">
      <t>キョウギ</t>
    </rPh>
    <rPh sb="8" eb="13">
      <t>000エン</t>
    </rPh>
    <phoneticPr fontId="3"/>
  </si>
  <si>
    <t>1件：1,000円×</t>
    <rPh sb="1" eb="2">
      <t>ケン</t>
    </rPh>
    <rPh sb="4" eb="9">
      <t>000エン</t>
    </rPh>
    <phoneticPr fontId="3"/>
  </si>
  <si>
    <t>件</t>
    <rPh sb="0" eb="1">
      <t>ケン</t>
    </rPh>
    <phoneticPr fontId="3"/>
  </si>
  <si>
    <t>合計振込額：</t>
    <rPh sb="0" eb="2">
      <t>ゴウケイ</t>
    </rPh>
    <rPh sb="2" eb="5">
      <t>フリコミガク</t>
    </rPh>
    <phoneticPr fontId="3"/>
  </si>
  <si>
    <t>振込日：</t>
    <rPh sb="0" eb="2">
      <t>フリコミ</t>
    </rPh>
    <rPh sb="2" eb="3">
      <t>ビ</t>
    </rPh>
    <phoneticPr fontId="3"/>
  </si>
  <si>
    <t>cdi@tokyo-rc.or.jp</t>
    <phoneticPr fontId="3"/>
  </si>
  <si>
    <r>
      <t>連絡事項</t>
    </r>
    <r>
      <rPr>
        <sz val="11"/>
        <rFont val="メイリオ"/>
        <family val="3"/>
        <charset val="128"/>
      </rPr>
      <t xml:space="preserve">
※ 出場順など</t>
    </r>
    <rPh sb="0" eb="4">
      <t>レンラクジコウ</t>
    </rPh>
    <rPh sb="7" eb="10">
      <t>シュツジョウジュン</t>
    </rPh>
    <phoneticPr fontId="3"/>
  </si>
  <si>
    <t>入厩予定：</t>
    <rPh sb="0" eb="4">
      <t>ニュウキュウヨテイ</t>
    </rPh>
    <phoneticPr fontId="3"/>
  </si>
  <si>
    <t>午前　・　午後　（　　　　　　　　）時頃</t>
    <rPh sb="0" eb="2">
      <t>ゴゼン</t>
    </rPh>
    <rPh sb="5" eb="7">
      <t>ゴゴ</t>
    </rPh>
    <rPh sb="18" eb="20">
      <t>ジコロ</t>
    </rPh>
    <phoneticPr fontId="3"/>
  </si>
  <si>
    <t>※３台以上の場合は備考欄に記載のこと</t>
    <rPh sb="2" eb="3">
      <t>ダイ</t>
    </rPh>
    <rPh sb="3" eb="5">
      <t>イジョウ</t>
    </rPh>
    <rPh sb="6" eb="8">
      <t>バアイ</t>
    </rPh>
    <rPh sb="9" eb="11">
      <t>ビコウ</t>
    </rPh>
    <rPh sb="11" eb="12">
      <t>ラン</t>
    </rPh>
    <rPh sb="13" eb="15">
      <t>キサイ</t>
    </rPh>
    <phoneticPr fontId="3"/>
  </si>
  <si>
    <t>大会期間中の駐車：</t>
    <rPh sb="0" eb="2">
      <t>タイカイ</t>
    </rPh>
    <rPh sb="2" eb="5">
      <t>キカンチュウ</t>
    </rPh>
    <rPh sb="6" eb="8">
      <t>チュウシャ</t>
    </rPh>
    <phoneticPr fontId="3"/>
  </si>
  <si>
    <t>　円</t>
    <rPh sb="1" eb="2">
      <t>エン</t>
    </rPh>
    <phoneticPr fontId="3"/>
  </si>
  <si>
    <t>◆備　考◆</t>
    <rPh sb="1" eb="2">
      <t>ビ</t>
    </rPh>
    <rPh sb="3" eb="4">
      <t>コウ</t>
    </rPh>
    <phoneticPr fontId="3"/>
  </si>
  <si>
    <t>申込締切日：令和6年9月7日（土）</t>
    <rPh sb="0" eb="2">
      <t>モウシコミ</t>
    </rPh>
    <rPh sb="2" eb="5">
      <t>シメキリビ</t>
    </rPh>
    <rPh sb="6" eb="8">
      <t>レイワ</t>
    </rPh>
    <rPh sb="9" eb="10">
      <t>ネン</t>
    </rPh>
    <rPh sb="11" eb="12">
      <t>ガツ</t>
    </rPh>
    <rPh sb="13" eb="14">
      <t>ニチ</t>
    </rPh>
    <rPh sb="15" eb="16">
      <t>ド</t>
    </rPh>
    <phoneticPr fontId="3"/>
  </si>
  <si>
    <t>〇参加料振込先：三菱UFJ銀行 西新宿支店（普通）4622916　 口座名義：公益社団法人東京乗馬倶楽部</t>
    <rPh sb="1" eb="4">
      <t>サンカリョウ</t>
    </rPh>
    <rPh sb="4" eb="7">
      <t>フリコミサキ</t>
    </rPh>
    <rPh sb="8" eb="10">
      <t>ミツビシ</t>
    </rPh>
    <rPh sb="13" eb="15">
      <t>ギンコウ</t>
    </rPh>
    <rPh sb="16" eb="21">
      <t>ニシシンジュクシテン</t>
    </rPh>
    <rPh sb="22" eb="24">
      <t>フツウ</t>
    </rPh>
    <rPh sb="34" eb="38">
      <t>コウザメイギ</t>
    </rPh>
    <rPh sb="39" eb="45">
      <t>コウエキシャダンホウジン</t>
    </rPh>
    <rPh sb="45" eb="52">
      <t>トウキョウジョウバクラブ</t>
    </rPh>
    <phoneticPr fontId="3"/>
  </si>
  <si>
    <t>第70回東京馬術大会
CDI★★★ TOKYO 2024</t>
    <rPh sb="0" eb="1">
      <t>ダイ</t>
    </rPh>
    <rPh sb="3" eb="4">
      <t>カイ</t>
    </rPh>
    <rPh sb="4" eb="6">
      <t>トウキョウ</t>
    </rPh>
    <rPh sb="6" eb="8">
      <t>バジュツ</t>
    </rPh>
    <rPh sb="8" eb="10">
      <t>タイカイ</t>
    </rPh>
    <phoneticPr fontId="3"/>
  </si>
  <si>
    <t>第70回東京馬術大会 / CDI★★★ TOKYO 2024</t>
    <phoneticPr fontId="3"/>
  </si>
  <si>
    <t>申込書①</t>
    <rPh sb="0" eb="3">
      <t>モウシコミショ</t>
    </rPh>
    <phoneticPr fontId="3"/>
  </si>
  <si>
    <t>申込書⓶</t>
    <rPh sb="0" eb="3">
      <t>モウシコミショ</t>
    </rPh>
    <phoneticPr fontId="3"/>
  </si>
  <si>
    <t>申込書③</t>
    <rPh sb="0" eb="3">
      <t>モウシコミショ</t>
    </rPh>
    <phoneticPr fontId="3"/>
  </si>
  <si>
    <t>別紙「申込書③」の各ページの金額を
　　　　　　　　　　合算し記入する　⇒</t>
    <rPh sb="0" eb="2">
      <t>ベッシ</t>
    </rPh>
    <rPh sb="3" eb="6">
      <t>モウシコミショ</t>
    </rPh>
    <rPh sb="9" eb="10">
      <t>カク</t>
    </rPh>
    <rPh sb="14" eb="16">
      <t>キンガク</t>
    </rPh>
    <rPh sb="28" eb="30">
      <t>ガッサン</t>
    </rPh>
    <rPh sb="31" eb="33">
      <t>キニュウ</t>
    </rPh>
    <phoneticPr fontId="3"/>
  </si>
  <si>
    <t>&lt;参加馬リスト&gt;</t>
    <rPh sb="1" eb="3">
      <t>サンカ</t>
    </rPh>
    <rPh sb="3" eb="4">
      <t>バ</t>
    </rPh>
    <phoneticPr fontId="3"/>
  </si>
  <si>
    <t>鍵受領予定：</t>
    <rPh sb="0" eb="1">
      <t>カギ</t>
    </rPh>
    <rPh sb="1" eb="3">
      <t>ジュリョウ</t>
    </rPh>
    <rPh sb="3" eb="5">
      <t>ヨテイ</t>
    </rPh>
    <phoneticPr fontId="3"/>
  </si>
  <si>
    <t>※各団体　馬取扱者1名まで</t>
    <rPh sb="1" eb="4">
      <t>カクダンタイ</t>
    </rPh>
    <rPh sb="5" eb="9">
      <t>ウマトリアツカイシャ</t>
    </rPh>
    <rPh sb="10" eb="11">
      <t>メイ</t>
    </rPh>
    <phoneticPr fontId="3"/>
  </si>
  <si>
    <r>
      <t xml:space="preserve">連絡事項
</t>
    </r>
    <r>
      <rPr>
        <sz val="11"/>
        <rFont val="メイリオ"/>
        <family val="3"/>
        <charset val="128"/>
      </rPr>
      <t>（アレルギー等配慮事項があれば記入）</t>
    </r>
    <rPh sb="0" eb="4">
      <t>レンラクジコウ</t>
    </rPh>
    <rPh sb="11" eb="12">
      <t>トウ</t>
    </rPh>
    <rPh sb="12" eb="16">
      <t>ハイリョジコウ</t>
    </rPh>
    <rPh sb="20" eb="22">
      <t>キニュウ</t>
    </rPh>
    <phoneticPr fontId="10"/>
  </si>
  <si>
    <t>※駐車許可証を申請予定の車情報を記載、無ければ空欄で提出</t>
    <rPh sb="1" eb="3">
      <t>チュウシャ</t>
    </rPh>
    <rPh sb="3" eb="6">
      <t>キョカショウ</t>
    </rPh>
    <rPh sb="7" eb="9">
      <t>シンセイ</t>
    </rPh>
    <rPh sb="9" eb="11">
      <t>ヨテイ</t>
    </rPh>
    <rPh sb="12" eb="13">
      <t>クルマ</t>
    </rPh>
    <rPh sb="13" eb="15">
      <t>ジョウホウ</t>
    </rPh>
    <rPh sb="16" eb="18">
      <t>キサイ</t>
    </rPh>
    <rPh sb="19" eb="20">
      <t>ナ</t>
    </rPh>
    <rPh sb="23" eb="25">
      <t>クウラン</t>
    </rPh>
    <rPh sb="26" eb="28">
      <t>テイシュツ</t>
    </rPh>
    <phoneticPr fontId="3"/>
  </si>
  <si>
    <t>申込書①→⓶→③→誓約書の順で
色付きのセルに入力してください</t>
    <rPh sb="0" eb="3">
      <t>モウシコミショ</t>
    </rPh>
    <rPh sb="9" eb="12">
      <t>セイヤクショ</t>
    </rPh>
    <rPh sb="13" eb="14">
      <t>ジュン</t>
    </rPh>
    <rPh sb="16" eb="18">
      <t>イロツ</t>
    </rPh>
    <rPh sb="23" eb="25">
      <t>ニュウリョク</t>
    </rPh>
    <phoneticPr fontId="3"/>
  </si>
  <si>
    <t>色付きのセルに
記入してください</t>
    <rPh sb="0" eb="2">
      <t>イロツ</t>
    </rPh>
    <rPh sb="8" eb="10">
      <t>キニュウ</t>
    </rPh>
    <phoneticPr fontId="3"/>
  </si>
  <si>
    <t>月　　　日　</t>
    <rPh sb="0" eb="1">
      <t>ガツ</t>
    </rPh>
    <rPh sb="4" eb="5">
      <t>ニチ</t>
    </rPh>
    <phoneticPr fontId="3"/>
  </si>
  <si>
    <t>私どもは、「第70回東京馬術大会/CDI★★★TOKYO 2024」に出場するにあたり、
大会主旨とルールを遵守し、ホースマンシップに則って競技いたします。
会場利用のルールを守りながら安全に配慮して行動し、万一事故に遭遇した
場合にも貴委員会にその責や異議を申し立てることはいたしません。
以上、団体責任において誓約いたします。</t>
    <rPh sb="0" eb="1">
      <t>ワタシ</t>
    </rPh>
    <rPh sb="6" eb="7">
      <t>ダイ</t>
    </rPh>
    <rPh sb="9" eb="10">
      <t>カイ</t>
    </rPh>
    <rPh sb="10" eb="12">
      <t>トウキョウ</t>
    </rPh>
    <rPh sb="12" eb="14">
      <t>バジュツ</t>
    </rPh>
    <rPh sb="14" eb="16">
      <t>タイカイ</t>
    </rPh>
    <rPh sb="35" eb="37">
      <t>シュツジョウ</t>
    </rPh>
    <rPh sb="67" eb="68">
      <t>ノット</t>
    </rPh>
    <rPh sb="70" eb="72">
      <t>キョウギ</t>
    </rPh>
    <rPh sb="88" eb="89">
      <t>マモ</t>
    </rPh>
    <rPh sb="93" eb="95">
      <t>アンゼン</t>
    </rPh>
    <rPh sb="96" eb="98">
      <t>ハイリョ</t>
    </rPh>
    <rPh sb="109" eb="111">
      <t>ソウグウ</t>
    </rPh>
    <rPh sb="114" eb="116">
      <t>バアイ</t>
    </rPh>
    <phoneticPr fontId="3"/>
  </si>
  <si>
    <r>
      <rPr>
        <sz val="20"/>
        <rFont val="メイリオ"/>
        <family val="3"/>
        <charset val="128"/>
      </rPr>
      <t>（４）追加変更料</t>
    </r>
    <r>
      <rPr>
        <sz val="14"/>
        <rFont val="メイリオ"/>
        <family val="3"/>
        <charset val="128"/>
      </rPr>
      <t xml:space="preserve">
　※締切日以降での追加・変更にのみ発生</t>
    </r>
    <rPh sb="3" eb="5">
      <t>ツイカ</t>
    </rPh>
    <rPh sb="5" eb="7">
      <t>ヘンコウ</t>
    </rPh>
    <rPh sb="7" eb="8">
      <t>リョウ</t>
    </rPh>
    <rPh sb="11" eb="13">
      <t>シメキリ</t>
    </rPh>
    <rPh sb="13" eb="14">
      <t>ビ</t>
    </rPh>
    <rPh sb="14" eb="16">
      <t>イコウ</t>
    </rPh>
    <rPh sb="18" eb="20">
      <t>ツイカ</t>
    </rPh>
    <rPh sb="21" eb="23">
      <t>ヘンコウ</t>
    </rPh>
    <rPh sb="26" eb="28">
      <t>ハッセイ</t>
    </rPh>
    <phoneticPr fontId="1"/>
  </si>
  <si>
    <t>選　手　名</t>
    <phoneticPr fontId="3"/>
  </si>
  <si>
    <t>馬　　　名</t>
    <rPh sb="0" eb="1">
      <t>バ</t>
    </rPh>
    <rPh sb="4" eb="5">
      <t>メイ</t>
    </rPh>
    <phoneticPr fontId="1"/>
  </si>
  <si>
    <t>第70回東京馬術大会/CDI★★★ TOKYO 2024</t>
    <rPh sb="0" eb="1">
      <t>ダイ</t>
    </rPh>
    <rPh sb="3" eb="4">
      <t>カイ</t>
    </rPh>
    <rPh sb="4" eb="6">
      <t>トウキョウ</t>
    </rPh>
    <rPh sb="6" eb="8">
      <t>バジュツ</t>
    </rPh>
    <rPh sb="8" eb="10">
      <t>タイカイ</t>
    </rPh>
    <phoneticPr fontId="3"/>
  </si>
  <si>
    <t>＜競技料＞</t>
    <rPh sb="1" eb="3">
      <t>キョウギ</t>
    </rPh>
    <rPh sb="3" eb="4">
      <t>リョウ</t>
    </rPh>
    <phoneticPr fontId="3"/>
  </si>
  <si>
    <r>
      <t>中型・大型・その他</t>
    </r>
    <r>
      <rPr>
        <sz val="12"/>
        <color theme="0" tint="-0.34998626667073579"/>
        <rFont val="メイリオ"/>
        <family val="3"/>
        <charset val="128"/>
      </rPr>
      <t>(中型未満)</t>
    </r>
    <rPh sb="0" eb="2">
      <t>チュウガタ</t>
    </rPh>
    <rPh sb="3" eb="5">
      <t>オオガタ</t>
    </rPh>
    <rPh sb="8" eb="9">
      <t>タ</t>
    </rPh>
    <rPh sb="10" eb="12">
      <t>チュウガタ</t>
    </rPh>
    <rPh sb="12" eb="14">
      <t>ミマン</t>
    </rPh>
    <phoneticPr fontId="3"/>
  </si>
  <si>
    <t>大会中連絡先（携帯）:</t>
    <rPh sb="0" eb="2">
      <t>タイカイ</t>
    </rPh>
    <rPh sb="2" eb="3">
      <t>チュウ</t>
    </rPh>
    <rPh sb="3" eb="6">
      <t>レンラクサキ</t>
    </rPh>
    <rPh sb="7" eb="9">
      <t>ケイタイ</t>
    </rPh>
    <phoneticPr fontId="3"/>
  </si>
  <si>
    <r>
      <rPr>
        <b/>
        <sz val="14"/>
        <rFont val="メイリオ"/>
        <family val="3"/>
        <charset val="128"/>
      </rPr>
      <t>保護者署名</t>
    </r>
    <r>
      <rPr>
        <sz val="10"/>
        <rFont val="メイリオ"/>
        <family val="3"/>
        <charset val="128"/>
      </rPr>
      <t xml:space="preserve">
（選手未成年の場合記入）</t>
    </r>
    <rPh sb="7" eb="12">
      <t>センシュミセイネン</t>
    </rPh>
    <rPh sb="13" eb="15">
      <t>バアイ</t>
    </rPh>
    <rPh sb="15" eb="17">
      <t>キニュウ</t>
    </rPh>
    <phoneticPr fontId="3"/>
  </si>
  <si>
    <r>
      <rPr>
        <b/>
        <sz val="16"/>
        <rFont val="メイリオ"/>
        <family val="3"/>
        <charset val="128"/>
      </rPr>
      <t>JEF登録番号</t>
    </r>
    <r>
      <rPr>
        <sz val="16"/>
        <rFont val="メイリオ"/>
        <family val="3"/>
        <charset val="128"/>
      </rPr>
      <t xml:space="preserve">
</t>
    </r>
    <r>
      <rPr>
        <sz val="12"/>
        <rFont val="メイリオ"/>
        <family val="3"/>
        <charset val="128"/>
      </rPr>
      <t>※CDIはﾊﾟｽﾎﾟｰﾄﾅﾝﾊﾞｰも記載
（公認競技参加馬のみ記入）</t>
    </r>
    <rPh sb="3" eb="5">
      <t>トウロク</t>
    </rPh>
    <rPh sb="5" eb="7">
      <t>バンゴウ</t>
    </rPh>
    <rPh sb="26" eb="28">
      <t>キサイ</t>
    </rPh>
    <rPh sb="36" eb="37">
      <t>ウマ</t>
    </rPh>
    <rPh sb="39" eb="41">
      <t>キニュウ</t>
    </rPh>
    <phoneticPr fontId="3"/>
  </si>
  <si>
    <r>
      <rPr>
        <b/>
        <sz val="16"/>
        <rFont val="メイリオ"/>
        <family val="3"/>
        <charset val="128"/>
      </rPr>
      <t>プロ
申告</t>
    </r>
    <r>
      <rPr>
        <sz val="16"/>
        <rFont val="メイリオ"/>
        <family val="3"/>
        <charset val="128"/>
      </rPr>
      <t xml:space="preserve">
</t>
    </r>
    <r>
      <rPr>
        <sz val="12"/>
        <rFont val="メイリオ"/>
        <family val="3"/>
        <charset val="128"/>
      </rPr>
      <t>〇をつける</t>
    </r>
    <rPh sb="3" eb="5">
      <t>シンコク</t>
    </rPh>
    <phoneticPr fontId="3"/>
  </si>
  <si>
    <r>
      <rPr>
        <b/>
        <sz val="16"/>
        <rFont val="メイリオ"/>
        <family val="3"/>
        <charset val="128"/>
      </rPr>
      <t>JEF会員番号</t>
    </r>
    <r>
      <rPr>
        <sz val="16"/>
        <rFont val="メイリオ"/>
        <family val="3"/>
        <charset val="128"/>
      </rPr>
      <t xml:space="preserve">
</t>
    </r>
    <r>
      <rPr>
        <sz val="12"/>
        <rFont val="メイリオ"/>
        <family val="3"/>
        <charset val="128"/>
      </rPr>
      <t>（公認競技参加の場合）</t>
    </r>
    <rPh sb="3" eb="5">
      <t>カイイン</t>
    </rPh>
    <rPh sb="5" eb="7">
      <t>バンゴウ</t>
    </rPh>
    <rPh sb="9" eb="11">
      <t>コウニン</t>
    </rPh>
    <rPh sb="11" eb="13">
      <t>キョウギ</t>
    </rPh>
    <rPh sb="13" eb="15">
      <t>サンカ</t>
    </rPh>
    <rPh sb="16" eb="18">
      <t>バアイ</t>
    </rPh>
    <phoneticPr fontId="3"/>
  </si>
  <si>
    <t>団　体　名：</t>
    <rPh sb="0" eb="1">
      <t>ダン</t>
    </rPh>
    <rPh sb="2" eb="3">
      <t>カラダ</t>
    </rPh>
    <rPh sb="4" eb="5">
      <t>メイ</t>
    </rPh>
    <phoneticPr fontId="3"/>
  </si>
  <si>
    <t>馬運車、乗用車情報は空欄で結構です。参加団体に対して駐車に関し、
後日案内をお送りします。駐車票の貸与時は下記情報が必要になります
のでご準備をお願いします。</t>
    <rPh sb="0" eb="3">
      <t>バウンシャ</t>
    </rPh>
    <rPh sb="4" eb="7">
      <t>ジョウヨウシャ</t>
    </rPh>
    <rPh sb="7" eb="9">
      <t>ジョウホウ</t>
    </rPh>
    <rPh sb="10" eb="12">
      <t>クウラン</t>
    </rPh>
    <rPh sb="13" eb="15">
      <t>ケッコウ</t>
    </rPh>
    <rPh sb="18" eb="22">
      <t>サンカダンタイ</t>
    </rPh>
    <rPh sb="23" eb="24">
      <t>タイ</t>
    </rPh>
    <rPh sb="26" eb="28">
      <t>チュウシャ</t>
    </rPh>
    <rPh sb="29" eb="30">
      <t>カン</t>
    </rPh>
    <rPh sb="33" eb="35">
      <t>ゴジツ</t>
    </rPh>
    <rPh sb="35" eb="37">
      <t>アンナイ</t>
    </rPh>
    <rPh sb="39" eb="40">
      <t>オク</t>
    </rPh>
    <rPh sb="45" eb="48">
      <t>チュウシャヒョウ</t>
    </rPh>
    <rPh sb="49" eb="51">
      <t>タイヨ</t>
    </rPh>
    <rPh sb="51" eb="52">
      <t>ジ</t>
    </rPh>
    <rPh sb="53" eb="55">
      <t>カキ</t>
    </rPh>
    <rPh sb="55" eb="57">
      <t>ジョウホウ</t>
    </rPh>
    <rPh sb="58" eb="60">
      <t>ヒツヨウ</t>
    </rPh>
    <rPh sb="69" eb="71">
      <t>ジュンビ</t>
    </rPh>
    <rPh sb="73" eb="74">
      <t>ネガ</t>
    </rPh>
    <phoneticPr fontId="3"/>
  </si>
  <si>
    <t>ｸﾘｰﾆﾝｸﾞ代金（1,705円×ベッド数：1）⇒</t>
    <rPh sb="6" eb="8">
      <t>ダイキン</t>
    </rPh>
    <rPh sb="8" eb="9">
      <t>（</t>
    </rPh>
    <rPh sb="15" eb="16">
      <t>エン</t>
    </rPh>
    <rPh sb="20" eb="2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</si>
</sst>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R$&quot;#,##0_);[Red]\(&quot;R$&quot;#,##0\)"/>
    <numFmt numFmtId="177" formatCode="&quot;¥&quot;#,##0_);[Red]\(&quot;¥&quot;#,##0\)"/>
    <numFmt numFmtId="178" formatCode="[$¥-411]#,##0;[$¥-411]#,##0"/>
  </numFmts>
  <fonts count="6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sz val="11"/>
      <color theme="1"/>
      <name val="Meiryo UI"/>
      <family val="3"/>
      <charset val="128"/>
    </font>
    <font>
      <sz val="9"/>
      <color theme="1"/>
      <name val="メイリオ"/>
      <family val="3"/>
      <charset val="128"/>
    </font>
    <font>
      <b/>
      <sz val="9"/>
      <color theme="1"/>
      <name val="メイリオ"/>
      <family val="3"/>
      <charset val="128"/>
    </font>
    <font>
      <sz val="10"/>
      <color theme="1"/>
      <name val="メイリオ"/>
      <family val="3"/>
      <charset val="128"/>
    </font>
    <font>
      <b/>
      <sz val="10"/>
      <name val="メイリオ"/>
      <family val="3"/>
      <charset val="128"/>
    </font>
    <font>
      <b/>
      <sz val="10"/>
      <color theme="1"/>
      <name val="メイリオ"/>
      <family val="3"/>
      <charset val="128"/>
    </font>
    <font>
      <b/>
      <sz val="12"/>
      <color rgb="FFFF0000"/>
      <name val="メイリオ"/>
      <family val="3"/>
      <charset val="128"/>
    </font>
    <font>
      <b/>
      <sz val="11"/>
      <color theme="0"/>
      <name val="メイリオ"/>
      <family val="3"/>
      <charset val="128"/>
    </font>
    <font>
      <sz val="11"/>
      <color theme="0"/>
      <name val="メイリオ"/>
      <family val="3"/>
      <charset val="128"/>
    </font>
    <font>
      <sz val="22"/>
      <name val="メイリオ"/>
      <family val="3"/>
      <charset val="128"/>
    </font>
    <font>
      <sz val="14"/>
      <color theme="1"/>
      <name val="メイリオ"/>
      <family val="3"/>
      <charset val="128"/>
    </font>
    <font>
      <sz val="16"/>
      <name val="ＭＳ Ｐゴシック"/>
      <family val="3"/>
      <charset val="128"/>
    </font>
    <font>
      <sz val="20"/>
      <name val="メイリオ"/>
      <family val="3"/>
      <charset val="128"/>
    </font>
    <font>
      <b/>
      <sz val="26"/>
      <name val="メイリオ"/>
      <family val="3"/>
      <charset val="128"/>
    </font>
    <font>
      <b/>
      <sz val="28"/>
      <name val="メイリオ"/>
      <family val="3"/>
      <charset val="128"/>
    </font>
    <font>
      <sz val="9"/>
      <name val="メイリオ"/>
      <family val="3"/>
      <charset val="128"/>
    </font>
    <font>
      <b/>
      <sz val="16"/>
      <color rgb="FFC00000"/>
      <name val="メイリオ"/>
      <family val="3"/>
      <charset val="128"/>
    </font>
    <font>
      <b/>
      <sz val="11"/>
      <color rgb="FFC00000"/>
      <name val="メイリオ"/>
      <family val="3"/>
      <charset val="128"/>
    </font>
    <font>
      <b/>
      <u/>
      <sz val="26"/>
      <name val="メイリオ"/>
      <family val="3"/>
      <charset val="128"/>
    </font>
    <font>
      <u/>
      <sz val="36"/>
      <color theme="10"/>
      <name val="メイリオ"/>
      <family val="3"/>
      <charset val="128"/>
    </font>
    <font>
      <b/>
      <sz val="20"/>
      <color rgb="FFFF0000"/>
      <name val="メイリオ"/>
      <family val="3"/>
      <charset val="128"/>
    </font>
    <font>
      <b/>
      <sz val="20"/>
      <color theme="0" tint="-0.34998626667073579"/>
      <name val="メイリオ"/>
      <family val="3"/>
      <charset val="128"/>
    </font>
    <font>
      <sz val="14"/>
      <color theme="0" tint="-0.34998626667073579"/>
      <name val="メイリオ"/>
      <family val="3"/>
      <charset val="128"/>
    </font>
    <font>
      <sz val="16"/>
      <color theme="0" tint="-0.34998626667073579"/>
      <name val="メイリオ"/>
      <family val="3"/>
      <charset val="128"/>
    </font>
    <font>
      <sz val="20"/>
      <color theme="0" tint="-0.34998626667073579"/>
      <name val="メイリオ"/>
      <family val="3"/>
      <charset val="128"/>
    </font>
    <font>
      <sz val="12"/>
      <color theme="0" tint="-0.34998626667073579"/>
      <name val="メイリオ"/>
      <family val="3"/>
      <charset val="128"/>
    </font>
    <font>
      <sz val="18"/>
      <color theme="0" tint="-0.34998626667073579"/>
      <name val="メイリオ"/>
      <family val="3"/>
      <charset val="128"/>
    </font>
    <font>
      <sz val="11"/>
      <color theme="0" tint="-0.34998626667073579"/>
      <name val="ＭＳ Ｐゴシック"/>
      <family val="3"/>
      <charset val="128"/>
    </font>
    <font>
      <b/>
      <sz val="18"/>
      <color theme="0" tint="-0.34998626667073579"/>
      <name val="メイリオ"/>
      <family val="3"/>
      <charset val="128"/>
    </font>
    <font>
      <sz val="8"/>
      <color theme="0" tint="-0.499984740745262"/>
      <name val="メイリオ"/>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0000"/>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2" fillId="0" borderId="0" applyNumberFormat="0" applyFill="0" applyBorder="0" applyAlignment="0" applyProtection="0"/>
  </cellStyleXfs>
  <cellXfs count="369">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3" fillId="0" borderId="5" xfId="0" applyFont="1" applyBorder="1" applyAlignment="1">
      <alignment horizontal="righ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6" fillId="0" borderId="5" xfId="0" applyFont="1" applyBorder="1" applyAlignment="1">
      <alignment vertical="center"/>
    </xf>
    <xf numFmtId="0" fontId="13" fillId="2" borderId="5" xfId="0" applyFont="1" applyFill="1" applyBorder="1" applyAlignment="1">
      <alignment vertical="center"/>
    </xf>
    <xf numFmtId="0" fontId="13" fillId="0" borderId="0" xfId="0" applyFont="1" applyAlignment="1">
      <alignment horizontal="center"/>
    </xf>
    <xf numFmtId="0" fontId="24" fillId="0" borderId="0" xfId="0" applyFont="1" applyAlignment="1">
      <alignment horizontal="center" vertical="center"/>
    </xf>
    <xf numFmtId="0" fontId="18" fillId="0" borderId="0" xfId="0" applyFont="1" applyAlignment="1">
      <alignment horizontal="center" vertical="center" shrinkToFit="1"/>
    </xf>
    <xf numFmtId="0" fontId="25" fillId="0" borderId="10" xfId="0" applyFont="1" applyBorder="1" applyAlignment="1">
      <alignment horizontal="right"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177" fontId="17" fillId="2" borderId="15" xfId="0" applyNumberFormat="1" applyFont="1" applyFill="1" applyBorder="1" applyAlignment="1">
      <alignment vertical="center" shrinkToFit="1"/>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15" xfId="0" applyFont="1" applyBorder="1" applyAlignment="1">
      <alignment vertical="center"/>
    </xf>
    <xf numFmtId="0" fontId="14" fillId="0" borderId="16" xfId="0" applyFont="1" applyBorder="1" applyAlignment="1">
      <alignment vertical="center"/>
    </xf>
    <xf numFmtId="0" fontId="14" fillId="4" borderId="15" xfId="0" applyFont="1" applyFill="1" applyBorder="1" applyAlignment="1">
      <alignment vertical="center"/>
    </xf>
    <xf numFmtId="178" fontId="14" fillId="4" borderId="16" xfId="0" applyNumberFormat="1" applyFont="1" applyFill="1" applyBorder="1" applyAlignment="1">
      <alignment vertical="center"/>
    </xf>
    <xf numFmtId="0" fontId="14" fillId="4" borderId="19" xfId="0" applyFont="1" applyFill="1" applyBorder="1" applyAlignment="1">
      <alignment vertical="center"/>
    </xf>
    <xf numFmtId="0" fontId="14" fillId="4" borderId="20" xfId="0" applyFont="1" applyFill="1" applyBorder="1" applyAlignment="1">
      <alignment vertical="center"/>
    </xf>
    <xf numFmtId="178" fontId="14" fillId="4" borderId="21"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5" fillId="0" borderId="0" xfId="0" applyFont="1"/>
    <xf numFmtId="0" fontId="13" fillId="0" borderId="0" xfId="0" applyFont="1" applyAlignment="1">
      <alignment wrapText="1"/>
    </xf>
    <xf numFmtId="0" fontId="28" fillId="0" borderId="0" xfId="0" applyFont="1"/>
    <xf numFmtId="0" fontId="24" fillId="0" borderId="15" xfId="0" applyFont="1" applyBorder="1" applyAlignment="1">
      <alignment horizontal="center" vertical="center"/>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17" xfId="0" applyFont="1" applyBorder="1" applyAlignment="1">
      <alignment horizontal="center" vertical="center" shrinkToFit="1"/>
    </xf>
    <xf numFmtId="0" fontId="24" fillId="0" borderId="19" xfId="0" applyFont="1" applyBorder="1" applyAlignment="1">
      <alignment horizontal="center" vertical="center"/>
    </xf>
    <xf numFmtId="0" fontId="30" fillId="4" borderId="5" xfId="0" applyFont="1" applyFill="1" applyBorder="1" applyAlignment="1">
      <alignment horizontal="left" vertical="center" wrapText="1"/>
    </xf>
    <xf numFmtId="0" fontId="29" fillId="4" borderId="5" xfId="0" applyFont="1" applyFill="1" applyBorder="1" applyAlignment="1">
      <alignment vertical="center" wrapText="1"/>
    </xf>
    <xf numFmtId="0" fontId="13" fillId="0" borderId="0" xfId="0" applyFont="1" applyAlignment="1">
      <alignment horizontal="center" vertical="center"/>
    </xf>
    <xf numFmtId="0" fontId="33" fillId="4" borderId="5" xfId="0" applyFont="1" applyFill="1" applyBorder="1" applyAlignment="1">
      <alignment vertical="center"/>
    </xf>
    <xf numFmtId="0" fontId="33" fillId="4" borderId="5" xfId="0" applyFont="1" applyFill="1" applyBorder="1" applyAlignment="1">
      <alignment horizontal="left" vertical="center"/>
    </xf>
    <xf numFmtId="0" fontId="33" fillId="4" borderId="5" xfId="0" applyFont="1" applyFill="1" applyBorder="1" applyAlignment="1">
      <alignment horizontal="left"/>
    </xf>
    <xf numFmtId="0" fontId="30" fillId="4" borderId="5" xfId="0" applyFont="1" applyFill="1" applyBorder="1" applyAlignment="1">
      <alignment horizontal="left"/>
    </xf>
    <xf numFmtId="178" fontId="12" fillId="0" borderId="0" xfId="0" applyNumberFormat="1" applyFont="1" applyAlignment="1">
      <alignment vertical="center"/>
    </xf>
    <xf numFmtId="0" fontId="16" fillId="0" borderId="0" xfId="0" applyFont="1" applyAlignment="1">
      <alignment horizontal="center" vertical="center"/>
    </xf>
    <xf numFmtId="0" fontId="12" fillId="0" borderId="5" xfId="0" applyFont="1" applyBorder="1" applyAlignment="1">
      <alignment vertical="center"/>
    </xf>
    <xf numFmtId="0" fontId="25" fillId="0" borderId="5"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25" fillId="0" borderId="4" xfId="0" applyFont="1" applyBorder="1" applyAlignment="1">
      <alignment horizontal="center" vertical="center"/>
    </xf>
    <xf numFmtId="0" fontId="12" fillId="0" borderId="4" xfId="0" applyFont="1" applyBorder="1" applyAlignment="1">
      <alignment vertical="center"/>
    </xf>
    <xf numFmtId="0" fontId="35" fillId="0" borderId="14" xfId="0" applyFont="1" applyBorder="1" applyAlignment="1">
      <alignment vertical="center"/>
    </xf>
    <xf numFmtId="0" fontId="35" fillId="0" borderId="10" xfId="0" applyFont="1" applyBorder="1" applyAlignment="1">
      <alignment vertical="center"/>
    </xf>
    <xf numFmtId="177" fontId="17" fillId="0" borderId="14" xfId="0" applyNumberFormat="1" applyFont="1" applyBorder="1" applyAlignment="1">
      <alignment vertical="center"/>
    </xf>
    <xf numFmtId="177" fontId="17" fillId="0" borderId="10" xfId="0" applyNumberFormat="1" applyFont="1" applyBorder="1" applyAlignment="1">
      <alignment vertical="center"/>
    </xf>
    <xf numFmtId="0" fontId="12" fillId="0" borderId="14" xfId="0" applyFont="1" applyBorder="1" applyAlignment="1">
      <alignment vertical="center"/>
    </xf>
    <xf numFmtId="0" fontId="12" fillId="0" borderId="10" xfId="0" applyFont="1" applyBorder="1" applyAlignment="1">
      <alignmen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0" fontId="12" fillId="0" borderId="15" xfId="0" applyFont="1" applyBorder="1" applyAlignment="1">
      <alignment vertical="center"/>
    </xf>
    <xf numFmtId="0" fontId="12" fillId="0" borderId="16" xfId="0" applyFont="1" applyBorder="1" applyAlignment="1">
      <alignment vertical="center"/>
    </xf>
    <xf numFmtId="0" fontId="36" fillId="0" borderId="0" xfId="0" applyFont="1" applyAlignment="1">
      <alignment horizontal="left" vertical="center"/>
    </xf>
    <xf numFmtId="0" fontId="38" fillId="0" borderId="0" xfId="0" applyFont="1" applyAlignment="1">
      <alignment horizontal="left" vertical="center"/>
    </xf>
    <xf numFmtId="0" fontId="38" fillId="0" borderId="12" xfId="0" applyFont="1" applyBorder="1" applyAlignment="1">
      <alignment horizontal="left" vertical="center"/>
    </xf>
    <xf numFmtId="0" fontId="12" fillId="2" borderId="5" xfId="0" applyFont="1" applyFill="1" applyBorder="1" applyAlignment="1">
      <alignment vertical="center"/>
    </xf>
    <xf numFmtId="0" fontId="36" fillId="0" borderId="0" xfId="0" applyFont="1" applyAlignment="1">
      <alignment horizontal="left" vertical="center" wrapText="1"/>
    </xf>
    <xf numFmtId="0" fontId="37" fillId="0" borderId="0" xfId="0" applyFont="1" applyAlignment="1">
      <alignment horizontal="right" vertical="center" wrapText="1"/>
    </xf>
    <xf numFmtId="0" fontId="38" fillId="0" borderId="0" xfId="0" applyFont="1" applyAlignment="1">
      <alignment horizontal="left" vertical="center" wrapText="1"/>
    </xf>
    <xf numFmtId="0" fontId="38" fillId="0" borderId="14" xfId="0" applyFont="1" applyBorder="1" applyAlignment="1">
      <alignment horizontal="left" vertical="center" wrapText="1"/>
    </xf>
    <xf numFmtId="0" fontId="12" fillId="0" borderId="0" xfId="0" applyFont="1" applyAlignment="1">
      <alignment horizontal="center" vertical="center"/>
    </xf>
    <xf numFmtId="0" fontId="40" fillId="0" borderId="14" xfId="0" applyFont="1" applyBorder="1" applyAlignment="1">
      <alignment horizontal="right" vertical="center"/>
    </xf>
    <xf numFmtId="0" fontId="40" fillId="0" borderId="25" xfId="0" applyFont="1" applyBorder="1" applyAlignment="1">
      <alignment horizontal="right" vertical="center"/>
    </xf>
    <xf numFmtId="0" fontId="25" fillId="0" borderId="26" xfId="0" applyFont="1" applyBorder="1" applyAlignment="1">
      <alignment horizontal="right" vertical="center"/>
    </xf>
    <xf numFmtId="0" fontId="40" fillId="0" borderId="27" xfId="0" applyFont="1" applyBorder="1" applyAlignment="1">
      <alignment horizontal="right" vertical="center"/>
    </xf>
    <xf numFmtId="177" fontId="16" fillId="0" borderId="2" xfId="0" applyNumberFormat="1" applyFont="1" applyBorder="1" applyAlignment="1">
      <alignment vertical="center"/>
    </xf>
    <xf numFmtId="0" fontId="25" fillId="5" borderId="5" xfId="0" applyFont="1" applyFill="1" applyBorder="1" applyAlignment="1">
      <alignment horizontal="center" vertical="center"/>
    </xf>
    <xf numFmtId="0" fontId="12" fillId="5" borderId="0" xfId="0" applyFont="1" applyFill="1" applyAlignment="1">
      <alignment vertical="center"/>
    </xf>
    <xf numFmtId="0" fontId="41" fillId="6" borderId="28" xfId="0" applyFont="1" applyFill="1" applyBorder="1" applyAlignment="1">
      <alignment horizontal="center" vertical="center"/>
    </xf>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right" vertical="center"/>
    </xf>
    <xf numFmtId="177" fontId="24" fillId="0" borderId="0" xfId="0" applyNumberFormat="1" applyFont="1" applyAlignment="1">
      <alignment vertical="center"/>
    </xf>
    <xf numFmtId="6" fontId="17" fillId="3" borderId="16" xfId="4" applyFont="1" applyFill="1" applyBorder="1" applyAlignment="1" applyProtection="1">
      <alignment horizontal="center" vertical="center" shrinkToFit="1"/>
      <protection locked="0"/>
    </xf>
    <xf numFmtId="0" fontId="12" fillId="0" borderId="4" xfId="0" applyFont="1" applyBorder="1" applyAlignment="1" applyProtection="1">
      <alignment vertical="center"/>
      <protection locked="0"/>
    </xf>
    <xf numFmtId="0" fontId="12" fillId="0" borderId="5" xfId="0" applyFont="1" applyBorder="1" applyAlignment="1" applyProtection="1">
      <alignment vertical="center"/>
      <protection locked="0"/>
    </xf>
    <xf numFmtId="0" fontId="38" fillId="0" borderId="0" xfId="0" applyFont="1" applyAlignment="1">
      <alignment horizontal="center" vertical="center"/>
    </xf>
    <xf numFmtId="0" fontId="38" fillId="0" borderId="0" xfId="0" applyFont="1" applyAlignment="1">
      <alignment horizontal="center" vertical="center" wrapText="1"/>
    </xf>
    <xf numFmtId="0" fontId="24" fillId="0" borderId="0" xfId="0" applyFont="1"/>
    <xf numFmtId="0" fontId="24" fillId="0" borderId="0" xfId="0" applyFont="1" applyAlignment="1">
      <alignment horizontal="center" wrapText="1"/>
    </xf>
    <xf numFmtId="0" fontId="25" fillId="0" borderId="0" xfId="0" applyFont="1" applyAlignment="1">
      <alignment horizontal="right" vertical="center"/>
    </xf>
    <xf numFmtId="0" fontId="18" fillId="0" borderId="0" xfId="0" applyFont="1" applyAlignment="1">
      <alignment horizontal="left" vertical="center"/>
    </xf>
    <xf numFmtId="0" fontId="16" fillId="0" borderId="0" xfId="0" applyFont="1" applyAlignment="1">
      <alignment vertical="center"/>
    </xf>
    <xf numFmtId="177" fontId="17" fillId="0" borderId="0" xfId="0" applyNumberFormat="1" applyFont="1" applyAlignment="1">
      <alignment horizontal="center" vertical="center"/>
    </xf>
    <xf numFmtId="0" fontId="25" fillId="0" borderId="0" xfId="0" applyFont="1" applyAlignment="1">
      <alignment horizontal="center" vertical="center"/>
    </xf>
    <xf numFmtId="0" fontId="12" fillId="4" borderId="5" xfId="0" applyFont="1" applyFill="1" applyBorder="1" applyAlignment="1">
      <alignment horizontal="center" vertical="center"/>
    </xf>
    <xf numFmtId="0" fontId="48" fillId="0" borderId="5" xfId="0" applyFont="1" applyBorder="1" applyAlignment="1">
      <alignment horizontal="center" vertical="center" shrinkToFit="1"/>
    </xf>
    <xf numFmtId="6" fontId="17" fillId="0" borderId="5" xfId="4" applyFont="1" applyFill="1" applyBorder="1" applyAlignment="1">
      <alignment horizontal="center" vertical="center" shrinkToFit="1"/>
    </xf>
    <xf numFmtId="0" fontId="12" fillId="0" borderId="5" xfId="0" applyFont="1" applyBorder="1" applyAlignment="1">
      <alignment horizontal="center" vertical="center" shrinkToFit="1"/>
    </xf>
    <xf numFmtId="0" fontId="12"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48" fillId="4" borderId="5" xfId="0" applyFont="1" applyFill="1" applyBorder="1" applyAlignment="1">
      <alignment horizontal="center" vertical="center" shrinkToFit="1"/>
    </xf>
    <xf numFmtId="6" fontId="17" fillId="4" borderId="5" xfId="4" applyFont="1" applyFill="1" applyBorder="1" applyAlignment="1">
      <alignment horizontal="center" vertical="center" shrinkToFit="1"/>
    </xf>
    <xf numFmtId="0" fontId="12" fillId="4" borderId="5" xfId="0" applyFont="1" applyFill="1" applyBorder="1" applyAlignment="1">
      <alignment horizontal="center" vertical="center" wrapText="1"/>
    </xf>
    <xf numFmtId="0" fontId="48" fillId="4" borderId="5" xfId="0" applyFont="1" applyFill="1" applyBorder="1" applyAlignment="1">
      <alignment horizontal="center" vertical="center" wrapText="1" shrinkToFit="1"/>
    </xf>
    <xf numFmtId="0" fontId="17" fillId="4" borderId="5" xfId="0" applyFont="1" applyFill="1" applyBorder="1" applyAlignment="1">
      <alignment horizontal="center" vertical="center" wrapText="1"/>
    </xf>
    <xf numFmtId="0" fontId="13" fillId="4" borderId="5" xfId="0" applyFont="1" applyFill="1" applyBorder="1" applyAlignment="1">
      <alignment vertical="center"/>
    </xf>
    <xf numFmtId="49" fontId="44" fillId="4" borderId="5" xfId="0" applyNumberFormat="1" applyFont="1" applyFill="1" applyBorder="1" applyAlignment="1">
      <alignment vertical="center"/>
    </xf>
    <xf numFmtId="0" fontId="20" fillId="4" borderId="5" xfId="0" applyFont="1" applyFill="1" applyBorder="1" applyAlignment="1">
      <alignment horizontal="left" vertical="center"/>
    </xf>
    <xf numFmtId="6" fontId="17" fillId="4" borderId="16" xfId="4" applyFont="1" applyFill="1" applyBorder="1" applyAlignment="1">
      <alignment horizontal="center" vertical="center" shrinkToFit="1"/>
    </xf>
    <xf numFmtId="6" fontId="17" fillId="0" borderId="16" xfId="4" applyFont="1" applyFill="1" applyBorder="1" applyAlignment="1">
      <alignment horizontal="center" vertical="center" shrinkToFit="1"/>
    </xf>
    <xf numFmtId="177" fontId="17" fillId="0" borderId="20" xfId="0" applyNumberFormat="1" applyFont="1" applyBorder="1" applyAlignment="1">
      <alignment horizontal="center" vertical="center"/>
    </xf>
    <xf numFmtId="177" fontId="17" fillId="0" borderId="21" xfId="0" applyNumberFormat="1" applyFont="1" applyBorder="1" applyAlignment="1">
      <alignment horizontal="center" vertical="center"/>
    </xf>
    <xf numFmtId="0" fontId="12" fillId="4" borderId="16" xfId="0" applyFont="1" applyFill="1" applyBorder="1" applyAlignment="1">
      <alignment horizontal="center" vertical="center"/>
    </xf>
    <xf numFmtId="0" fontId="48" fillId="4" borderId="7" xfId="0" applyFont="1" applyFill="1" applyBorder="1" applyAlignment="1">
      <alignment horizontal="center" vertical="center" shrinkToFit="1"/>
    </xf>
    <xf numFmtId="0" fontId="17" fillId="4" borderId="7" xfId="0" applyFont="1" applyFill="1" applyBorder="1" applyAlignment="1">
      <alignment horizontal="center" vertical="center" wrapText="1" shrinkToFit="1"/>
    </xf>
    <xf numFmtId="6" fontId="17" fillId="4" borderId="7" xfId="4" applyFont="1" applyFill="1" applyBorder="1" applyAlignment="1">
      <alignment horizontal="center" vertical="center" shrinkToFit="1"/>
    </xf>
    <xf numFmtId="6" fontId="17" fillId="4" borderId="44" xfId="4" applyFont="1" applyFill="1" applyBorder="1" applyAlignment="1">
      <alignment horizontal="center" vertical="center" shrinkToFit="1"/>
    </xf>
    <xf numFmtId="0" fontId="48" fillId="4" borderId="18" xfId="0" applyFont="1" applyFill="1" applyBorder="1" applyAlignment="1">
      <alignment horizontal="center" vertical="center" shrinkToFit="1"/>
    </xf>
    <xf numFmtId="0" fontId="12" fillId="4" borderId="18" xfId="0" applyFont="1" applyFill="1" applyBorder="1" applyAlignment="1">
      <alignment horizontal="center" vertical="center" shrinkToFit="1"/>
    </xf>
    <xf numFmtId="6" fontId="17" fillId="4" borderId="18" xfId="4" applyFont="1" applyFill="1" applyBorder="1" applyAlignment="1">
      <alignment horizontal="center" vertical="center" shrinkToFit="1"/>
    </xf>
    <xf numFmtId="6" fontId="17" fillId="4" borderId="23" xfId="4" applyFont="1" applyFill="1" applyBorder="1" applyAlignment="1">
      <alignment horizontal="center" vertical="center" shrinkToFit="1"/>
    </xf>
    <xf numFmtId="0" fontId="48" fillId="0" borderId="20" xfId="0" applyFont="1" applyBorder="1" applyAlignment="1">
      <alignment horizontal="center" vertical="center" shrinkToFit="1"/>
    </xf>
    <xf numFmtId="0" fontId="17" fillId="0" borderId="20" xfId="0" applyFont="1" applyBorder="1" applyAlignment="1">
      <alignment horizontal="center" vertical="center" wrapText="1"/>
    </xf>
    <xf numFmtId="6" fontId="17" fillId="0" borderId="20" xfId="4" applyFont="1" applyFill="1" applyBorder="1" applyAlignment="1">
      <alignment horizontal="center" vertical="center" shrinkToFit="1"/>
    </xf>
    <xf numFmtId="6" fontId="17" fillId="0" borderId="21" xfId="4" applyFont="1" applyFill="1" applyBorder="1" applyAlignment="1">
      <alignment horizontal="center" vertical="center" shrinkToFit="1"/>
    </xf>
    <xf numFmtId="0" fontId="48" fillId="4" borderId="6" xfId="0" applyFont="1" applyFill="1" applyBorder="1" applyAlignment="1">
      <alignment horizontal="center" vertical="center" shrinkToFit="1"/>
    </xf>
    <xf numFmtId="0" fontId="12" fillId="4" borderId="6" xfId="0" applyFont="1" applyFill="1" applyBorder="1" applyAlignment="1">
      <alignment horizontal="center" vertical="center" wrapText="1"/>
    </xf>
    <xf numFmtId="6" fontId="17" fillId="4" borderId="6" xfId="4" applyFont="1" applyFill="1" applyBorder="1" applyAlignment="1">
      <alignment horizontal="center" vertical="center" shrinkToFit="1"/>
    </xf>
    <xf numFmtId="6" fontId="17" fillId="4" borderId="42" xfId="4" applyFont="1" applyFill="1" applyBorder="1" applyAlignment="1">
      <alignment horizontal="center" vertical="center" shrinkToFit="1"/>
    </xf>
    <xf numFmtId="0" fontId="48" fillId="0" borderId="18" xfId="0" applyFont="1" applyBorder="1" applyAlignment="1">
      <alignment horizontal="center" vertical="center" shrinkToFit="1"/>
    </xf>
    <xf numFmtId="0" fontId="48" fillId="0" borderId="36" xfId="0" applyFont="1" applyBorder="1" applyAlignment="1">
      <alignment horizontal="center" vertical="center" shrinkToFit="1"/>
    </xf>
    <xf numFmtId="0" fontId="12" fillId="0" borderId="36" xfId="0" applyFont="1" applyBorder="1" applyAlignment="1">
      <alignment horizontal="center" vertical="center" wrapText="1"/>
    </xf>
    <xf numFmtId="6" fontId="17" fillId="0" borderId="36" xfId="4" applyFont="1" applyFill="1" applyBorder="1" applyAlignment="1">
      <alignment horizontal="center" vertical="center" shrinkToFit="1"/>
    </xf>
    <xf numFmtId="6" fontId="17" fillId="0" borderId="46" xfId="4" applyFont="1" applyFill="1" applyBorder="1" applyAlignment="1">
      <alignment horizontal="center" vertical="center" shrinkToFit="1"/>
    </xf>
    <xf numFmtId="0" fontId="48" fillId="0" borderId="18" xfId="0" applyFont="1" applyBorder="1" applyAlignment="1">
      <alignment horizontal="center" vertical="center" wrapText="1" shrinkToFit="1"/>
    </xf>
    <xf numFmtId="177" fontId="17" fillId="4" borderId="7" xfId="0" applyNumberFormat="1" applyFont="1" applyFill="1" applyBorder="1" applyAlignment="1">
      <alignment horizontal="center" vertical="center"/>
    </xf>
    <xf numFmtId="177" fontId="17" fillId="4" borderId="44" xfId="0" applyNumberFormat="1" applyFont="1" applyFill="1" applyBorder="1" applyAlignment="1">
      <alignment horizontal="center" vertical="center"/>
    </xf>
    <xf numFmtId="0" fontId="16" fillId="0" borderId="0" xfId="0" applyFont="1" applyAlignment="1">
      <alignment horizontal="center"/>
    </xf>
    <xf numFmtId="0" fontId="0" fillId="4" borderId="5" xfId="0" applyFill="1" applyBorder="1" applyAlignment="1">
      <alignment vertical="center"/>
    </xf>
    <xf numFmtId="0" fontId="13" fillId="0" borderId="0" xfId="0" applyFont="1" applyAlignment="1">
      <alignment horizontal="left"/>
    </xf>
    <xf numFmtId="0" fontId="13" fillId="0" borderId="5" xfId="0" applyFont="1" applyBorder="1" applyAlignment="1">
      <alignment horizontal="center" vertical="center"/>
    </xf>
    <xf numFmtId="0" fontId="14" fillId="0" borderId="5" xfId="0" applyFont="1" applyBorder="1" applyAlignment="1">
      <alignment horizontal="center" vertical="center" wrapText="1"/>
    </xf>
    <xf numFmtId="0" fontId="45" fillId="0" borderId="0" xfId="0" applyFont="1"/>
    <xf numFmtId="0" fontId="21" fillId="0" borderId="0" xfId="0" applyFont="1"/>
    <xf numFmtId="0" fontId="45" fillId="0" borderId="5" xfId="0" applyFont="1" applyBorder="1" applyAlignment="1">
      <alignment horizontal="right" vertical="center"/>
    </xf>
    <xf numFmtId="0" fontId="21" fillId="0" borderId="0" xfId="0" applyFont="1" applyAlignment="1">
      <alignment vertical="center"/>
    </xf>
    <xf numFmtId="0" fontId="13" fillId="0" borderId="0" xfId="0" applyFont="1" applyAlignment="1">
      <alignment horizontal="right" vertical="center"/>
    </xf>
    <xf numFmtId="0" fontId="45" fillId="0" borderId="0" xfId="0" applyFont="1" applyAlignment="1">
      <alignment horizontal="left" vertical="center"/>
    </xf>
    <xf numFmtId="49" fontId="19" fillId="0" borderId="0" xfId="0" applyNumberFormat="1" applyFont="1" applyAlignment="1">
      <alignment horizontal="center" vertical="center"/>
    </xf>
    <xf numFmtId="0" fontId="21" fillId="0" borderId="0" xfId="0" applyFont="1" applyAlignment="1">
      <alignment horizontal="center" vertical="center"/>
    </xf>
    <xf numFmtId="0" fontId="13" fillId="0" borderId="5" xfId="0" applyFont="1" applyBorder="1" applyAlignment="1">
      <alignment horizontal="center" vertical="center" wrapText="1"/>
    </xf>
    <xf numFmtId="0" fontId="45" fillId="4" borderId="5" xfId="0" applyFont="1" applyFill="1" applyBorder="1" applyAlignment="1">
      <alignment horizontal="center" vertical="center" wrapText="1"/>
    </xf>
    <xf numFmtId="178" fontId="13" fillId="0" borderId="5" xfId="0" applyNumberFormat="1" applyFont="1" applyBorder="1" applyAlignment="1" applyProtection="1">
      <alignment horizontal="center" vertical="center"/>
      <protection locked="0"/>
    </xf>
    <xf numFmtId="0" fontId="20" fillId="0" borderId="0" xfId="0" applyFont="1" applyAlignment="1">
      <alignment horizontal="right" vertical="center"/>
    </xf>
    <xf numFmtId="0" fontId="19" fillId="0" borderId="0" xfId="0" applyFont="1" applyAlignment="1">
      <alignment horizontal="right"/>
    </xf>
    <xf numFmtId="0" fontId="45" fillId="0" borderId="5" xfId="0" applyFont="1" applyBorder="1" applyAlignment="1">
      <alignment horizontal="center" vertical="center"/>
    </xf>
    <xf numFmtId="0" fontId="44" fillId="0" borderId="16" xfId="0" applyFont="1" applyBorder="1" applyAlignment="1">
      <alignment vertical="center"/>
    </xf>
    <xf numFmtId="0" fontId="45" fillId="4" borderId="18" xfId="0" applyFont="1" applyFill="1" applyBorder="1" applyAlignment="1">
      <alignment horizontal="center" vertical="center" wrapText="1"/>
    </xf>
    <xf numFmtId="178" fontId="13" fillId="0" borderId="18" xfId="0" applyNumberFormat="1" applyFont="1" applyBorder="1" applyAlignment="1" applyProtection="1">
      <alignment horizontal="center" vertical="center"/>
      <protection locked="0"/>
    </xf>
    <xf numFmtId="0" fontId="44" fillId="0" borderId="23" xfId="0" applyFont="1" applyBorder="1" applyAlignment="1">
      <alignment vertical="center"/>
    </xf>
    <xf numFmtId="0" fontId="13" fillId="0" borderId="55" xfId="0" applyFont="1" applyBorder="1" applyAlignment="1">
      <alignment horizontal="center" vertical="center" wrapText="1"/>
    </xf>
    <xf numFmtId="0" fontId="13" fillId="4" borderId="39" xfId="0" applyFont="1" applyFill="1" applyBorder="1" applyAlignment="1">
      <alignment horizontal="center" vertical="center" wrapText="1"/>
    </xf>
    <xf numFmtId="0" fontId="13" fillId="0" borderId="54" xfId="0" applyFont="1" applyBorder="1" applyAlignment="1">
      <alignment horizontal="center" vertical="center" wrapText="1"/>
    </xf>
    <xf numFmtId="6" fontId="21" fillId="4" borderId="55" xfId="4" applyFont="1" applyFill="1" applyBorder="1" applyAlignment="1">
      <alignment horizontal="center" vertical="center"/>
    </xf>
    <xf numFmtId="6" fontId="21" fillId="4" borderId="56" xfId="4" applyFont="1" applyFill="1" applyBorder="1" applyAlignment="1">
      <alignment horizontal="center" vertical="center"/>
    </xf>
    <xf numFmtId="6" fontId="21" fillId="4" borderId="57" xfId="4" applyFont="1" applyFill="1" applyBorder="1" applyAlignment="1">
      <alignment horizontal="center" vertical="center"/>
    </xf>
    <xf numFmtId="0" fontId="0" fillId="0" borderId="0" xfId="0" applyAlignment="1">
      <alignment vertical="top"/>
    </xf>
    <xf numFmtId="0" fontId="12" fillId="0" borderId="32" xfId="0" applyFont="1" applyBorder="1" applyAlignment="1">
      <alignmen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4" fillId="4" borderId="47" xfId="0" applyFont="1" applyFill="1" applyBorder="1" applyAlignment="1">
      <alignment horizontal="center" vertical="center"/>
    </xf>
    <xf numFmtId="0" fontId="24" fillId="4" borderId="48" xfId="0" applyFont="1" applyFill="1" applyBorder="1" applyAlignment="1">
      <alignment horizontal="center" vertical="center"/>
    </xf>
    <xf numFmtId="0" fontId="25" fillId="4" borderId="48" xfId="0" applyFont="1" applyFill="1" applyBorder="1" applyAlignment="1">
      <alignment horizontal="center" vertical="center"/>
    </xf>
    <xf numFmtId="0" fontId="25" fillId="4" borderId="58" xfId="0" applyFont="1" applyFill="1" applyBorder="1" applyAlignment="1">
      <alignment horizontal="center" vertical="center"/>
    </xf>
    <xf numFmtId="0" fontId="17" fillId="0" borderId="39" xfId="0" applyFont="1" applyBorder="1" applyAlignment="1">
      <alignment horizontal="center" vertical="center" shrinkToFit="1"/>
    </xf>
    <xf numFmtId="0" fontId="17" fillId="0" borderId="39" xfId="0" applyFont="1" applyBorder="1" applyAlignment="1">
      <alignment horizontal="center" vertical="center" wrapText="1"/>
    </xf>
    <xf numFmtId="6" fontId="17" fillId="3" borderId="39" xfId="4" applyFont="1" applyFill="1" applyBorder="1" applyAlignment="1">
      <alignment horizontal="center" vertical="center" shrinkToFit="1"/>
    </xf>
    <xf numFmtId="6" fontId="17" fillId="3" borderId="40" xfId="4" applyFont="1" applyFill="1" applyBorder="1" applyAlignment="1">
      <alignment horizontal="center" vertical="center" shrinkToFit="1"/>
    </xf>
    <xf numFmtId="177" fontId="16" fillId="0" borderId="5" xfId="0" applyNumberFormat="1" applyFont="1" applyBorder="1"/>
    <xf numFmtId="0" fontId="15" fillId="4" borderId="5" xfId="0" applyFont="1" applyFill="1" applyBorder="1" applyAlignment="1">
      <alignment vertical="center"/>
    </xf>
    <xf numFmtId="0" fontId="15" fillId="0" borderId="0" xfId="0" applyFont="1" applyAlignment="1">
      <alignment horizontal="center" vertical="top"/>
    </xf>
    <xf numFmtId="0" fontId="21" fillId="0" borderId="0" xfId="0" applyFont="1" applyAlignment="1">
      <alignment horizontal="left" vertical="center"/>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5" fillId="4" borderId="15" xfId="0" applyFont="1" applyFill="1" applyBorder="1" applyAlignment="1">
      <alignment vertical="center"/>
    </xf>
    <xf numFmtId="0" fontId="15" fillId="4" borderId="16" xfId="0" applyFont="1" applyFill="1" applyBorder="1" applyAlignment="1">
      <alignment horizontal="left" vertical="center"/>
    </xf>
    <xf numFmtId="0" fontId="15" fillId="4" borderId="16" xfId="0" applyFont="1" applyFill="1" applyBorder="1"/>
    <xf numFmtId="0" fontId="15" fillId="4" borderId="19" xfId="0" applyFont="1" applyFill="1" applyBorder="1" applyAlignment="1">
      <alignment vertical="center"/>
    </xf>
    <xf numFmtId="0" fontId="15" fillId="4" borderId="20" xfId="0" applyFont="1" applyFill="1" applyBorder="1" applyAlignment="1">
      <alignment vertical="center"/>
    </xf>
    <xf numFmtId="0" fontId="15" fillId="4" borderId="21" xfId="0" applyFont="1" applyFill="1" applyBorder="1" applyAlignment="1">
      <alignment horizontal="left" vertical="center"/>
    </xf>
    <xf numFmtId="0" fontId="45" fillId="0" borderId="48" xfId="0" applyFont="1" applyBorder="1" applyAlignment="1">
      <alignment horizontal="right" vertical="center"/>
    </xf>
    <xf numFmtId="0" fontId="45" fillId="0" borderId="37" xfId="0" applyFont="1" applyBorder="1" applyAlignment="1">
      <alignment horizontal="right" vertical="center"/>
    </xf>
    <xf numFmtId="0" fontId="45" fillId="0" borderId="39" xfId="0" applyFont="1" applyBorder="1" applyAlignment="1">
      <alignment horizontal="right" vertical="center"/>
    </xf>
    <xf numFmtId="0" fontId="45" fillId="0" borderId="38" xfId="0" applyFont="1" applyBorder="1" applyAlignment="1">
      <alignment horizontal="right" vertical="center"/>
    </xf>
    <xf numFmtId="0" fontId="0" fillId="4" borderId="5" xfId="0" applyFill="1" applyBorder="1" applyAlignment="1">
      <alignment horizontal="center" vertical="top"/>
    </xf>
    <xf numFmtId="0" fontId="52" fillId="0" borderId="0" xfId="5" applyFont="1" applyAlignment="1">
      <alignment horizontal="center" vertical="center"/>
    </xf>
    <xf numFmtId="0" fontId="51" fillId="0" borderId="0" xfId="0" applyFont="1" applyAlignment="1">
      <alignment horizontal="center" vertical="center"/>
    </xf>
    <xf numFmtId="0" fontId="45" fillId="0" borderId="13" xfId="0" applyFont="1" applyBorder="1" applyAlignment="1">
      <alignment horizontal="right" vertical="center"/>
    </xf>
    <xf numFmtId="0" fontId="47" fillId="0" borderId="2" xfId="0" applyFont="1" applyBorder="1" applyAlignment="1">
      <alignment horizontal="center" wrapText="1"/>
    </xf>
    <xf numFmtId="0" fontId="20" fillId="4" borderId="4"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8" xfId="0" applyFont="1" applyFill="1" applyBorder="1" applyAlignment="1">
      <alignment horizontal="center" vertical="center"/>
    </xf>
    <xf numFmtId="6" fontId="22" fillId="4" borderId="51" xfId="4" applyFont="1" applyFill="1" applyBorder="1" applyAlignment="1" applyProtection="1">
      <alignment horizontal="center"/>
      <protection locked="0"/>
    </xf>
    <xf numFmtId="6" fontId="22" fillId="4" borderId="29" xfId="4" applyFont="1" applyFill="1" applyBorder="1" applyAlignment="1" applyProtection="1">
      <alignment horizontal="center"/>
      <protection locked="0"/>
    </xf>
    <xf numFmtId="6" fontId="22" fillId="4" borderId="52" xfId="4" applyFont="1" applyFill="1" applyBorder="1" applyAlignment="1" applyProtection="1">
      <alignment horizontal="center"/>
      <protection locked="0"/>
    </xf>
    <xf numFmtId="0" fontId="42" fillId="0" borderId="29" xfId="0" applyFont="1" applyBorder="1" applyAlignment="1" applyProtection="1">
      <alignment horizontal="right" vertical="center"/>
      <protection locked="0"/>
    </xf>
    <xf numFmtId="0" fontId="42" fillId="0" borderId="50" xfId="0" applyFont="1" applyBorder="1" applyAlignment="1" applyProtection="1">
      <alignment horizontal="right" vertical="center"/>
      <protection locked="0"/>
    </xf>
    <xf numFmtId="0" fontId="45" fillId="4" borderId="56" xfId="0" applyFont="1" applyFill="1" applyBorder="1" applyAlignment="1">
      <alignment horizontal="right" vertical="center"/>
    </xf>
    <xf numFmtId="0" fontId="45" fillId="4" borderId="57" xfId="0" applyFont="1" applyFill="1" applyBorder="1" applyAlignment="1">
      <alignment horizontal="right" vertical="center"/>
    </xf>
    <xf numFmtId="0" fontId="19" fillId="0" borderId="2" xfId="0" applyFont="1" applyBorder="1" applyAlignment="1">
      <alignment horizontal="right"/>
    </xf>
    <xf numFmtId="0" fontId="0" fillId="4" borderId="5" xfId="0" applyFill="1" applyBorder="1" applyAlignment="1">
      <alignment horizontal="center"/>
    </xf>
    <xf numFmtId="0" fontId="45" fillId="0" borderId="20" xfId="0" applyFont="1" applyBorder="1" applyAlignment="1">
      <alignment horizontal="right" vertical="center"/>
    </xf>
    <xf numFmtId="6" fontId="21" fillId="4" borderId="22" xfId="4" applyFont="1" applyFill="1" applyBorder="1" applyAlignment="1">
      <alignment horizontal="center" vertical="center"/>
    </xf>
    <xf numFmtId="6" fontId="21" fillId="4" borderId="0" xfId="4" applyFont="1" applyFill="1" applyBorder="1" applyAlignment="1">
      <alignment horizontal="center" vertical="center"/>
    </xf>
    <xf numFmtId="6" fontId="21" fillId="4" borderId="10" xfId="4" applyFont="1" applyFill="1" applyBorder="1" applyAlignment="1">
      <alignment horizontal="center" vertical="center"/>
    </xf>
    <xf numFmtId="6" fontId="21" fillId="4" borderId="31" xfId="4" applyFont="1" applyFill="1" applyBorder="1" applyAlignment="1">
      <alignment horizontal="center" vertical="center"/>
    </xf>
    <xf numFmtId="6" fontId="21" fillId="4" borderId="32" xfId="4" applyFont="1" applyFill="1" applyBorder="1" applyAlignment="1">
      <alignment horizontal="center" vertical="center"/>
    </xf>
    <xf numFmtId="6" fontId="21" fillId="4" borderId="33" xfId="4" applyFont="1" applyFill="1" applyBorder="1" applyAlignment="1">
      <alignment horizontal="center" vertical="center"/>
    </xf>
    <xf numFmtId="0" fontId="20" fillId="0" borderId="53" xfId="0" applyFont="1" applyBorder="1" applyAlignment="1">
      <alignment horizontal="left" wrapText="1"/>
    </xf>
    <xf numFmtId="0" fontId="20" fillId="0" borderId="54" xfId="0" applyFont="1" applyBorder="1" applyAlignment="1">
      <alignment horizontal="left"/>
    </xf>
    <xf numFmtId="6" fontId="21" fillId="4" borderId="49" xfId="4" applyFont="1" applyFill="1" applyBorder="1" applyAlignment="1">
      <alignment horizontal="center" vertical="center"/>
    </xf>
    <xf numFmtId="6" fontId="21" fillId="4" borderId="13" xfId="4" applyFont="1" applyFill="1" applyBorder="1" applyAlignment="1">
      <alignment horizontal="center" vertical="center"/>
    </xf>
    <xf numFmtId="6" fontId="21" fillId="4" borderId="11" xfId="4" applyFont="1" applyFill="1" applyBorder="1" applyAlignment="1">
      <alignment horizontal="center" vertical="center"/>
    </xf>
    <xf numFmtId="0" fontId="45" fillId="0" borderId="47" xfId="0" applyFont="1" applyBorder="1" applyAlignment="1">
      <alignment horizontal="left" vertical="center"/>
    </xf>
    <xf numFmtId="0" fontId="45" fillId="0" borderId="48" xfId="0" applyFont="1" applyBorder="1" applyAlignment="1">
      <alignment horizontal="left" vertical="center"/>
    </xf>
    <xf numFmtId="0" fontId="45" fillId="0" borderId="14" xfId="0" applyFont="1" applyBorder="1" applyAlignment="1">
      <alignment horizontal="left" vertical="center"/>
    </xf>
    <xf numFmtId="0" fontId="45" fillId="0" borderId="24" xfId="0" applyFont="1" applyBorder="1" applyAlignment="1">
      <alignment horizontal="left" vertical="center"/>
    </xf>
    <xf numFmtId="0" fontId="13" fillId="0" borderId="4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6" fontId="45" fillId="0" borderId="18" xfId="4" applyFont="1" applyBorder="1" applyAlignment="1" applyProtection="1">
      <alignment horizontal="center" vertical="center"/>
      <protection locked="0"/>
    </xf>
    <xf numFmtId="6" fontId="45" fillId="0" borderId="5" xfId="4" applyFont="1" applyBorder="1" applyAlignment="1" applyProtection="1">
      <alignment horizontal="center" vertical="center" wrapText="1"/>
      <protection locked="0"/>
    </xf>
    <xf numFmtId="6" fontId="45" fillId="0" borderId="5" xfId="4" applyFont="1" applyBorder="1" applyAlignment="1" applyProtection="1">
      <alignment horizontal="center" vertical="center"/>
      <protection locked="0"/>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15" xfId="0" applyFont="1" applyBorder="1" applyAlignment="1">
      <alignment horizontal="left" vertical="center"/>
    </xf>
    <xf numFmtId="0" fontId="45" fillId="0" borderId="5"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0" fillId="4" borderId="18" xfId="0" applyFill="1" applyBorder="1" applyAlignment="1">
      <alignment horizontal="center"/>
    </xf>
    <xf numFmtId="0" fontId="13" fillId="4" borderId="5" xfId="0" applyFont="1" applyFill="1" applyBorder="1" applyAlignment="1">
      <alignment horizontal="center" vertical="center"/>
    </xf>
    <xf numFmtId="0" fontId="21" fillId="0" borderId="0" xfId="0" applyFont="1" applyAlignment="1">
      <alignment horizontal="left"/>
    </xf>
    <xf numFmtId="49" fontId="13" fillId="4" borderId="5" xfId="0" applyNumberFormat="1" applyFont="1" applyFill="1" applyBorder="1" applyAlignment="1">
      <alignment horizontal="center" vertical="center"/>
    </xf>
    <xf numFmtId="0" fontId="0" fillId="4" borderId="4" xfId="0" applyFill="1" applyBorder="1" applyAlignment="1">
      <alignment horizontal="center"/>
    </xf>
    <xf numFmtId="0" fontId="0" fillId="4" borderId="1" xfId="0" applyFill="1" applyBorder="1" applyAlignment="1">
      <alignment horizontal="center"/>
    </xf>
    <xf numFmtId="0" fontId="0" fillId="4" borderId="8" xfId="0" applyFill="1" applyBorder="1" applyAlignment="1">
      <alignment horizontal="center"/>
    </xf>
    <xf numFmtId="0" fontId="49" fillId="2" borderId="2" xfId="0" applyFont="1" applyFill="1" applyBorder="1" applyAlignment="1">
      <alignment horizontal="left" vertical="center" wrapText="1"/>
    </xf>
    <xf numFmtId="0" fontId="21" fillId="4" borderId="5" xfId="0" applyFont="1" applyFill="1" applyBorder="1" applyAlignment="1">
      <alignment horizontal="left" vertical="center" indent="1"/>
    </xf>
    <xf numFmtId="0" fontId="13" fillId="4" borderId="5" xfId="0" applyFont="1" applyFill="1" applyBorder="1" applyAlignment="1">
      <alignment horizontal="left" vertical="top"/>
    </xf>
    <xf numFmtId="0" fontId="23" fillId="0" borderId="0" xfId="0" applyFont="1" applyAlignment="1">
      <alignment horizontal="left" wrapText="1"/>
    </xf>
    <xf numFmtId="0" fontId="23" fillId="0" borderId="0" xfId="0" applyFont="1" applyAlignment="1">
      <alignment horizontal="left"/>
    </xf>
    <xf numFmtId="0" fontId="49" fillId="2" borderId="0" xfId="0" applyFont="1" applyFill="1" applyAlignment="1">
      <alignment horizontal="left" wrapText="1"/>
    </xf>
    <xf numFmtId="0" fontId="21" fillId="4" borderId="5" xfId="0" applyFont="1" applyFill="1" applyBorder="1" applyAlignment="1">
      <alignment horizontal="center" vertical="center"/>
    </xf>
    <xf numFmtId="0" fontId="18" fillId="4" borderId="43"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0" borderId="19" xfId="0" applyFont="1" applyBorder="1" applyAlignment="1">
      <alignment horizontal="center" vertical="center" wrapText="1" shrinkToFit="1"/>
    </xf>
    <xf numFmtId="0" fontId="18" fillId="0" borderId="20" xfId="0" applyFont="1" applyBorder="1" applyAlignment="1">
      <alignment horizontal="center" vertical="center" shrinkToFit="1"/>
    </xf>
    <xf numFmtId="0" fontId="50" fillId="2" borderId="29" xfId="0" applyFont="1" applyFill="1" applyBorder="1" applyAlignment="1">
      <alignment horizontal="left" vertical="center"/>
    </xf>
    <xf numFmtId="0" fontId="12" fillId="0" borderId="13" xfId="0" applyFont="1" applyBorder="1" applyAlignment="1">
      <alignment horizontal="center"/>
    </xf>
    <xf numFmtId="0" fontId="12" fillId="4" borderId="5" xfId="0" applyFont="1" applyFill="1" applyBorder="1" applyAlignment="1">
      <alignment horizont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23" fillId="0" borderId="0" xfId="0" applyFont="1" applyAlignment="1">
      <alignment horizontal="center" vertical="center"/>
    </xf>
    <xf numFmtId="0" fontId="16" fillId="0" borderId="5" xfId="0" applyFont="1" applyBorder="1" applyAlignment="1">
      <alignment horizontal="center"/>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 xfId="0" applyFont="1" applyBorder="1" applyAlignment="1">
      <alignment horizontal="left"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46" fillId="0" borderId="0" xfId="0" applyFont="1" applyAlignment="1">
      <alignment horizontal="center"/>
    </xf>
    <xf numFmtId="0" fontId="15" fillId="4" borderId="30" xfId="0" applyFont="1" applyFill="1" applyBorder="1" applyAlignment="1">
      <alignment horizontal="left" vertical="center" shrinkToFit="1"/>
    </xf>
    <xf numFmtId="0" fontId="15" fillId="4" borderId="35" xfId="0" applyFont="1" applyFill="1" applyBorder="1" applyAlignment="1">
      <alignment horizontal="left" vertical="center" shrinkToFit="1"/>
    </xf>
    <xf numFmtId="0" fontId="15" fillId="4" borderId="4" xfId="0" applyFont="1" applyFill="1" applyBorder="1" applyAlignment="1">
      <alignment horizontal="left"/>
    </xf>
    <xf numFmtId="0" fontId="15" fillId="4" borderId="34" xfId="0" applyFont="1" applyFill="1" applyBorder="1" applyAlignment="1">
      <alignment horizontal="left"/>
    </xf>
    <xf numFmtId="0" fontId="15" fillId="4" borderId="31" xfId="0" applyFont="1" applyFill="1" applyBorder="1" applyAlignment="1">
      <alignment horizontal="left"/>
    </xf>
    <xf numFmtId="0" fontId="15" fillId="4" borderId="33" xfId="0" applyFont="1" applyFill="1" applyBorder="1" applyAlignment="1">
      <alignment horizontal="left"/>
    </xf>
    <xf numFmtId="0" fontId="38" fillId="0" borderId="14" xfId="0" applyFont="1" applyBorder="1" applyAlignment="1">
      <alignment horizontal="center" vertical="center" wrapText="1"/>
    </xf>
    <xf numFmtId="0" fontId="38" fillId="0" borderId="10" xfId="0" applyFont="1" applyBorder="1" applyAlignment="1">
      <alignment horizontal="center" vertical="center" wrapText="1"/>
    </xf>
    <xf numFmtId="0" fontId="12" fillId="0" borderId="2" xfId="0" applyFont="1" applyBorder="1" applyAlignment="1">
      <alignment horizontal="right" vertical="center" indent="1"/>
    </xf>
    <xf numFmtId="0" fontId="43" fillId="0" borderId="0" xfId="0" applyFont="1" applyAlignment="1">
      <alignment horizontal="center" vertical="center" wrapText="1"/>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5" xfId="0" applyBorder="1" applyAlignment="1">
      <alignment horizont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3" fillId="3" borderId="0" xfId="0" applyFont="1" applyFill="1" applyAlignment="1">
      <alignment horizontal="left" vertical="center" wrapText="1"/>
    </xf>
    <xf numFmtId="0" fontId="53" fillId="3" borderId="3" xfId="0" applyFont="1" applyFill="1" applyBorder="1" applyAlignment="1">
      <alignment horizontal="left" vertical="center" wrapText="1"/>
    </xf>
    <xf numFmtId="0" fontId="53" fillId="3" borderId="2" xfId="0" applyFont="1" applyFill="1" applyBorder="1" applyAlignment="1">
      <alignment horizontal="left" vertical="center" wrapText="1"/>
    </xf>
    <xf numFmtId="0" fontId="54" fillId="0" borderId="0" xfId="0" applyFont="1"/>
    <xf numFmtId="0" fontId="55" fillId="3" borderId="0" xfId="0" applyFont="1" applyFill="1"/>
    <xf numFmtId="0" fontId="56" fillId="3" borderId="0" xfId="0" applyFont="1" applyFill="1"/>
    <xf numFmtId="0" fontId="56" fillId="0" borderId="5" xfId="0" applyFont="1" applyBorder="1" applyAlignment="1">
      <alignment horizontal="right" vertical="center"/>
    </xf>
    <xf numFmtId="0" fontId="56" fillId="3" borderId="6" xfId="0" applyFont="1" applyFill="1" applyBorder="1" applyAlignment="1">
      <alignment vertical="center"/>
    </xf>
    <xf numFmtId="0" fontId="57" fillId="3" borderId="0" xfId="0" applyFont="1" applyFill="1" applyAlignment="1">
      <alignment vertical="center"/>
    </xf>
    <xf numFmtId="0" fontId="57" fillId="0" borderId="5" xfId="0" applyFont="1" applyBorder="1" applyAlignment="1">
      <alignment horizontal="center" vertical="center"/>
    </xf>
    <xf numFmtId="0" fontId="56" fillId="3" borderId="5" xfId="0" applyFont="1" applyFill="1" applyBorder="1" applyAlignment="1">
      <alignment horizontal="right" vertical="center"/>
    </xf>
    <xf numFmtId="0" fontId="57" fillId="3" borderId="5" xfId="0" applyFont="1" applyFill="1" applyBorder="1" applyAlignment="1">
      <alignment horizontal="left" vertical="center"/>
    </xf>
    <xf numFmtId="0" fontId="56" fillId="3" borderId="0" xfId="0" applyFont="1" applyFill="1" applyAlignment="1">
      <alignment horizontal="right"/>
    </xf>
    <xf numFmtId="0" fontId="58" fillId="3" borderId="0" xfId="0" applyFont="1" applyFill="1"/>
    <xf numFmtId="0" fontId="55" fillId="0" borderId="0" xfId="0" applyFont="1"/>
    <xf numFmtId="0" fontId="56" fillId="0" borderId="0" xfId="0" applyFont="1"/>
    <xf numFmtId="49" fontId="59" fillId="3" borderId="5" xfId="0" applyNumberFormat="1" applyFont="1" applyFill="1" applyBorder="1" applyAlignment="1">
      <alignment horizontal="center" vertical="center"/>
    </xf>
    <xf numFmtId="0" fontId="56" fillId="3" borderId="5" xfId="0" applyFont="1" applyFill="1" applyBorder="1" applyAlignment="1">
      <alignment horizontal="right" vertical="center"/>
    </xf>
    <xf numFmtId="0" fontId="57" fillId="3" borderId="5" xfId="0" applyFont="1" applyFill="1" applyBorder="1" applyAlignment="1">
      <alignment horizontal="center" vertical="center"/>
    </xf>
    <xf numFmtId="0" fontId="60" fillId="3" borderId="0" xfId="0" applyFont="1" applyFill="1"/>
    <xf numFmtId="0" fontId="60" fillId="0" borderId="0" xfId="0" applyFont="1"/>
    <xf numFmtId="0" fontId="56" fillId="3" borderId="5" xfId="0" applyFont="1" applyFill="1" applyBorder="1" applyAlignment="1">
      <alignment vertical="center"/>
    </xf>
    <xf numFmtId="49" fontId="61" fillId="3" borderId="5" xfId="0" applyNumberFormat="1" applyFont="1" applyFill="1" applyBorder="1" applyAlignment="1">
      <alignment horizontal="center" vertical="center"/>
    </xf>
    <xf numFmtId="0" fontId="56" fillId="3" borderId="4" xfId="0" applyFont="1" applyFill="1" applyBorder="1" applyAlignment="1">
      <alignment horizontal="center" vertical="center"/>
    </xf>
    <xf numFmtId="0" fontId="56" fillId="3" borderId="8" xfId="0" applyFont="1" applyFill="1" applyBorder="1" applyAlignment="1">
      <alignment horizontal="center" vertical="center"/>
    </xf>
    <xf numFmtId="49" fontId="17" fillId="0" borderId="38" xfId="0" applyNumberFormat="1" applyFont="1" applyBorder="1" applyAlignment="1">
      <alignment horizontal="center" vertical="center" wrapText="1"/>
    </xf>
    <xf numFmtId="49" fontId="17" fillId="0" borderId="17" xfId="0" applyNumberFormat="1" applyFont="1" applyBorder="1" applyAlignment="1">
      <alignment horizontal="center" vertical="center" wrapText="1"/>
    </xf>
    <xf numFmtId="49" fontId="17" fillId="0" borderId="15" xfId="0" applyNumberFormat="1" applyFont="1" applyBorder="1" applyAlignment="1">
      <alignment horizontal="center" vertical="center" wrapText="1"/>
    </xf>
    <xf numFmtId="49" fontId="17" fillId="0" borderId="19" xfId="0" applyNumberFormat="1" applyFont="1" applyBorder="1" applyAlignment="1">
      <alignment horizontal="center" vertical="center" wrapText="1"/>
    </xf>
    <xf numFmtId="49" fontId="17" fillId="0" borderId="43" xfId="0" applyNumberFormat="1" applyFont="1" applyBorder="1" applyAlignment="1">
      <alignment horizontal="center" vertical="center" wrapText="1"/>
    </xf>
    <xf numFmtId="49" fontId="17" fillId="0" borderId="41" xfId="0" applyNumberFormat="1" applyFont="1" applyBorder="1" applyAlignment="1">
      <alignment horizontal="center" vertical="center" wrapText="1"/>
    </xf>
    <xf numFmtId="49" fontId="17" fillId="0" borderId="45" xfId="0" applyNumberFormat="1" applyFont="1" applyBorder="1" applyAlignment="1">
      <alignment horizontal="center" vertical="center" wrapText="1"/>
    </xf>
    <xf numFmtId="6" fontId="62" fillId="0" borderId="18" xfId="4" applyFont="1" applyFill="1" applyBorder="1" applyAlignment="1">
      <alignment horizontal="center" vertical="center" shrinkToFit="1"/>
    </xf>
    <xf numFmtId="6" fontId="62" fillId="0" borderId="23" xfId="4" applyFont="1" applyFill="1" applyBorder="1" applyAlignment="1">
      <alignment horizontal="center" vertical="center" shrinkToFit="1"/>
    </xf>
    <xf numFmtId="6" fontId="62" fillId="4" borderId="5" xfId="4" applyFont="1" applyFill="1" applyBorder="1" applyAlignment="1">
      <alignment horizontal="center" vertical="center" shrinkToFit="1"/>
    </xf>
    <xf numFmtId="6" fontId="62" fillId="4" borderId="16" xfId="4" applyFont="1" applyFill="1" applyBorder="1" applyAlignment="1">
      <alignment horizontal="center" vertical="center" shrinkToFit="1"/>
    </xf>
    <xf numFmtId="0" fontId="24" fillId="4" borderId="0" xfId="0" applyFont="1" applyFill="1" applyAlignment="1">
      <alignment horizontal="center" vertical="center"/>
    </xf>
    <xf numFmtId="0" fontId="42" fillId="0" borderId="0" xfId="0" applyFont="1" applyAlignment="1">
      <alignment horizontal="center" wrapText="1"/>
    </xf>
    <xf numFmtId="0" fontId="17" fillId="0" borderId="18" xfId="0" applyFont="1" applyBorder="1" applyAlignment="1">
      <alignment horizontal="center" vertical="center" wrapText="1" shrinkToFit="1"/>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23" fillId="0" borderId="5" xfId="0" applyFont="1" applyBorder="1" applyAlignment="1">
      <alignment horizontal="center" vertical="center"/>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CCFFCC"/>
      <color rgb="FFFFFF99"/>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di@tokyo-rc.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codeName="Sheet1">
    <tabColor rgb="FF00B050"/>
  </sheetPr>
  <dimension ref="A1:P105"/>
  <sheetViews>
    <sheetView topLeftCell="A10" zoomScale="70" zoomScaleNormal="70" workbookViewId="0">
      <selection activeCell="H69" sqref="H69"/>
    </sheetView>
  </sheetViews>
  <sheetFormatPr defaultColWidth="8.875" defaultRowHeight="22.5" x14ac:dyDescent="0.5"/>
  <cols>
    <col min="1" max="3" width="39.875" style="23"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54" t="s">
        <v>32</v>
      </c>
      <c r="B1" s="55"/>
      <c r="C1" s="55" t="s">
        <v>181</v>
      </c>
      <c r="D1" s="59" t="s">
        <v>97</v>
      </c>
    </row>
    <row r="2" spans="1:16" x14ac:dyDescent="0.5">
      <c r="A2" s="54" t="s">
        <v>55</v>
      </c>
      <c r="B2" s="55"/>
      <c r="C2" s="56" t="s">
        <v>182</v>
      </c>
      <c r="D2" s="59" t="s">
        <v>96</v>
      </c>
    </row>
    <row r="3" spans="1:16" x14ac:dyDescent="0.5">
      <c r="A3" s="54" t="s">
        <v>56</v>
      </c>
      <c r="B3" s="55"/>
      <c r="C3" s="56" t="s">
        <v>183</v>
      </c>
    </row>
    <row r="4" spans="1:16" x14ac:dyDescent="0.5">
      <c r="A4" s="54" t="s">
        <v>57</v>
      </c>
      <c r="B4" s="55"/>
      <c r="C4" s="56" t="s">
        <v>184</v>
      </c>
    </row>
    <row r="5" spans="1:16" x14ac:dyDescent="0.5">
      <c r="A5" s="54" t="s">
        <v>58</v>
      </c>
      <c r="B5" s="55"/>
      <c r="C5" s="56"/>
    </row>
    <row r="7" spans="1:16" x14ac:dyDescent="0.5">
      <c r="A7" s="54" t="s">
        <v>78</v>
      </c>
      <c r="B7" s="54"/>
      <c r="C7" s="55">
        <v>16000</v>
      </c>
    </row>
    <row r="8" spans="1:16" x14ac:dyDescent="0.5">
      <c r="A8" s="54" t="s">
        <v>79</v>
      </c>
      <c r="B8" s="54"/>
      <c r="C8" s="55"/>
    </row>
    <row r="9" spans="1:16" x14ac:dyDescent="0.5">
      <c r="A9" s="54" t="s">
        <v>80</v>
      </c>
      <c r="B9" s="54"/>
      <c r="C9" s="55">
        <v>1705</v>
      </c>
    </row>
    <row r="11" spans="1:16" ht="23.25" thickBot="1" x14ac:dyDescent="0.55000000000000004">
      <c r="E11" s="20" t="s">
        <v>38</v>
      </c>
      <c r="F11" s="20" t="s">
        <v>39</v>
      </c>
      <c r="H11" s="20" t="s">
        <v>54</v>
      </c>
      <c r="I11" s="20" t="s">
        <v>47</v>
      </c>
    </row>
    <row r="12" spans="1:16" x14ac:dyDescent="0.5">
      <c r="A12" s="43" t="s">
        <v>33</v>
      </c>
      <c r="B12" s="44"/>
      <c r="C12" s="45" t="s">
        <v>99</v>
      </c>
      <c r="D12" s="59" t="s">
        <v>95</v>
      </c>
      <c r="E12" s="20" t="s">
        <v>40</v>
      </c>
      <c r="F12" s="20" t="str">
        <f>C12</f>
        <v>フレンドシップ</v>
      </c>
      <c r="G12" s="20" t="s">
        <v>48</v>
      </c>
      <c r="I12" s="20" t="s">
        <v>48</v>
      </c>
      <c r="J12" s="20" t="s">
        <v>49</v>
      </c>
      <c r="K12" s="20" t="s">
        <v>50</v>
      </c>
      <c r="L12" s="20" t="s">
        <v>51</v>
      </c>
      <c r="M12" s="20" t="s">
        <v>52</v>
      </c>
      <c r="N12" s="20" t="s">
        <v>53</v>
      </c>
      <c r="O12" s="20" t="s">
        <v>86</v>
      </c>
      <c r="P12" s="20" t="s">
        <v>87</v>
      </c>
    </row>
    <row r="13" spans="1:16" x14ac:dyDescent="0.45">
      <c r="A13" s="46"/>
      <c r="B13" s="40"/>
      <c r="C13" s="47">
        <v>0</v>
      </c>
      <c r="E13" s="20" t="s">
        <v>41</v>
      </c>
      <c r="F13" s="29" t="str">
        <f>C17</f>
        <v>非公認障害</v>
      </c>
      <c r="G13" s="20" t="s">
        <v>49</v>
      </c>
      <c r="I13" s="41" t="str">
        <f>IF(A14=0,"",A14)</f>
        <v>都馬連会員</v>
      </c>
      <c r="J13" s="41" t="str">
        <f>IF($A19=0,"",A19)</f>
        <v>都馬連会員</v>
      </c>
      <c r="K13" s="41" t="str">
        <f>IF($A24=0,"",A24)</f>
        <v>都馬連会員</v>
      </c>
      <c r="L13" s="41" t="str">
        <f>IF($A29=0,"",A29)</f>
        <v>都馬連会員</v>
      </c>
      <c r="M13" s="41" t="str">
        <f>IF($A34=0,"",A34)</f>
        <v>都馬連会員</v>
      </c>
      <c r="N13" s="41" t="str">
        <f>IF($A39=0,"",A39)</f>
        <v>都馬連会員</v>
      </c>
      <c r="O13" s="41" t="str">
        <f>IF($A43=0,"",A43)</f>
        <v>全選手</v>
      </c>
      <c r="P13" s="41" t="str">
        <f>IF($A47=0,"",A47)</f>
        <v>全選手</v>
      </c>
    </row>
    <row r="14" spans="1:16" x14ac:dyDescent="0.45">
      <c r="A14" s="48" t="s">
        <v>25</v>
      </c>
      <c r="B14" s="42" t="str">
        <f>$C$12&amp;A14</f>
        <v>フレンドシップ都馬連会員</v>
      </c>
      <c r="C14" s="49">
        <v>7000</v>
      </c>
      <c r="E14" s="20" t="s">
        <v>42</v>
      </c>
      <c r="F14" s="72" t="str">
        <f>C22</f>
        <v>公認障害</v>
      </c>
      <c r="G14" s="20" t="s">
        <v>50</v>
      </c>
      <c r="I14" s="41" t="str">
        <f t="shared" ref="I14:I15" si="0">IF(A15=0,"",A15)</f>
        <v>非都馬連会員</v>
      </c>
      <c r="J14" s="41" t="str">
        <f t="shared" ref="J14:J15" si="1">IF($A20=0,"",A20)</f>
        <v>都馬連会員外</v>
      </c>
      <c r="K14" s="41" t="str">
        <f t="shared" ref="K14:K15" si="2">IF($A25=0,"",A25)</f>
        <v>非都馬連会員</v>
      </c>
      <c r="L14" s="41" t="str">
        <f t="shared" ref="L14:L15" si="3">IF($A30=0,"",A30)</f>
        <v>都馬連 会員外</v>
      </c>
      <c r="M14" s="41" t="str">
        <f t="shared" ref="M14:M15" si="4">IF($A35=0,"",A35)</f>
        <v>都馬連 会員外</v>
      </c>
      <c r="N14" s="41" t="str">
        <f t="shared" ref="N14:N15" si="5">IF($A40=0,"",A40)</f>
        <v>都馬連 会員外</v>
      </c>
      <c r="O14" s="41" t="str">
        <f t="shared" ref="O14:O15" si="6">IF($A44=0,"",A44)</f>
        <v/>
      </c>
      <c r="P14" s="41" t="str">
        <f t="shared" ref="P14:P15" si="7">IF($A48=0,"",A48)</f>
        <v/>
      </c>
    </row>
    <row r="15" spans="1:16" ht="23.25" thickBot="1" x14ac:dyDescent="0.5">
      <c r="A15" s="50" t="s">
        <v>160</v>
      </c>
      <c r="B15" s="42" t="str">
        <f t="shared" ref="B15:B16" si="8">$C$12&amp;A15</f>
        <v>フレンドシップ非都馬連会員</v>
      </c>
      <c r="C15" s="49">
        <v>8000</v>
      </c>
      <c r="E15" s="20" t="s">
        <v>43</v>
      </c>
      <c r="F15" s="29">
        <f>C27</f>
        <v>0</v>
      </c>
      <c r="G15" s="20" t="s">
        <v>51</v>
      </c>
      <c r="I15" s="41" t="str">
        <f t="shared" si="0"/>
        <v/>
      </c>
      <c r="J15" s="41" t="str">
        <f t="shared" si="1"/>
        <v>オープン参加</v>
      </c>
      <c r="K15" s="41" t="str">
        <f t="shared" si="2"/>
        <v/>
      </c>
      <c r="L15" s="41" t="str">
        <f t="shared" si="3"/>
        <v/>
      </c>
      <c r="M15" s="41" t="str">
        <f t="shared" si="4"/>
        <v>オープン</v>
      </c>
      <c r="N15" s="41" t="str">
        <f t="shared" si="5"/>
        <v>オープン</v>
      </c>
      <c r="O15" s="41" t="str">
        <f t="shared" si="6"/>
        <v/>
      </c>
      <c r="P15" s="41" t="str">
        <f t="shared" si="7"/>
        <v/>
      </c>
    </row>
    <row r="16" spans="1:16" ht="23.25" thickBot="1" x14ac:dyDescent="0.5">
      <c r="A16" s="50"/>
      <c r="B16" s="51" t="str">
        <f t="shared" si="8"/>
        <v>フレンドシップ</v>
      </c>
      <c r="C16" s="52"/>
      <c r="E16" s="20" t="s">
        <v>44</v>
      </c>
      <c r="F16" s="29">
        <f>C27</f>
        <v>0</v>
      </c>
      <c r="G16" s="20" t="s">
        <v>52</v>
      </c>
    </row>
    <row r="17" spans="1:7" x14ac:dyDescent="0.5">
      <c r="A17" s="43" t="s">
        <v>34</v>
      </c>
      <c r="B17" s="53"/>
      <c r="C17" s="45" t="s">
        <v>159</v>
      </c>
      <c r="E17" s="20" t="s">
        <v>45</v>
      </c>
      <c r="F17" s="29">
        <f>C32</f>
        <v>0</v>
      </c>
      <c r="G17" s="20" t="s">
        <v>53</v>
      </c>
    </row>
    <row r="18" spans="1:7" hidden="1" x14ac:dyDescent="0.45">
      <c r="A18" s="46"/>
      <c r="B18" s="40"/>
      <c r="C18" s="47">
        <v>0</v>
      </c>
      <c r="E18" s="20" t="s">
        <v>84</v>
      </c>
      <c r="F18" s="29">
        <f>C42</f>
        <v>0</v>
      </c>
      <c r="G18" s="20" t="s">
        <v>86</v>
      </c>
    </row>
    <row r="19" spans="1:7" x14ac:dyDescent="0.45">
      <c r="A19" s="48" t="s">
        <v>25</v>
      </c>
      <c r="B19" s="42" t="str">
        <f>$C$17&amp;A19</f>
        <v>非公認障害都馬連会員</v>
      </c>
      <c r="C19" s="49">
        <v>10000</v>
      </c>
      <c r="E19" s="20" t="s">
        <v>85</v>
      </c>
      <c r="F19" s="29">
        <f>C37</f>
        <v>0</v>
      </c>
      <c r="G19" s="20" t="s">
        <v>87</v>
      </c>
    </row>
    <row r="20" spans="1:7" ht="23.25" thickBot="1" x14ac:dyDescent="0.5">
      <c r="A20" s="50" t="s">
        <v>185</v>
      </c>
      <c r="B20" s="42" t="str">
        <f t="shared" ref="B20:B21" si="9">$C$17&amp;A20</f>
        <v>非公認障害都馬連会員外</v>
      </c>
      <c r="C20" s="49">
        <v>12000</v>
      </c>
      <c r="F20" s="29"/>
    </row>
    <row r="21" spans="1:7" ht="23.25" thickBot="1" x14ac:dyDescent="0.5">
      <c r="A21" s="50" t="s">
        <v>186</v>
      </c>
      <c r="B21" s="51" t="str">
        <f t="shared" si="9"/>
        <v>非公認障害オープン参加</v>
      </c>
      <c r="C21" s="52">
        <v>10000</v>
      </c>
      <c r="F21" s="29"/>
    </row>
    <row r="22" spans="1:7" x14ac:dyDescent="0.5">
      <c r="A22" s="43" t="s">
        <v>35</v>
      </c>
      <c r="B22" s="53"/>
      <c r="C22" s="45" t="s">
        <v>188</v>
      </c>
      <c r="F22" s="29"/>
    </row>
    <row r="23" spans="1:7" hidden="1" x14ac:dyDescent="0.45">
      <c r="A23" s="46"/>
      <c r="B23" s="40"/>
      <c r="C23" s="47">
        <v>0</v>
      </c>
      <c r="F23" s="29"/>
    </row>
    <row r="24" spans="1:7" x14ac:dyDescent="0.45">
      <c r="A24" s="48" t="s">
        <v>161</v>
      </c>
      <c r="B24" s="42" t="str">
        <f>$C$22&amp;A24</f>
        <v>公認障害都馬連会員</v>
      </c>
      <c r="C24" s="49">
        <v>12000</v>
      </c>
      <c r="F24" s="29"/>
    </row>
    <row r="25" spans="1:7" ht="23.25" thickBot="1" x14ac:dyDescent="0.5">
      <c r="A25" s="50" t="s">
        <v>160</v>
      </c>
      <c r="B25" s="42" t="str">
        <f t="shared" ref="B25:B26" si="10">$C$22&amp;A25</f>
        <v>公認障害非都馬連会員</v>
      </c>
      <c r="C25" s="49">
        <v>13000</v>
      </c>
      <c r="F25" s="29"/>
    </row>
    <row r="26" spans="1:7" ht="23.25" thickBot="1" x14ac:dyDescent="0.5">
      <c r="A26" s="50"/>
      <c r="B26" s="51" t="str">
        <f t="shared" si="10"/>
        <v>公認障害</v>
      </c>
      <c r="C26" s="52"/>
      <c r="F26" s="29"/>
    </row>
    <row r="27" spans="1:7" x14ac:dyDescent="0.5">
      <c r="A27" s="43" t="s">
        <v>36</v>
      </c>
      <c r="B27" s="53"/>
      <c r="C27" s="45"/>
      <c r="F27" s="29"/>
    </row>
    <row r="28" spans="1:7" hidden="1" x14ac:dyDescent="0.45">
      <c r="A28" s="46"/>
      <c r="B28" s="40"/>
      <c r="C28" s="47">
        <v>0</v>
      </c>
      <c r="F28" s="29"/>
    </row>
    <row r="29" spans="1:7" x14ac:dyDescent="0.45">
      <c r="A29" s="48" t="s">
        <v>25</v>
      </c>
      <c r="B29" s="42" t="str">
        <f>$C$27&amp;A29</f>
        <v>都馬連会員</v>
      </c>
      <c r="C29" s="49"/>
      <c r="F29" s="29"/>
    </row>
    <row r="30" spans="1:7" x14ac:dyDescent="0.45">
      <c r="A30" s="48" t="s">
        <v>26</v>
      </c>
      <c r="B30" s="42" t="str">
        <f t="shared" ref="B30:B31" si="11">$C$27&amp;A30</f>
        <v>都馬連 会員外</v>
      </c>
      <c r="C30" s="49"/>
    </row>
    <row r="31" spans="1:7" ht="23.25" thickBot="1" x14ac:dyDescent="0.5">
      <c r="A31" s="50"/>
      <c r="B31" s="51" t="str">
        <f t="shared" si="11"/>
        <v/>
      </c>
      <c r="C31" s="52"/>
    </row>
    <row r="32" spans="1:7" x14ac:dyDescent="0.5">
      <c r="A32" s="43" t="s">
        <v>37</v>
      </c>
      <c r="B32" s="53"/>
      <c r="C32" s="45"/>
    </row>
    <row r="33" spans="1:3" hidden="1" x14ac:dyDescent="0.45">
      <c r="A33" s="46"/>
      <c r="B33" s="40"/>
      <c r="C33" s="47">
        <v>0</v>
      </c>
    </row>
    <row r="34" spans="1:3" x14ac:dyDescent="0.45">
      <c r="A34" s="48" t="s">
        <v>25</v>
      </c>
      <c r="B34" s="42" t="str">
        <f>$C$32&amp;A34</f>
        <v>都馬連会員</v>
      </c>
      <c r="C34" s="49"/>
    </row>
    <row r="35" spans="1:3" x14ac:dyDescent="0.45">
      <c r="A35" s="48" t="s">
        <v>26</v>
      </c>
      <c r="B35" s="42" t="str">
        <f t="shared" ref="B35:B36" si="12">$C$32&amp;A35</f>
        <v>都馬連 会員外</v>
      </c>
      <c r="C35" s="49"/>
    </row>
    <row r="36" spans="1:3" ht="23.25" thickBot="1" x14ac:dyDescent="0.5">
      <c r="A36" s="50" t="s">
        <v>163</v>
      </c>
      <c r="B36" s="51" t="str">
        <f t="shared" si="12"/>
        <v>オープン</v>
      </c>
      <c r="C36" s="52"/>
    </row>
    <row r="37" spans="1:3" x14ac:dyDescent="0.5">
      <c r="A37" s="43" t="s">
        <v>46</v>
      </c>
      <c r="B37" s="53"/>
      <c r="C37" s="45"/>
    </row>
    <row r="38" spans="1:3" hidden="1" x14ac:dyDescent="0.45">
      <c r="A38" s="46"/>
      <c r="B38" s="40"/>
      <c r="C38" s="47">
        <v>0</v>
      </c>
    </row>
    <row r="39" spans="1:3" x14ac:dyDescent="0.45">
      <c r="A39" s="48" t="s">
        <v>25</v>
      </c>
      <c r="B39" s="42" t="str">
        <f>$C$37&amp;A39</f>
        <v>都馬連会員</v>
      </c>
      <c r="C39" s="49"/>
    </row>
    <row r="40" spans="1:3" x14ac:dyDescent="0.45">
      <c r="A40" s="48" t="s">
        <v>26</v>
      </c>
      <c r="B40" s="42" t="str">
        <f t="shared" ref="B40:B41" si="13">$C$37&amp;A40</f>
        <v>都馬連 会員外</v>
      </c>
      <c r="C40" s="49"/>
    </row>
    <row r="41" spans="1:3" ht="23.25" thickBot="1" x14ac:dyDescent="0.5">
      <c r="A41" s="50" t="s">
        <v>163</v>
      </c>
      <c r="B41" s="51" t="str">
        <f t="shared" si="13"/>
        <v>オープン</v>
      </c>
      <c r="C41" s="52"/>
    </row>
    <row r="42" spans="1:3" x14ac:dyDescent="0.5">
      <c r="A42" s="43" t="s">
        <v>82</v>
      </c>
      <c r="B42" s="53"/>
      <c r="C42" s="45"/>
    </row>
    <row r="43" spans="1:3" x14ac:dyDescent="0.45">
      <c r="A43" s="48" t="s">
        <v>162</v>
      </c>
      <c r="B43" s="42" t="str">
        <f>$C$42&amp;A43</f>
        <v>全選手</v>
      </c>
      <c r="C43" s="49"/>
    </row>
    <row r="44" spans="1:3" x14ac:dyDescent="0.45">
      <c r="A44" s="48"/>
      <c r="B44" s="42" t="str">
        <f>$C$42&amp;A44</f>
        <v/>
      </c>
      <c r="C44" s="49"/>
    </row>
    <row r="45" spans="1:3" ht="23.25" thickBot="1" x14ac:dyDescent="0.5">
      <c r="A45" s="50"/>
      <c r="B45" s="51" t="str">
        <f t="shared" ref="B45" si="14">$C$42&amp;A45</f>
        <v/>
      </c>
      <c r="C45" s="52"/>
    </row>
    <row r="46" spans="1:3" x14ac:dyDescent="0.5">
      <c r="A46" s="43" t="s">
        <v>83</v>
      </c>
      <c r="B46" s="53"/>
      <c r="C46" s="45"/>
    </row>
    <row r="47" spans="1:3" x14ac:dyDescent="0.45">
      <c r="A47" s="48" t="s">
        <v>162</v>
      </c>
      <c r="B47" s="42" t="str">
        <f>$C$46&amp;A47</f>
        <v>全選手</v>
      </c>
      <c r="C47" s="49"/>
    </row>
    <row r="48" spans="1:3" x14ac:dyDescent="0.45">
      <c r="A48" s="48"/>
      <c r="B48" s="42" t="str">
        <f>$C$46&amp;A48</f>
        <v/>
      </c>
      <c r="C48" s="49"/>
    </row>
    <row r="49" spans="1:4" ht="23.25" thickBot="1" x14ac:dyDescent="0.5">
      <c r="A49" s="50"/>
      <c r="B49" s="51" t="str">
        <f t="shared" ref="B49" si="15">$C$46&amp;A49</f>
        <v/>
      </c>
      <c r="C49" s="52"/>
    </row>
    <row r="51" spans="1:4" x14ac:dyDescent="0.5">
      <c r="A51" s="23" t="s">
        <v>105</v>
      </c>
      <c r="C51" s="23" t="s">
        <v>107</v>
      </c>
      <c r="D51" s="20" t="s">
        <v>108</v>
      </c>
    </row>
    <row r="52" spans="1:4" ht="30" x14ac:dyDescent="0.5">
      <c r="A52" s="23" t="s">
        <v>156</v>
      </c>
      <c r="C52" s="65" t="s">
        <v>165</v>
      </c>
      <c r="D52" s="39" t="s">
        <v>98</v>
      </c>
    </row>
    <row r="53" spans="1:4" ht="30" x14ac:dyDescent="0.5">
      <c r="A53" s="23" t="s">
        <v>157</v>
      </c>
      <c r="C53" s="65" t="s">
        <v>167</v>
      </c>
      <c r="D53" s="39" t="s">
        <v>98</v>
      </c>
    </row>
    <row r="54" spans="1:4" ht="30" x14ac:dyDescent="0.5">
      <c r="A54" s="23" t="s">
        <v>166</v>
      </c>
      <c r="C54" s="65" t="s">
        <v>169</v>
      </c>
      <c r="D54" s="39" t="s">
        <v>98</v>
      </c>
    </row>
    <row r="55" spans="1:4" ht="30" x14ac:dyDescent="0.5">
      <c r="A55" s="23" t="s">
        <v>168</v>
      </c>
      <c r="C55" s="65" t="s">
        <v>170</v>
      </c>
      <c r="D55" s="39" t="s">
        <v>98</v>
      </c>
    </row>
    <row r="56" spans="1:4" x14ac:dyDescent="0.5">
      <c r="A56" s="23" t="s">
        <v>106</v>
      </c>
      <c r="C56" s="68" t="s">
        <v>200</v>
      </c>
      <c r="D56" s="39" t="s">
        <v>158</v>
      </c>
    </row>
    <row r="57" spans="1:4" x14ac:dyDescent="0.5">
      <c r="A57" s="23" t="s">
        <v>109</v>
      </c>
      <c r="C57" s="68" t="s">
        <v>201</v>
      </c>
      <c r="D57" s="39" t="s">
        <v>158</v>
      </c>
    </row>
    <row r="58" spans="1:4" x14ac:dyDescent="0.5">
      <c r="A58" s="23" t="s">
        <v>110</v>
      </c>
      <c r="C58" s="68" t="s">
        <v>171</v>
      </c>
      <c r="D58" s="39" t="s">
        <v>158</v>
      </c>
    </row>
    <row r="59" spans="1:4" x14ac:dyDescent="0.5">
      <c r="A59" s="23" t="s">
        <v>111</v>
      </c>
      <c r="C59" s="68" t="s">
        <v>172</v>
      </c>
      <c r="D59" s="39" t="s">
        <v>158</v>
      </c>
    </row>
    <row r="60" spans="1:4" x14ac:dyDescent="0.5">
      <c r="A60" s="23" t="s">
        <v>112</v>
      </c>
      <c r="C60" s="69" t="s">
        <v>173</v>
      </c>
      <c r="D60" s="39" t="s">
        <v>158</v>
      </c>
    </row>
    <row r="61" spans="1:4" x14ac:dyDescent="0.5">
      <c r="A61" s="23" t="s">
        <v>113</v>
      </c>
      <c r="C61" s="70" t="s">
        <v>202</v>
      </c>
      <c r="D61" s="39" t="s">
        <v>187</v>
      </c>
    </row>
    <row r="62" spans="1:4" x14ac:dyDescent="0.5">
      <c r="A62" s="23" t="s">
        <v>114</v>
      </c>
      <c r="C62" s="70" t="s">
        <v>203</v>
      </c>
      <c r="D62" s="39" t="s">
        <v>158</v>
      </c>
    </row>
    <row r="63" spans="1:4" x14ac:dyDescent="0.5">
      <c r="A63" s="23" t="s">
        <v>115</v>
      </c>
      <c r="C63" s="70" t="s">
        <v>204</v>
      </c>
      <c r="D63" s="39" t="s">
        <v>187</v>
      </c>
    </row>
    <row r="64" spans="1:4" x14ac:dyDescent="0.5">
      <c r="A64" s="23" t="s">
        <v>116</v>
      </c>
      <c r="C64" s="70" t="s">
        <v>205</v>
      </c>
      <c r="D64" s="39" t="s">
        <v>158</v>
      </c>
    </row>
    <row r="65" spans="1:4" x14ac:dyDescent="0.5">
      <c r="A65" s="23" t="s">
        <v>117</v>
      </c>
      <c r="C65" s="70" t="s">
        <v>206</v>
      </c>
      <c r="D65" s="39" t="s">
        <v>187</v>
      </c>
    </row>
    <row r="66" spans="1:4" x14ac:dyDescent="0.5">
      <c r="A66" s="23" t="s">
        <v>118</v>
      </c>
      <c r="C66" s="70" t="s">
        <v>207</v>
      </c>
      <c r="D66" s="39" t="s">
        <v>187</v>
      </c>
    </row>
    <row r="67" spans="1:4" x14ac:dyDescent="0.5">
      <c r="A67" s="23" t="s">
        <v>119</v>
      </c>
      <c r="C67" s="70" t="s">
        <v>208</v>
      </c>
      <c r="D67" s="39" t="s">
        <v>187</v>
      </c>
    </row>
    <row r="68" spans="1:4" x14ac:dyDescent="0.5">
      <c r="A68" s="23" t="s">
        <v>120</v>
      </c>
      <c r="C68" s="68" t="s">
        <v>200</v>
      </c>
      <c r="D68" s="39" t="s">
        <v>158</v>
      </c>
    </row>
    <row r="69" spans="1:4" x14ac:dyDescent="0.5">
      <c r="A69" s="23" t="s">
        <v>121</v>
      </c>
      <c r="C69" s="68" t="s">
        <v>201</v>
      </c>
      <c r="D69" s="39" t="s">
        <v>158</v>
      </c>
    </row>
    <row r="70" spans="1:4" x14ac:dyDescent="0.5">
      <c r="A70" s="23" t="s">
        <v>122</v>
      </c>
      <c r="C70" s="68" t="s">
        <v>171</v>
      </c>
      <c r="D70" s="39" t="s">
        <v>158</v>
      </c>
    </row>
    <row r="71" spans="1:4" x14ac:dyDescent="0.5">
      <c r="A71" s="23" t="s">
        <v>123</v>
      </c>
      <c r="C71" s="68" t="s">
        <v>172</v>
      </c>
      <c r="D71" s="39" t="s">
        <v>158</v>
      </c>
    </row>
    <row r="72" spans="1:4" x14ac:dyDescent="0.5">
      <c r="A72" s="23" t="s">
        <v>124</v>
      </c>
      <c r="C72" s="69" t="s">
        <v>173</v>
      </c>
      <c r="D72" s="39" t="s">
        <v>158</v>
      </c>
    </row>
    <row r="73" spans="1:4" x14ac:dyDescent="0.5">
      <c r="A73" s="23" t="s">
        <v>125</v>
      </c>
      <c r="C73" s="70" t="s">
        <v>174</v>
      </c>
      <c r="D73" s="39" t="s">
        <v>187</v>
      </c>
    </row>
    <row r="74" spans="1:4" x14ac:dyDescent="0.5">
      <c r="A74" s="23" t="s">
        <v>126</v>
      </c>
      <c r="C74" s="71" t="s">
        <v>175</v>
      </c>
      <c r="D74" s="39" t="s">
        <v>158</v>
      </c>
    </row>
    <row r="75" spans="1:4" x14ac:dyDescent="0.5">
      <c r="A75" s="23" t="s">
        <v>127</v>
      </c>
      <c r="C75" s="71" t="s">
        <v>176</v>
      </c>
      <c r="D75" s="39" t="s">
        <v>187</v>
      </c>
    </row>
    <row r="76" spans="1:4" x14ac:dyDescent="0.5">
      <c r="A76" s="23" t="s">
        <v>128</v>
      </c>
      <c r="C76" s="71" t="s">
        <v>177</v>
      </c>
      <c r="D76" s="39" t="s">
        <v>158</v>
      </c>
    </row>
    <row r="77" spans="1:4" x14ac:dyDescent="0.5">
      <c r="A77" s="23" t="s">
        <v>129</v>
      </c>
      <c r="C77" s="71" t="s">
        <v>178</v>
      </c>
      <c r="D77" s="39" t="s">
        <v>187</v>
      </c>
    </row>
    <row r="78" spans="1:4" x14ac:dyDescent="0.5">
      <c r="A78" s="23" t="s">
        <v>130</v>
      </c>
      <c r="C78" s="71" t="s">
        <v>179</v>
      </c>
      <c r="D78" s="39" t="s">
        <v>187</v>
      </c>
    </row>
    <row r="79" spans="1:4" x14ac:dyDescent="0.5">
      <c r="A79" s="23" t="s">
        <v>131</v>
      </c>
      <c r="C79" s="71" t="s">
        <v>180</v>
      </c>
      <c r="D79" s="39" t="s">
        <v>187</v>
      </c>
    </row>
    <row r="80" spans="1:4" x14ac:dyDescent="0.5">
      <c r="A80" s="23" t="s">
        <v>130</v>
      </c>
      <c r="C80" s="66"/>
      <c r="D80" s="39" t="s">
        <v>99</v>
      </c>
    </row>
    <row r="81" spans="1:4" x14ac:dyDescent="0.5">
      <c r="A81" s="23" t="s">
        <v>131</v>
      </c>
      <c r="C81" s="39"/>
      <c r="D81" s="39" t="s">
        <v>98</v>
      </c>
    </row>
    <row r="82" spans="1:4" x14ac:dyDescent="0.5">
      <c r="A82" s="23" t="s">
        <v>132</v>
      </c>
      <c r="C82" s="39"/>
      <c r="D82" s="39" t="s">
        <v>98</v>
      </c>
    </row>
    <row r="83" spans="1:4" x14ac:dyDescent="0.5">
      <c r="A83" s="23" t="s">
        <v>133</v>
      </c>
      <c r="C83" s="39"/>
      <c r="D83" s="39" t="s">
        <v>98</v>
      </c>
    </row>
    <row r="84" spans="1:4" x14ac:dyDescent="0.5">
      <c r="A84" s="23" t="s">
        <v>134</v>
      </c>
      <c r="C84" s="39"/>
      <c r="D84" s="39" t="s">
        <v>98</v>
      </c>
    </row>
    <row r="85" spans="1:4" x14ac:dyDescent="0.5">
      <c r="A85" s="23" t="s">
        <v>135</v>
      </c>
      <c r="C85" s="39"/>
      <c r="D85" s="39" t="s">
        <v>98</v>
      </c>
    </row>
    <row r="86" spans="1:4" x14ac:dyDescent="0.5">
      <c r="A86" s="23" t="s">
        <v>136</v>
      </c>
      <c r="C86" s="39"/>
      <c r="D86" s="39" t="s">
        <v>98</v>
      </c>
    </row>
    <row r="87" spans="1:4" x14ac:dyDescent="0.5">
      <c r="A87" s="23" t="s">
        <v>137</v>
      </c>
      <c r="C87" s="39"/>
      <c r="D87" s="39" t="s">
        <v>98</v>
      </c>
    </row>
    <row r="88" spans="1:4" x14ac:dyDescent="0.5">
      <c r="A88" s="23" t="s">
        <v>138</v>
      </c>
      <c r="C88" s="39"/>
      <c r="D88" s="39" t="s">
        <v>98</v>
      </c>
    </row>
    <row r="89" spans="1:4" x14ac:dyDescent="0.5">
      <c r="A89" s="23" t="s">
        <v>139</v>
      </c>
      <c r="C89" s="39"/>
      <c r="D89" s="39" t="s">
        <v>98</v>
      </c>
    </row>
    <row r="90" spans="1:4" x14ac:dyDescent="0.5">
      <c r="A90" s="23" t="s">
        <v>140</v>
      </c>
      <c r="C90" s="39"/>
      <c r="D90" s="39" t="s">
        <v>98</v>
      </c>
    </row>
    <row r="91" spans="1:4" x14ac:dyDescent="0.5">
      <c r="A91" s="23" t="s">
        <v>141</v>
      </c>
      <c r="C91" s="39"/>
      <c r="D91" s="39" t="s">
        <v>98</v>
      </c>
    </row>
    <row r="92" spans="1:4" x14ac:dyDescent="0.5">
      <c r="A92" s="23" t="s">
        <v>142</v>
      </c>
      <c r="C92" s="39"/>
      <c r="D92" s="39" t="s">
        <v>98</v>
      </c>
    </row>
    <row r="93" spans="1:4" x14ac:dyDescent="0.5">
      <c r="A93" s="23" t="s">
        <v>143</v>
      </c>
      <c r="C93" s="39"/>
      <c r="D93" s="39" t="s">
        <v>98</v>
      </c>
    </row>
    <row r="94" spans="1:4" x14ac:dyDescent="0.5">
      <c r="A94" s="23" t="s">
        <v>144</v>
      </c>
      <c r="C94" s="39"/>
      <c r="D94" s="39" t="s">
        <v>98</v>
      </c>
    </row>
    <row r="95" spans="1:4" x14ac:dyDescent="0.5">
      <c r="A95" s="23" t="s">
        <v>145</v>
      </c>
      <c r="C95" s="39"/>
      <c r="D95" s="39" t="s">
        <v>98</v>
      </c>
    </row>
    <row r="96" spans="1:4" x14ac:dyDescent="0.5">
      <c r="A96" s="23" t="s">
        <v>146</v>
      </c>
      <c r="C96" s="39"/>
      <c r="D96" s="39" t="s">
        <v>98</v>
      </c>
    </row>
    <row r="97" spans="1:4" x14ac:dyDescent="0.5">
      <c r="A97" s="23" t="s">
        <v>147</v>
      </c>
      <c r="C97" s="39"/>
      <c r="D97" s="39" t="s">
        <v>98</v>
      </c>
    </row>
    <row r="98" spans="1:4" x14ac:dyDescent="0.5">
      <c r="A98" s="23" t="s">
        <v>148</v>
      </c>
      <c r="C98" s="39"/>
      <c r="D98" s="39" t="s">
        <v>98</v>
      </c>
    </row>
    <row r="99" spans="1:4" x14ac:dyDescent="0.5">
      <c r="A99" s="23" t="s">
        <v>149</v>
      </c>
      <c r="C99" s="39"/>
      <c r="D99" s="39" t="s">
        <v>98</v>
      </c>
    </row>
    <row r="100" spans="1:4" x14ac:dyDescent="0.5">
      <c r="A100" s="23" t="s">
        <v>150</v>
      </c>
      <c r="C100" s="39"/>
      <c r="D100" s="39" t="s">
        <v>98</v>
      </c>
    </row>
    <row r="101" spans="1:4" x14ac:dyDescent="0.5">
      <c r="A101" s="23" t="s">
        <v>151</v>
      </c>
      <c r="C101" s="39"/>
      <c r="D101" s="39" t="s">
        <v>98</v>
      </c>
    </row>
    <row r="102" spans="1:4" x14ac:dyDescent="0.5">
      <c r="A102" s="23" t="s">
        <v>152</v>
      </c>
      <c r="C102" s="39"/>
      <c r="D102" s="39" t="s">
        <v>98</v>
      </c>
    </row>
    <row r="103" spans="1:4" x14ac:dyDescent="0.5">
      <c r="A103" s="23" t="s">
        <v>153</v>
      </c>
      <c r="C103" s="39"/>
      <c r="D103" s="39" t="s">
        <v>98</v>
      </c>
    </row>
    <row r="104" spans="1:4" x14ac:dyDescent="0.5">
      <c r="A104" s="23" t="s">
        <v>154</v>
      </c>
      <c r="C104" s="39"/>
      <c r="D104" s="39" t="s">
        <v>98</v>
      </c>
    </row>
    <row r="105" spans="1:4" x14ac:dyDescent="0.5">
      <c r="A105" s="23" t="s">
        <v>155</v>
      </c>
      <c r="C105" s="39"/>
      <c r="D105" s="39" t="s">
        <v>98</v>
      </c>
    </row>
  </sheetData>
  <phoneticPr fontId="3"/>
  <dataValidations count="1">
    <dataValidation type="list" allowBlank="1" showInputMessage="1" showErrorMessage="1" sqref="D52:D105" xr:uid="{C0CA1358-E1FD-4D0D-A79B-75948E8C6DF7}">
      <formula1>$F$12:$F$19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codeName="Sheet2">
    <tabColor rgb="FFFFFF00"/>
    <pageSetUpPr fitToPage="1"/>
  </sheetPr>
  <dimension ref="A1:I37"/>
  <sheetViews>
    <sheetView topLeftCell="A28" zoomScale="55" zoomScaleNormal="55" workbookViewId="0">
      <selection activeCell="H31" sqref="H31"/>
    </sheetView>
  </sheetViews>
  <sheetFormatPr defaultRowHeight="13.5" x14ac:dyDescent="0.15"/>
  <cols>
    <col min="1" max="1" width="32.25" customWidth="1"/>
    <col min="2" max="2" width="19.75" customWidth="1"/>
    <col min="3" max="3" width="26.25" customWidth="1"/>
    <col min="4" max="4" width="16.375" customWidth="1"/>
    <col min="5" max="5" width="26.875" customWidth="1"/>
    <col min="6" max="6" width="20.625" customWidth="1"/>
    <col min="7" max="7" width="18" customWidth="1"/>
    <col min="8" max="8" width="25.625" customWidth="1"/>
    <col min="9" max="9" width="22.5" customWidth="1"/>
  </cols>
  <sheetData>
    <row r="1" spans="1:9" ht="96.6" customHeight="1" x14ac:dyDescent="0.95">
      <c r="A1" s="276" t="s">
        <v>335</v>
      </c>
      <c r="B1" s="276"/>
      <c r="C1" s="227" t="s">
        <v>324</v>
      </c>
      <c r="D1" s="227"/>
      <c r="E1" s="227"/>
      <c r="F1" s="227"/>
      <c r="G1" s="227"/>
      <c r="H1" s="238" t="s">
        <v>326</v>
      </c>
      <c r="I1" s="238"/>
    </row>
    <row r="2" spans="1:9" ht="49.9" customHeight="1" x14ac:dyDescent="0.15">
      <c r="A2" s="173" t="s">
        <v>68</v>
      </c>
      <c r="B2" s="277"/>
      <c r="C2" s="277"/>
      <c r="D2" s="277"/>
      <c r="E2" s="277"/>
      <c r="F2" s="277"/>
      <c r="G2" s="277"/>
      <c r="H2" s="277"/>
      <c r="I2" s="277"/>
    </row>
    <row r="3" spans="1:9" ht="92.45" customHeight="1" x14ac:dyDescent="0.15">
      <c r="A3" s="173" t="s">
        <v>69</v>
      </c>
      <c r="B3" s="278" t="s">
        <v>164</v>
      </c>
      <c r="C3" s="278"/>
      <c r="D3" s="278"/>
      <c r="E3" s="278"/>
      <c r="F3" s="278"/>
      <c r="G3" s="278"/>
      <c r="H3" s="278"/>
      <c r="I3" s="278"/>
    </row>
    <row r="4" spans="1:9" ht="49.9" customHeight="1" x14ac:dyDescent="0.15">
      <c r="A4" s="173" t="s">
        <v>70</v>
      </c>
      <c r="B4" s="270"/>
      <c r="C4" s="270"/>
      <c r="D4" s="270"/>
      <c r="E4" s="169" t="s">
        <v>71</v>
      </c>
      <c r="F4" s="273"/>
      <c r="G4" s="274"/>
      <c r="H4" s="274"/>
      <c r="I4" s="275"/>
    </row>
    <row r="5" spans="1:9" ht="49.9" customHeight="1" x14ac:dyDescent="0.15">
      <c r="A5" s="173" t="s">
        <v>72</v>
      </c>
      <c r="B5" s="270"/>
      <c r="C5" s="270"/>
      <c r="D5" s="270"/>
      <c r="E5" s="170" t="s">
        <v>289</v>
      </c>
      <c r="F5" s="273"/>
      <c r="G5" s="274"/>
      <c r="H5" s="274"/>
      <c r="I5" s="275"/>
    </row>
    <row r="6" spans="1:9" ht="49.9" customHeight="1" x14ac:dyDescent="0.15">
      <c r="A6" s="173" t="s">
        <v>316</v>
      </c>
      <c r="B6" s="173" t="s">
        <v>291</v>
      </c>
      <c r="C6" s="134"/>
      <c r="D6" s="184" t="s">
        <v>290</v>
      </c>
      <c r="E6" s="228" t="s">
        <v>317</v>
      </c>
      <c r="F6" s="229"/>
      <c r="G6" s="229"/>
      <c r="H6" s="229"/>
      <c r="I6" s="230"/>
    </row>
    <row r="7" spans="1:9" s="19" customFormat="1" ht="24.75" x14ac:dyDescent="0.55000000000000004">
      <c r="A7" s="24"/>
      <c r="B7" s="25"/>
      <c r="C7" s="25"/>
      <c r="D7" s="328" t="s">
        <v>351</v>
      </c>
      <c r="E7" s="328"/>
      <c r="F7" s="328"/>
      <c r="G7" s="328"/>
      <c r="H7" s="328"/>
      <c r="I7" s="328"/>
    </row>
    <row r="8" spans="1:9" ht="33" customHeight="1" x14ac:dyDescent="0.75">
      <c r="A8" s="330" t="s">
        <v>63</v>
      </c>
      <c r="B8" s="331" t="s">
        <v>318</v>
      </c>
      <c r="C8" s="332"/>
      <c r="D8" s="327"/>
      <c r="E8" s="327"/>
      <c r="F8" s="327"/>
      <c r="G8" s="327"/>
      <c r="H8" s="327"/>
      <c r="I8" s="327"/>
    </row>
    <row r="9" spans="1:9" ht="49.9" customHeight="1" x14ac:dyDescent="0.15">
      <c r="A9" s="333" t="s">
        <v>292</v>
      </c>
      <c r="B9" s="334"/>
      <c r="C9" s="335" t="s">
        <v>294</v>
      </c>
      <c r="D9" s="329"/>
      <c r="E9" s="329"/>
      <c r="F9" s="329"/>
      <c r="G9" s="329"/>
      <c r="H9" s="329"/>
      <c r="I9" s="329"/>
    </row>
    <row r="10" spans="1:9" ht="64.150000000000006" customHeight="1" x14ac:dyDescent="0.15">
      <c r="A10" s="336" t="s">
        <v>59</v>
      </c>
      <c r="B10" s="337" t="s">
        <v>60</v>
      </c>
      <c r="C10" s="338"/>
      <c r="D10" s="337" t="s">
        <v>61</v>
      </c>
      <c r="E10" s="343" t="s">
        <v>344</v>
      </c>
      <c r="F10" s="343"/>
      <c r="G10" s="344" t="s">
        <v>319</v>
      </c>
      <c r="H10" s="344"/>
      <c r="I10" s="345" t="s">
        <v>293</v>
      </c>
    </row>
    <row r="11" spans="1:9" ht="67.150000000000006" customHeight="1" x14ac:dyDescent="0.15">
      <c r="A11" s="336" t="s">
        <v>62</v>
      </c>
      <c r="B11" s="337" t="s">
        <v>60</v>
      </c>
      <c r="C11" s="338"/>
      <c r="D11" s="337" t="s">
        <v>61</v>
      </c>
      <c r="E11" s="343" t="s">
        <v>344</v>
      </c>
      <c r="F11" s="343"/>
      <c r="G11" s="344" t="s">
        <v>319</v>
      </c>
      <c r="H11" s="344"/>
      <c r="I11" s="345" t="s">
        <v>293</v>
      </c>
    </row>
    <row r="12" spans="1:9" s="19" customFormat="1" ht="24.75" x14ac:dyDescent="0.55000000000000004">
      <c r="A12" s="332"/>
      <c r="B12" s="339"/>
      <c r="C12" s="340"/>
      <c r="D12" s="339"/>
      <c r="E12" s="340"/>
      <c r="F12" s="339"/>
      <c r="G12" s="332"/>
      <c r="H12" s="339"/>
      <c r="I12" s="346"/>
    </row>
    <row r="13" spans="1:9" s="19" customFormat="1" ht="33" x14ac:dyDescent="0.75">
      <c r="A13" s="330" t="s">
        <v>298</v>
      </c>
      <c r="B13" s="341" t="s">
        <v>334</v>
      </c>
      <c r="C13" s="342"/>
      <c r="D13" s="342"/>
      <c r="E13" s="342"/>
      <c r="F13" s="342"/>
      <c r="G13" s="342"/>
      <c r="H13" s="342"/>
      <c r="I13" s="347"/>
    </row>
    <row r="14" spans="1:9" s="19" customFormat="1" ht="52.9" customHeight="1" x14ac:dyDescent="0.15">
      <c r="A14" s="336" t="s">
        <v>297</v>
      </c>
      <c r="B14" s="337" t="s">
        <v>60</v>
      </c>
      <c r="C14" s="338"/>
      <c r="D14" s="348" t="s">
        <v>299</v>
      </c>
      <c r="E14" s="349"/>
      <c r="F14" s="349"/>
      <c r="G14" s="337" t="s">
        <v>300</v>
      </c>
      <c r="H14" s="350"/>
      <c r="I14" s="351"/>
    </row>
    <row r="15" spans="1:9" ht="33" x14ac:dyDescent="0.15">
      <c r="A15" s="174"/>
      <c r="B15" s="175"/>
      <c r="C15" s="176"/>
      <c r="D15" s="175"/>
      <c r="E15" s="177"/>
      <c r="F15" s="177"/>
      <c r="G15" s="67"/>
      <c r="H15" s="67"/>
      <c r="I15" s="178"/>
    </row>
    <row r="16" spans="1:9" ht="33" customHeight="1" x14ac:dyDescent="0.75">
      <c r="A16" s="271" t="s">
        <v>295</v>
      </c>
      <c r="B16" s="271"/>
      <c r="C16" s="21" t="s">
        <v>332</v>
      </c>
      <c r="D16" s="22"/>
      <c r="E16" s="21"/>
      <c r="F16" s="22"/>
      <c r="G16" s="21"/>
      <c r="H16" s="22"/>
    </row>
    <row r="17" spans="1:9" ht="69" customHeight="1" x14ac:dyDescent="0.15">
      <c r="A17" s="173" t="s">
        <v>331</v>
      </c>
      <c r="B17" s="173" t="s">
        <v>291</v>
      </c>
      <c r="C17" s="134"/>
      <c r="D17" s="184" t="s">
        <v>290</v>
      </c>
      <c r="E17" s="228" t="s">
        <v>317</v>
      </c>
      <c r="F17" s="229"/>
      <c r="G17" s="229"/>
      <c r="H17" s="229"/>
      <c r="I17" s="230"/>
    </row>
    <row r="18" spans="1:9" ht="69" customHeight="1" x14ac:dyDescent="0.15">
      <c r="A18" s="173" t="s">
        <v>296</v>
      </c>
      <c r="B18" s="270"/>
      <c r="C18" s="270"/>
      <c r="D18" s="26" t="s">
        <v>66</v>
      </c>
      <c r="E18" s="272"/>
      <c r="F18" s="272"/>
      <c r="G18" s="272"/>
      <c r="H18" s="26" t="s">
        <v>65</v>
      </c>
      <c r="I18" s="135"/>
    </row>
    <row r="19" spans="1:9" ht="49.9" hidden="1" customHeight="1" x14ac:dyDescent="0.15">
      <c r="A19" s="30" t="s">
        <v>73</v>
      </c>
      <c r="B19" s="26" t="s">
        <v>64</v>
      </c>
      <c r="C19" s="31"/>
      <c r="D19" s="26" t="s">
        <v>66</v>
      </c>
      <c r="E19" s="61"/>
      <c r="F19" s="26" t="s">
        <v>65</v>
      </c>
      <c r="G19" s="31"/>
      <c r="H19" s="26" t="s">
        <v>67</v>
      </c>
      <c r="I19" s="62"/>
    </row>
    <row r="20" spans="1:9" ht="49.9" hidden="1" customHeight="1" x14ac:dyDescent="0.15">
      <c r="A20" s="30" t="s">
        <v>74</v>
      </c>
      <c r="B20" s="26" t="s">
        <v>64</v>
      </c>
      <c r="C20" s="31"/>
      <c r="D20" s="26" t="s">
        <v>66</v>
      </c>
      <c r="E20" s="61"/>
      <c r="F20" s="26" t="s">
        <v>65</v>
      </c>
      <c r="G20" s="31"/>
      <c r="H20" s="26" t="s">
        <v>67</v>
      </c>
      <c r="I20" s="62"/>
    </row>
    <row r="21" spans="1:9" ht="49.9" hidden="1" customHeight="1" x14ac:dyDescent="0.15">
      <c r="A21" s="30" t="s">
        <v>75</v>
      </c>
      <c r="B21" s="26" t="s">
        <v>64</v>
      </c>
      <c r="C21" s="31"/>
      <c r="D21" s="26" t="s">
        <v>66</v>
      </c>
      <c r="E21" s="61"/>
      <c r="F21" s="26" t="s">
        <v>65</v>
      </c>
      <c r="G21" s="31"/>
      <c r="H21" s="26" t="s">
        <v>67</v>
      </c>
      <c r="I21" s="62"/>
    </row>
    <row r="22" spans="1:9" ht="49.9" hidden="1" customHeight="1" x14ac:dyDescent="0.15">
      <c r="A22" s="30" t="s">
        <v>76</v>
      </c>
      <c r="B22" s="26" t="s">
        <v>64</v>
      </c>
      <c r="C22" s="31"/>
      <c r="D22" s="26" t="s">
        <v>66</v>
      </c>
      <c r="E22" s="61"/>
      <c r="F22" s="26" t="s">
        <v>65</v>
      </c>
      <c r="G22" s="31"/>
      <c r="H22" s="26" t="s">
        <v>67</v>
      </c>
      <c r="I22" s="62"/>
    </row>
    <row r="23" spans="1:9" ht="49.9" hidden="1" customHeight="1" x14ac:dyDescent="0.15">
      <c r="A23" s="30" t="s">
        <v>77</v>
      </c>
      <c r="B23" s="26" t="s">
        <v>64</v>
      </c>
      <c r="C23" s="31"/>
      <c r="D23" s="26" t="s">
        <v>66</v>
      </c>
      <c r="E23" s="61"/>
      <c r="F23" s="26" t="s">
        <v>65</v>
      </c>
      <c r="G23" s="31"/>
      <c r="H23" s="26" t="s">
        <v>67</v>
      </c>
      <c r="I23" s="62"/>
    </row>
    <row r="24" spans="1:9" ht="24.75" x14ac:dyDescent="0.55000000000000004">
      <c r="A24" s="21"/>
      <c r="B24" s="21"/>
      <c r="C24" s="21"/>
      <c r="D24" s="21"/>
      <c r="E24" s="21"/>
      <c r="F24" s="21"/>
      <c r="G24" s="21"/>
      <c r="H24" s="21"/>
    </row>
    <row r="25" spans="1:9" ht="33.75" thickBot="1" x14ac:dyDescent="0.8">
      <c r="A25" s="172" t="s">
        <v>343</v>
      </c>
      <c r="B25" s="21" t="s">
        <v>88</v>
      </c>
      <c r="C25" s="21"/>
      <c r="D25" s="21"/>
      <c r="E25" s="21"/>
      <c r="F25" s="21"/>
      <c r="G25" s="21"/>
      <c r="H25" s="21"/>
    </row>
    <row r="26" spans="1:9" ht="87" customHeight="1" thickBot="1" x14ac:dyDescent="0.2">
      <c r="A26" s="252" t="s">
        <v>301</v>
      </c>
      <c r="B26" s="253"/>
      <c r="C26" s="256" t="s">
        <v>329</v>
      </c>
      <c r="D26" s="256"/>
      <c r="E26" s="256"/>
      <c r="F26" s="219" t="s">
        <v>81</v>
      </c>
      <c r="G26" s="249"/>
      <c r="H26" s="250"/>
      <c r="I26" s="251"/>
    </row>
    <row r="27" spans="1:9" ht="87" customHeight="1" x14ac:dyDescent="0.15">
      <c r="A27" s="263" t="s">
        <v>302</v>
      </c>
      <c r="B27" s="264"/>
      <c r="C27" s="260" t="s">
        <v>309</v>
      </c>
      <c r="D27" s="260"/>
      <c r="E27" s="186"/>
      <c r="F27" s="187" t="s">
        <v>303</v>
      </c>
      <c r="G27" s="269"/>
      <c r="H27" s="269"/>
      <c r="I27" s="188" t="s">
        <v>320</v>
      </c>
    </row>
    <row r="28" spans="1:9" ht="87" customHeight="1" x14ac:dyDescent="0.15">
      <c r="A28" s="265"/>
      <c r="B28" s="266"/>
      <c r="C28" s="261" t="s">
        <v>308</v>
      </c>
      <c r="D28" s="262"/>
      <c r="E28" s="180"/>
      <c r="F28" s="181" t="s">
        <v>303</v>
      </c>
      <c r="G28" s="239"/>
      <c r="H28" s="239"/>
      <c r="I28" s="185" t="s">
        <v>320</v>
      </c>
    </row>
    <row r="29" spans="1:9" ht="71.45" customHeight="1" thickBot="1" x14ac:dyDescent="0.2">
      <c r="A29" s="267"/>
      <c r="B29" s="268"/>
      <c r="C29" s="240" t="s">
        <v>81</v>
      </c>
      <c r="D29" s="240"/>
      <c r="E29" s="240"/>
      <c r="F29" s="240"/>
      <c r="G29" s="244"/>
      <c r="H29" s="245"/>
      <c r="I29" s="246"/>
    </row>
    <row r="30" spans="1:9" ht="59.45" customHeight="1" thickBot="1" x14ac:dyDescent="0.2">
      <c r="A30" s="254" t="s">
        <v>304</v>
      </c>
      <c r="B30" s="255"/>
      <c r="C30" s="257" t="s">
        <v>352</v>
      </c>
      <c r="D30" s="258"/>
      <c r="E30" s="259"/>
      <c r="F30" s="220" t="s">
        <v>81</v>
      </c>
      <c r="G30" s="241"/>
      <c r="H30" s="242"/>
      <c r="I30" s="243"/>
    </row>
    <row r="31" spans="1:9" ht="59.45" customHeight="1" thickBot="1" x14ac:dyDescent="0.7">
      <c r="A31" s="247" t="s">
        <v>339</v>
      </c>
      <c r="B31" s="248"/>
      <c r="C31" s="189" t="s">
        <v>310</v>
      </c>
      <c r="D31" s="190"/>
      <c r="E31" s="191" t="s">
        <v>311</v>
      </c>
      <c r="F31" s="221" t="s">
        <v>81</v>
      </c>
      <c r="G31" s="192"/>
      <c r="H31" s="193"/>
      <c r="I31" s="194"/>
    </row>
    <row r="32" spans="1:9" ht="49.9" customHeight="1" thickBot="1" x14ac:dyDescent="0.85">
      <c r="A32" s="222" t="s">
        <v>313</v>
      </c>
      <c r="B32" s="236" t="s">
        <v>337</v>
      </c>
      <c r="C32" s="237"/>
      <c r="D32" s="234" t="s">
        <v>312</v>
      </c>
      <c r="E32" s="234"/>
      <c r="F32" s="235"/>
      <c r="G32" s="231"/>
      <c r="H32" s="232"/>
      <c r="I32" s="233"/>
    </row>
    <row r="33" spans="1:9" ht="49.9" customHeight="1" x14ac:dyDescent="0.15">
      <c r="A33" s="226" t="s">
        <v>323</v>
      </c>
      <c r="B33" s="226"/>
      <c r="C33" s="226"/>
      <c r="D33" s="226"/>
      <c r="E33" s="226"/>
      <c r="F33" s="226"/>
      <c r="G33" s="226"/>
      <c r="H33" s="226"/>
      <c r="I33" s="226"/>
    </row>
    <row r="34" spans="1:9" ht="34.9" customHeight="1" x14ac:dyDescent="0.75">
      <c r="A34" s="171" t="s">
        <v>321</v>
      </c>
      <c r="B34" s="27"/>
      <c r="C34" s="27"/>
      <c r="D34" s="27"/>
      <c r="E34" s="28"/>
    </row>
    <row r="35" spans="1:9" ht="76.150000000000006" customHeight="1" x14ac:dyDescent="0.15">
      <c r="A35" s="223"/>
      <c r="B35" s="223"/>
      <c r="C35" s="223"/>
      <c r="D35" s="223"/>
      <c r="E35" s="223"/>
      <c r="F35" s="223"/>
      <c r="G35" s="223"/>
      <c r="H35" s="223"/>
      <c r="I35" s="223"/>
    </row>
    <row r="36" spans="1:9" ht="16.149999999999999" customHeight="1" x14ac:dyDescent="0.15">
      <c r="A36" s="195"/>
      <c r="B36" s="195"/>
      <c r="C36" s="195"/>
      <c r="D36" s="195"/>
    </row>
    <row r="37" spans="1:9" ht="49.9" customHeight="1" x14ac:dyDescent="0.15">
      <c r="A37" s="225" t="s">
        <v>322</v>
      </c>
      <c r="B37" s="225"/>
      <c r="C37" s="225"/>
      <c r="D37" s="225"/>
      <c r="E37" s="182" t="s">
        <v>90</v>
      </c>
      <c r="F37" s="224" t="s">
        <v>314</v>
      </c>
      <c r="G37" s="224"/>
      <c r="H37" s="224"/>
      <c r="I37" s="224"/>
    </row>
  </sheetData>
  <mergeCells count="42">
    <mergeCell ref="B4:D4"/>
    <mergeCell ref="F4:I4"/>
    <mergeCell ref="F5:I5"/>
    <mergeCell ref="A1:B1"/>
    <mergeCell ref="B2:I2"/>
    <mergeCell ref="B3:I3"/>
    <mergeCell ref="E10:F10"/>
    <mergeCell ref="E11:F11"/>
    <mergeCell ref="G10:H10"/>
    <mergeCell ref="G11:H11"/>
    <mergeCell ref="B5:D5"/>
    <mergeCell ref="D7:I9"/>
    <mergeCell ref="B18:C18"/>
    <mergeCell ref="A16:B16"/>
    <mergeCell ref="E18:G18"/>
    <mergeCell ref="E14:F14"/>
    <mergeCell ref="H14:I14"/>
    <mergeCell ref="G26:I26"/>
    <mergeCell ref="A26:B26"/>
    <mergeCell ref="A30:B30"/>
    <mergeCell ref="C26:E26"/>
    <mergeCell ref="C30:E30"/>
    <mergeCell ref="C27:D27"/>
    <mergeCell ref="C28:D28"/>
    <mergeCell ref="A27:B29"/>
    <mergeCell ref="G27:H27"/>
    <mergeCell ref="A35:I35"/>
    <mergeCell ref="F37:I37"/>
    <mergeCell ref="A37:D37"/>
    <mergeCell ref="A33:I33"/>
    <mergeCell ref="C1:G1"/>
    <mergeCell ref="E17:I17"/>
    <mergeCell ref="G32:I32"/>
    <mergeCell ref="D32:F32"/>
    <mergeCell ref="B32:C32"/>
    <mergeCell ref="H1:I1"/>
    <mergeCell ref="E6:I6"/>
    <mergeCell ref="G28:H28"/>
    <mergeCell ref="C29:F29"/>
    <mergeCell ref="G30:I30"/>
    <mergeCell ref="G29:I29"/>
    <mergeCell ref="A31:B31"/>
  </mergeCells>
  <phoneticPr fontId="3"/>
  <dataValidations count="1">
    <dataValidation type="list" allowBlank="1" showInputMessage="1" showErrorMessage="1" sqref="G15 G12" xr:uid="{72ADAE14-9F6D-4405-9F9C-DFC87A35BFBA}">
      <formula1>"中型,大型,その他(中型未満)"</formula1>
    </dataValidation>
  </dataValidations>
  <hyperlinks>
    <hyperlink ref="F37" r:id="rId1" xr:uid="{3DACD177-9C35-47F8-89A4-F34D9E55FDCB}"/>
  </hyperlinks>
  <pageMargins left="0.4" right="0.47" top="0.62" bottom="0.75" header="0.3" footer="0.3"/>
  <pageSetup scale="4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codeName="Sheet3">
    <tabColor rgb="FFFFFF00"/>
    <pageSetUpPr fitToPage="1"/>
  </sheetPr>
  <dimension ref="A1:M19"/>
  <sheetViews>
    <sheetView view="pageBreakPreview" zoomScale="60" zoomScaleNormal="55" workbookViewId="0">
      <selection activeCell="C5" sqref="C5"/>
    </sheetView>
  </sheetViews>
  <sheetFormatPr defaultRowHeight="13.5" x14ac:dyDescent="0.15"/>
  <cols>
    <col min="1" max="1" width="5.5" customWidth="1"/>
    <col min="2" max="3" width="36.5" customWidth="1"/>
    <col min="4" max="4" width="12.375" customWidth="1"/>
    <col min="5" max="5" width="29.5" customWidth="1"/>
    <col min="6" max="6" width="5.5" customWidth="1"/>
    <col min="7" max="8" width="36.5" customWidth="1"/>
    <col min="9" max="10" width="14.125" customWidth="1"/>
    <col min="11" max="11" width="22.625" customWidth="1"/>
    <col min="12" max="12" width="32.125" customWidth="1"/>
    <col min="13" max="13" width="36.5" customWidth="1"/>
  </cols>
  <sheetData>
    <row r="1" spans="1:13" ht="67.150000000000006" customHeight="1" x14ac:dyDescent="0.85">
      <c r="A1" s="281" t="s">
        <v>336</v>
      </c>
      <c r="B1" s="281"/>
      <c r="C1" s="279" t="s">
        <v>325</v>
      </c>
      <c r="D1" s="279"/>
      <c r="E1" s="280"/>
      <c r="F1" s="280"/>
      <c r="G1" s="280"/>
      <c r="I1" s="58"/>
      <c r="M1" s="183" t="s">
        <v>327</v>
      </c>
    </row>
    <row r="2" spans="1:13" ht="69.599999999999994" customHeight="1" x14ac:dyDescent="0.15">
      <c r="B2" s="368" t="s">
        <v>350</v>
      </c>
      <c r="C2" s="368"/>
      <c r="D2" s="282"/>
      <c r="E2" s="282"/>
      <c r="F2" s="282"/>
      <c r="G2" s="282"/>
      <c r="H2" s="282"/>
      <c r="I2" s="282"/>
      <c r="J2" s="282"/>
      <c r="K2" s="282"/>
      <c r="L2" s="282"/>
    </row>
    <row r="3" spans="1:13" ht="42" customHeight="1" x14ac:dyDescent="0.55000000000000004">
      <c r="B3" s="210" t="s">
        <v>91</v>
      </c>
      <c r="C3" s="21"/>
      <c r="D3" s="168"/>
      <c r="E3" s="32"/>
      <c r="G3" s="210" t="s">
        <v>330</v>
      </c>
      <c r="H3" s="21"/>
      <c r="I3" s="32"/>
    </row>
    <row r="4" spans="1:13" ht="76.900000000000006" customHeight="1" x14ac:dyDescent="0.15">
      <c r="B4" s="366" t="s">
        <v>287</v>
      </c>
      <c r="C4" s="366" t="s">
        <v>94</v>
      </c>
      <c r="D4" s="179" t="s">
        <v>348</v>
      </c>
      <c r="E4" s="179" t="s">
        <v>349</v>
      </c>
      <c r="G4" s="366" t="s">
        <v>288</v>
      </c>
      <c r="H4" s="366" t="s">
        <v>94</v>
      </c>
      <c r="I4" s="367" t="s">
        <v>283</v>
      </c>
      <c r="J4" s="367" t="s">
        <v>284</v>
      </c>
      <c r="K4" s="367" t="s">
        <v>285</v>
      </c>
      <c r="L4" s="179" t="s">
        <v>347</v>
      </c>
      <c r="M4" s="367" t="s">
        <v>286</v>
      </c>
    </row>
    <row r="5" spans="1:13" s="1" customFormat="1" ht="60" customHeight="1" x14ac:dyDescent="0.15">
      <c r="A5" s="67"/>
      <c r="B5" s="136"/>
      <c r="C5" s="136"/>
      <c r="D5" s="136"/>
      <c r="E5" s="136"/>
      <c r="F5" s="209">
        <v>1</v>
      </c>
      <c r="G5" s="136"/>
      <c r="H5" s="136"/>
      <c r="I5" s="136"/>
      <c r="J5" s="167"/>
      <c r="K5" s="167"/>
      <c r="L5" s="167"/>
      <c r="M5" s="167"/>
    </row>
    <row r="6" spans="1:13" s="1" customFormat="1" ht="60" customHeight="1" x14ac:dyDescent="0.15">
      <c r="A6" s="67"/>
      <c r="B6" s="136"/>
      <c r="C6" s="136"/>
      <c r="D6" s="136"/>
      <c r="E6" s="136"/>
      <c r="F6" s="209">
        <v>2</v>
      </c>
      <c r="G6" s="136"/>
      <c r="H6" s="136"/>
      <c r="I6" s="136"/>
      <c r="J6" s="167"/>
      <c r="K6" s="167"/>
      <c r="L6" s="167"/>
      <c r="M6" s="167"/>
    </row>
    <row r="7" spans="1:13" s="1" customFormat="1" ht="60" customHeight="1" x14ac:dyDescent="0.15">
      <c r="A7" s="67"/>
      <c r="B7" s="136"/>
      <c r="C7" s="136"/>
      <c r="D7" s="136"/>
      <c r="E7" s="136"/>
      <c r="F7" s="209">
        <v>3</v>
      </c>
      <c r="G7" s="136"/>
      <c r="H7" s="136"/>
      <c r="I7" s="136"/>
      <c r="J7" s="167"/>
      <c r="K7" s="167"/>
      <c r="L7" s="167"/>
      <c r="M7" s="167"/>
    </row>
    <row r="8" spans="1:13" s="1" customFormat="1" ht="60" customHeight="1" x14ac:dyDescent="0.15">
      <c r="A8" s="67"/>
      <c r="B8" s="136"/>
      <c r="C8" s="136"/>
      <c r="D8" s="136"/>
      <c r="E8" s="136"/>
      <c r="F8" s="209">
        <v>4</v>
      </c>
      <c r="G8" s="136"/>
      <c r="H8" s="136"/>
      <c r="I8" s="136"/>
      <c r="J8" s="167"/>
      <c r="K8" s="167"/>
      <c r="L8" s="167"/>
      <c r="M8" s="167"/>
    </row>
    <row r="9" spans="1:13" s="1" customFormat="1" ht="60" customHeight="1" x14ac:dyDescent="0.15">
      <c r="A9" s="67"/>
      <c r="B9" s="136"/>
      <c r="C9" s="136"/>
      <c r="D9" s="136"/>
      <c r="E9" s="136"/>
      <c r="F9" s="209">
        <v>5</v>
      </c>
      <c r="G9" s="136"/>
      <c r="H9" s="136"/>
      <c r="I9" s="136"/>
      <c r="J9" s="167"/>
      <c r="K9" s="167"/>
      <c r="L9" s="167"/>
      <c r="M9" s="167"/>
    </row>
    <row r="10" spans="1:13" s="1" customFormat="1" ht="60" customHeight="1" x14ac:dyDescent="0.15">
      <c r="A10" s="67"/>
      <c r="B10" s="136"/>
      <c r="C10" s="136"/>
      <c r="D10" s="136"/>
      <c r="E10" s="136"/>
      <c r="F10" s="209">
        <v>6</v>
      </c>
      <c r="G10" s="136"/>
      <c r="H10" s="136"/>
      <c r="I10" s="136"/>
      <c r="J10" s="167"/>
      <c r="K10" s="167"/>
      <c r="L10" s="167"/>
      <c r="M10" s="167"/>
    </row>
    <row r="11" spans="1:13" s="1" customFormat="1" ht="60" customHeight="1" x14ac:dyDescent="0.15">
      <c r="A11" s="67"/>
      <c r="B11" s="136"/>
      <c r="C11" s="136"/>
      <c r="D11" s="136"/>
      <c r="E11" s="136"/>
      <c r="F11" s="209">
        <v>7</v>
      </c>
      <c r="G11" s="136"/>
      <c r="H11" s="136"/>
      <c r="I11" s="136"/>
      <c r="J11" s="167"/>
      <c r="K11" s="167"/>
      <c r="L11" s="167"/>
      <c r="M11" s="167"/>
    </row>
    <row r="12" spans="1:13" s="1" customFormat="1" ht="60" customHeight="1" x14ac:dyDescent="0.15">
      <c r="A12" s="67"/>
      <c r="B12" s="136"/>
      <c r="C12" s="136"/>
      <c r="D12" s="136"/>
      <c r="E12" s="136"/>
      <c r="F12" s="209">
        <v>8</v>
      </c>
      <c r="G12" s="136"/>
      <c r="H12" s="136"/>
      <c r="I12" s="136"/>
      <c r="J12" s="167"/>
      <c r="K12" s="167"/>
      <c r="L12" s="167"/>
      <c r="M12" s="167"/>
    </row>
    <row r="13" spans="1:13" s="1" customFormat="1" ht="60" customHeight="1" x14ac:dyDescent="0.15">
      <c r="A13" s="67"/>
      <c r="B13" s="136"/>
      <c r="C13" s="136"/>
      <c r="D13" s="136"/>
      <c r="E13" s="136"/>
      <c r="F13" s="209">
        <v>9</v>
      </c>
      <c r="G13" s="136"/>
      <c r="H13" s="136"/>
      <c r="I13" s="136"/>
      <c r="J13" s="167"/>
      <c r="K13" s="167"/>
      <c r="L13" s="167"/>
      <c r="M13" s="167"/>
    </row>
    <row r="14" spans="1:13" s="1" customFormat="1" ht="60" customHeight="1" x14ac:dyDescent="0.15">
      <c r="A14" s="67"/>
      <c r="B14" s="136"/>
      <c r="C14" s="136"/>
      <c r="D14" s="136"/>
      <c r="E14" s="136"/>
      <c r="F14" s="209">
        <v>10</v>
      </c>
      <c r="G14" s="136"/>
      <c r="H14" s="136"/>
      <c r="I14" s="136"/>
      <c r="J14" s="167"/>
      <c r="K14" s="167"/>
      <c r="L14" s="167"/>
      <c r="M14" s="167"/>
    </row>
    <row r="15" spans="1:13" s="1" customFormat="1" ht="60" customHeight="1" x14ac:dyDescent="0.15">
      <c r="A15" s="67"/>
      <c r="B15" s="136"/>
      <c r="C15" s="136"/>
      <c r="D15" s="136"/>
      <c r="E15" s="136"/>
      <c r="F15" s="209">
        <v>11</v>
      </c>
      <c r="G15" s="136"/>
      <c r="H15" s="136"/>
      <c r="I15" s="136"/>
      <c r="J15" s="167"/>
      <c r="K15" s="167"/>
      <c r="L15" s="167"/>
      <c r="M15" s="167"/>
    </row>
    <row r="16" spans="1:13" s="1" customFormat="1" ht="60" customHeight="1" x14ac:dyDescent="0.15">
      <c r="A16" s="67"/>
      <c r="B16" s="136"/>
      <c r="C16" s="136"/>
      <c r="D16" s="136"/>
      <c r="E16" s="136"/>
      <c r="F16" s="209">
        <v>12</v>
      </c>
      <c r="G16" s="136"/>
      <c r="H16" s="136"/>
      <c r="I16" s="136"/>
      <c r="J16" s="167"/>
      <c r="K16" s="167"/>
      <c r="L16" s="167"/>
      <c r="M16" s="167"/>
    </row>
    <row r="17" spans="1:13" s="1" customFormat="1" ht="60" customHeight="1" x14ac:dyDescent="0.15">
      <c r="A17" s="67"/>
      <c r="B17" s="136"/>
      <c r="C17" s="136"/>
      <c r="D17" s="136"/>
      <c r="E17" s="136"/>
      <c r="F17" s="209">
        <v>13</v>
      </c>
      <c r="G17" s="136"/>
      <c r="H17" s="136"/>
      <c r="I17" s="136"/>
      <c r="J17" s="167"/>
      <c r="K17" s="167"/>
      <c r="L17" s="167"/>
      <c r="M17" s="167"/>
    </row>
    <row r="18" spans="1:13" s="1" customFormat="1" ht="60" customHeight="1" x14ac:dyDescent="0.15">
      <c r="A18" s="67"/>
      <c r="B18" s="136"/>
      <c r="C18" s="136"/>
      <c r="D18" s="136"/>
      <c r="E18" s="136"/>
      <c r="F18" s="209">
        <v>14</v>
      </c>
      <c r="G18" s="136"/>
      <c r="H18" s="136"/>
      <c r="I18" s="136"/>
      <c r="J18" s="167"/>
      <c r="K18" s="167"/>
      <c r="L18" s="167"/>
      <c r="M18" s="167"/>
    </row>
    <row r="19" spans="1:13" s="1" customFormat="1" ht="60" customHeight="1" x14ac:dyDescent="0.15">
      <c r="A19" s="67"/>
      <c r="B19" s="136"/>
      <c r="C19" s="136"/>
      <c r="D19" s="136"/>
      <c r="E19" s="136"/>
      <c r="F19" s="209">
        <v>15</v>
      </c>
      <c r="G19" s="136"/>
      <c r="H19" s="136"/>
      <c r="I19" s="136"/>
      <c r="J19" s="167"/>
      <c r="K19" s="167"/>
      <c r="L19" s="167"/>
      <c r="M19" s="167"/>
    </row>
  </sheetData>
  <mergeCells count="4">
    <mergeCell ref="C1:G1"/>
    <mergeCell ref="A1:B1"/>
    <mergeCell ref="B2:C2"/>
    <mergeCell ref="D2:L2"/>
  </mergeCells>
  <phoneticPr fontId="3"/>
  <printOptions horizontalCentered="1" verticalCentered="1"/>
  <pageMargins left="0.25" right="0.25" top="0.75" bottom="0.75" header="0.3" footer="0.3"/>
  <pageSetup paperSize="9"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BE32-5A65-4571-A68F-865334558C06}">
  <sheetPr>
    <tabColor rgb="FFFFFF00"/>
  </sheetPr>
  <dimension ref="A1:I41"/>
  <sheetViews>
    <sheetView view="pageBreakPreview" zoomScale="70" zoomScaleNormal="100" zoomScaleSheetLayoutView="70" workbookViewId="0">
      <selection activeCell="A40" sqref="A40:C40"/>
    </sheetView>
  </sheetViews>
  <sheetFormatPr defaultRowHeight="18.75" x14ac:dyDescent="0.15"/>
  <cols>
    <col min="1" max="1" width="7.125" style="29" customWidth="1"/>
    <col min="2" max="2" width="5.25" style="29" customWidth="1"/>
    <col min="3" max="3" width="19.5" style="29" customWidth="1"/>
    <col min="4" max="8" width="21" style="98" customWidth="1"/>
    <col min="9" max="249" width="8.875" style="29"/>
    <col min="250" max="250" width="4.25" style="29" customWidth="1"/>
    <col min="251" max="251" width="8.625" style="29" customWidth="1"/>
    <col min="252" max="252" width="11.875" style="29" customWidth="1"/>
    <col min="253" max="253" width="6" style="29" customWidth="1"/>
    <col min="254" max="254" width="19.5" style="29" customWidth="1"/>
    <col min="255" max="255" width="19.75" style="29" customWidth="1"/>
    <col min="256" max="256" width="19.5" style="29" customWidth="1"/>
    <col min="257" max="257" width="19.75" style="29" customWidth="1"/>
    <col min="258" max="258" width="19.5" style="29" customWidth="1"/>
    <col min="259" max="259" width="19.75" style="29" customWidth="1"/>
    <col min="260" max="505" width="8.875" style="29"/>
    <col min="506" max="506" width="4.25" style="29" customWidth="1"/>
    <col min="507" max="507" width="8.625" style="29" customWidth="1"/>
    <col min="508" max="508" width="11.875" style="29" customWidth="1"/>
    <col min="509" max="509" width="6" style="29" customWidth="1"/>
    <col min="510" max="510" width="19.5" style="29" customWidth="1"/>
    <col min="511" max="511" width="19.75" style="29" customWidth="1"/>
    <col min="512" max="512" width="19.5" style="29" customWidth="1"/>
    <col min="513" max="513" width="19.75" style="29" customWidth="1"/>
    <col min="514" max="514" width="19.5" style="29" customWidth="1"/>
    <col min="515" max="515" width="19.75" style="29" customWidth="1"/>
    <col min="516" max="761" width="8.875" style="29"/>
    <col min="762" max="762" width="4.25" style="29" customWidth="1"/>
    <col min="763" max="763" width="8.625" style="29" customWidth="1"/>
    <col min="764" max="764" width="11.875" style="29" customWidth="1"/>
    <col min="765" max="765" width="6" style="29" customWidth="1"/>
    <col min="766" max="766" width="19.5" style="29" customWidth="1"/>
    <col min="767" max="767" width="19.75" style="29" customWidth="1"/>
    <col min="768" max="768" width="19.5" style="29" customWidth="1"/>
    <col min="769" max="769" width="19.75" style="29" customWidth="1"/>
    <col min="770" max="770" width="19.5" style="29" customWidth="1"/>
    <col min="771" max="771" width="19.75" style="29" customWidth="1"/>
    <col min="772" max="1017" width="8.875" style="29"/>
    <col min="1018" max="1018" width="4.25" style="29" customWidth="1"/>
    <col min="1019" max="1019" width="8.625" style="29" customWidth="1"/>
    <col min="1020" max="1020" width="11.875" style="29" customWidth="1"/>
    <col min="1021" max="1021" width="6" style="29" customWidth="1"/>
    <col min="1022" max="1022" width="19.5" style="29" customWidth="1"/>
    <col min="1023" max="1023" width="19.75" style="29" customWidth="1"/>
    <col min="1024" max="1024" width="19.5" style="29" customWidth="1"/>
    <col min="1025" max="1025" width="19.75" style="29" customWidth="1"/>
    <col min="1026" max="1026" width="19.5" style="29" customWidth="1"/>
    <col min="1027" max="1027" width="19.75" style="29" customWidth="1"/>
    <col min="1028" max="1273" width="8.875" style="29"/>
    <col min="1274" max="1274" width="4.25" style="29" customWidth="1"/>
    <col min="1275" max="1275" width="8.625" style="29" customWidth="1"/>
    <col min="1276" max="1276" width="11.875" style="29" customWidth="1"/>
    <col min="1277" max="1277" width="6" style="29" customWidth="1"/>
    <col min="1278" max="1278" width="19.5" style="29" customWidth="1"/>
    <col min="1279" max="1279" width="19.75" style="29" customWidth="1"/>
    <col min="1280" max="1280" width="19.5" style="29" customWidth="1"/>
    <col min="1281" max="1281" width="19.75" style="29" customWidth="1"/>
    <col min="1282" max="1282" width="19.5" style="29" customWidth="1"/>
    <col min="1283" max="1283" width="19.75" style="29" customWidth="1"/>
    <col min="1284" max="1529" width="8.875" style="29"/>
    <col min="1530" max="1530" width="4.25" style="29" customWidth="1"/>
    <col min="1531" max="1531" width="8.625" style="29" customWidth="1"/>
    <col min="1532" max="1532" width="11.875" style="29" customWidth="1"/>
    <col min="1533" max="1533" width="6" style="29" customWidth="1"/>
    <col min="1534" max="1534" width="19.5" style="29" customWidth="1"/>
    <col min="1535" max="1535" width="19.75" style="29" customWidth="1"/>
    <col min="1536" max="1536" width="19.5" style="29" customWidth="1"/>
    <col min="1537" max="1537" width="19.75" style="29" customWidth="1"/>
    <col min="1538" max="1538" width="19.5" style="29" customWidth="1"/>
    <col min="1539" max="1539" width="19.75" style="29" customWidth="1"/>
    <col min="1540" max="1785" width="8.875" style="29"/>
    <col min="1786" max="1786" width="4.25" style="29" customWidth="1"/>
    <col min="1787" max="1787" width="8.625" style="29" customWidth="1"/>
    <col min="1788" max="1788" width="11.875" style="29" customWidth="1"/>
    <col min="1789" max="1789" width="6" style="29" customWidth="1"/>
    <col min="1790" max="1790" width="19.5" style="29" customWidth="1"/>
    <col min="1791" max="1791" width="19.75" style="29" customWidth="1"/>
    <col min="1792" max="1792" width="19.5" style="29" customWidth="1"/>
    <col min="1793" max="1793" width="19.75" style="29" customWidth="1"/>
    <col min="1794" max="1794" width="19.5" style="29" customWidth="1"/>
    <col min="1795" max="1795" width="19.75" style="29" customWidth="1"/>
    <col min="1796" max="2041" width="8.875" style="29"/>
    <col min="2042" max="2042" width="4.25" style="29" customWidth="1"/>
    <col min="2043" max="2043" width="8.625" style="29" customWidth="1"/>
    <col min="2044" max="2044" width="11.875" style="29" customWidth="1"/>
    <col min="2045" max="2045" width="6" style="29" customWidth="1"/>
    <col min="2046" max="2046" width="19.5" style="29" customWidth="1"/>
    <col min="2047" max="2047" width="19.75" style="29" customWidth="1"/>
    <col min="2048" max="2048" width="19.5" style="29" customWidth="1"/>
    <col min="2049" max="2049" width="19.75" style="29" customWidth="1"/>
    <col min="2050" max="2050" width="19.5" style="29" customWidth="1"/>
    <col min="2051" max="2051" width="19.75" style="29" customWidth="1"/>
    <col min="2052" max="2297" width="8.875" style="29"/>
    <col min="2298" max="2298" width="4.25" style="29" customWidth="1"/>
    <col min="2299" max="2299" width="8.625" style="29" customWidth="1"/>
    <col min="2300" max="2300" width="11.875" style="29" customWidth="1"/>
    <col min="2301" max="2301" width="6" style="29" customWidth="1"/>
    <col min="2302" max="2302" width="19.5" style="29" customWidth="1"/>
    <col min="2303" max="2303" width="19.75" style="29" customWidth="1"/>
    <col min="2304" max="2304" width="19.5" style="29" customWidth="1"/>
    <col min="2305" max="2305" width="19.75" style="29" customWidth="1"/>
    <col min="2306" max="2306" width="19.5" style="29" customWidth="1"/>
    <col min="2307" max="2307" width="19.75" style="29" customWidth="1"/>
    <col min="2308" max="2553" width="8.875" style="29"/>
    <col min="2554" max="2554" width="4.25" style="29" customWidth="1"/>
    <col min="2555" max="2555" width="8.625" style="29" customWidth="1"/>
    <col min="2556" max="2556" width="11.875" style="29" customWidth="1"/>
    <col min="2557" max="2557" width="6" style="29" customWidth="1"/>
    <col min="2558" max="2558" width="19.5" style="29" customWidth="1"/>
    <col min="2559" max="2559" width="19.75" style="29" customWidth="1"/>
    <col min="2560" max="2560" width="19.5" style="29" customWidth="1"/>
    <col min="2561" max="2561" width="19.75" style="29" customWidth="1"/>
    <col min="2562" max="2562" width="19.5" style="29" customWidth="1"/>
    <col min="2563" max="2563" width="19.75" style="29" customWidth="1"/>
    <col min="2564" max="2809" width="8.875" style="29"/>
    <col min="2810" max="2810" width="4.25" style="29" customWidth="1"/>
    <col min="2811" max="2811" width="8.625" style="29" customWidth="1"/>
    <col min="2812" max="2812" width="11.875" style="29" customWidth="1"/>
    <col min="2813" max="2813" width="6" style="29" customWidth="1"/>
    <col min="2814" max="2814" width="19.5" style="29" customWidth="1"/>
    <col min="2815" max="2815" width="19.75" style="29" customWidth="1"/>
    <col min="2816" max="2816" width="19.5" style="29" customWidth="1"/>
    <col min="2817" max="2817" width="19.75" style="29" customWidth="1"/>
    <col min="2818" max="2818" width="19.5" style="29" customWidth="1"/>
    <col min="2819" max="2819" width="19.75" style="29" customWidth="1"/>
    <col min="2820" max="3065" width="8.875" style="29"/>
    <col min="3066" max="3066" width="4.25" style="29" customWidth="1"/>
    <col min="3067" max="3067" width="8.625" style="29" customWidth="1"/>
    <col min="3068" max="3068" width="11.875" style="29" customWidth="1"/>
    <col min="3069" max="3069" width="6" style="29" customWidth="1"/>
    <col min="3070" max="3070" width="19.5" style="29" customWidth="1"/>
    <col min="3071" max="3071" width="19.75" style="29" customWidth="1"/>
    <col min="3072" max="3072" width="19.5" style="29" customWidth="1"/>
    <col min="3073" max="3073" width="19.75" style="29" customWidth="1"/>
    <col min="3074" max="3074" width="19.5" style="29" customWidth="1"/>
    <col min="3075" max="3075" width="19.75" style="29" customWidth="1"/>
    <col min="3076" max="3321" width="8.875" style="29"/>
    <col min="3322" max="3322" width="4.25" style="29" customWidth="1"/>
    <col min="3323" max="3323" width="8.625" style="29" customWidth="1"/>
    <col min="3324" max="3324" width="11.875" style="29" customWidth="1"/>
    <col min="3325" max="3325" width="6" style="29" customWidth="1"/>
    <col min="3326" max="3326" width="19.5" style="29" customWidth="1"/>
    <col min="3327" max="3327" width="19.75" style="29" customWidth="1"/>
    <col min="3328" max="3328" width="19.5" style="29" customWidth="1"/>
    <col min="3329" max="3329" width="19.75" style="29" customWidth="1"/>
    <col min="3330" max="3330" width="19.5" style="29" customWidth="1"/>
    <col min="3331" max="3331" width="19.75" style="29" customWidth="1"/>
    <col min="3332" max="3577" width="8.875" style="29"/>
    <col min="3578" max="3578" width="4.25" style="29" customWidth="1"/>
    <col min="3579" max="3579" width="8.625" style="29" customWidth="1"/>
    <col min="3580" max="3580" width="11.875" style="29" customWidth="1"/>
    <col min="3581" max="3581" width="6" style="29" customWidth="1"/>
    <col min="3582" max="3582" width="19.5" style="29" customWidth="1"/>
    <col min="3583" max="3583" width="19.75" style="29" customWidth="1"/>
    <col min="3584" max="3584" width="19.5" style="29" customWidth="1"/>
    <col min="3585" max="3585" width="19.75" style="29" customWidth="1"/>
    <col min="3586" max="3586" width="19.5" style="29" customWidth="1"/>
    <col min="3587" max="3587" width="19.75" style="29" customWidth="1"/>
    <col min="3588" max="3833" width="8.875" style="29"/>
    <col min="3834" max="3834" width="4.25" style="29" customWidth="1"/>
    <col min="3835" max="3835" width="8.625" style="29" customWidth="1"/>
    <col min="3836" max="3836" width="11.875" style="29" customWidth="1"/>
    <col min="3837" max="3837" width="6" style="29" customWidth="1"/>
    <col min="3838" max="3838" width="19.5" style="29" customWidth="1"/>
    <col min="3839" max="3839" width="19.75" style="29" customWidth="1"/>
    <col min="3840" max="3840" width="19.5" style="29" customWidth="1"/>
    <col min="3841" max="3841" width="19.75" style="29" customWidth="1"/>
    <col min="3842" max="3842" width="19.5" style="29" customWidth="1"/>
    <col min="3843" max="3843" width="19.75" style="29" customWidth="1"/>
    <col min="3844" max="4089" width="8.875" style="29"/>
    <col min="4090" max="4090" width="4.25" style="29" customWidth="1"/>
    <col min="4091" max="4091" width="8.625" style="29" customWidth="1"/>
    <col min="4092" max="4092" width="11.875" style="29" customWidth="1"/>
    <col min="4093" max="4093" width="6" style="29" customWidth="1"/>
    <col min="4094" max="4094" width="19.5" style="29" customWidth="1"/>
    <col min="4095" max="4095" width="19.75" style="29" customWidth="1"/>
    <col min="4096" max="4096" width="19.5" style="29" customWidth="1"/>
    <col min="4097" max="4097" width="19.75" style="29" customWidth="1"/>
    <col min="4098" max="4098" width="19.5" style="29" customWidth="1"/>
    <col min="4099" max="4099" width="19.75" style="29" customWidth="1"/>
    <col min="4100" max="4345" width="8.875" style="29"/>
    <col min="4346" max="4346" width="4.25" style="29" customWidth="1"/>
    <col min="4347" max="4347" width="8.625" style="29" customWidth="1"/>
    <col min="4348" max="4348" width="11.875" style="29" customWidth="1"/>
    <col min="4349" max="4349" width="6" style="29" customWidth="1"/>
    <col min="4350" max="4350" width="19.5" style="29" customWidth="1"/>
    <col min="4351" max="4351" width="19.75" style="29" customWidth="1"/>
    <col min="4352" max="4352" width="19.5" style="29" customWidth="1"/>
    <col min="4353" max="4353" width="19.75" style="29" customWidth="1"/>
    <col min="4354" max="4354" width="19.5" style="29" customWidth="1"/>
    <col min="4355" max="4355" width="19.75" style="29" customWidth="1"/>
    <col min="4356" max="4601" width="8.875" style="29"/>
    <col min="4602" max="4602" width="4.25" style="29" customWidth="1"/>
    <col min="4603" max="4603" width="8.625" style="29" customWidth="1"/>
    <col min="4604" max="4604" width="11.875" style="29" customWidth="1"/>
    <col min="4605" max="4605" width="6" style="29" customWidth="1"/>
    <col min="4606" max="4606" width="19.5" style="29" customWidth="1"/>
    <col min="4607" max="4607" width="19.75" style="29" customWidth="1"/>
    <col min="4608" max="4608" width="19.5" style="29" customWidth="1"/>
    <col min="4609" max="4609" width="19.75" style="29" customWidth="1"/>
    <col min="4610" max="4610" width="19.5" style="29" customWidth="1"/>
    <col min="4611" max="4611" width="19.75" style="29" customWidth="1"/>
    <col min="4612" max="4857" width="8.875" style="29"/>
    <col min="4858" max="4858" width="4.25" style="29" customWidth="1"/>
    <col min="4859" max="4859" width="8.625" style="29" customWidth="1"/>
    <col min="4860" max="4860" width="11.875" style="29" customWidth="1"/>
    <col min="4861" max="4861" width="6" style="29" customWidth="1"/>
    <col min="4862" max="4862" width="19.5" style="29" customWidth="1"/>
    <col min="4863" max="4863" width="19.75" style="29" customWidth="1"/>
    <col min="4864" max="4864" width="19.5" style="29" customWidth="1"/>
    <col min="4865" max="4865" width="19.75" style="29" customWidth="1"/>
    <col min="4866" max="4866" width="19.5" style="29" customWidth="1"/>
    <col min="4867" max="4867" width="19.75" style="29" customWidth="1"/>
    <col min="4868" max="5113" width="8.875" style="29"/>
    <col min="5114" max="5114" width="4.25" style="29" customWidth="1"/>
    <col min="5115" max="5115" width="8.625" style="29" customWidth="1"/>
    <col min="5116" max="5116" width="11.875" style="29" customWidth="1"/>
    <col min="5117" max="5117" width="6" style="29" customWidth="1"/>
    <col min="5118" max="5118" width="19.5" style="29" customWidth="1"/>
    <col min="5119" max="5119" width="19.75" style="29" customWidth="1"/>
    <col min="5120" max="5120" width="19.5" style="29" customWidth="1"/>
    <col min="5121" max="5121" width="19.75" style="29" customWidth="1"/>
    <col min="5122" max="5122" width="19.5" style="29" customWidth="1"/>
    <col min="5123" max="5123" width="19.75" style="29" customWidth="1"/>
    <col min="5124" max="5369" width="8.875" style="29"/>
    <col min="5370" max="5370" width="4.25" style="29" customWidth="1"/>
    <col min="5371" max="5371" width="8.625" style="29" customWidth="1"/>
    <col min="5372" max="5372" width="11.875" style="29" customWidth="1"/>
    <col min="5373" max="5373" width="6" style="29" customWidth="1"/>
    <col min="5374" max="5374" width="19.5" style="29" customWidth="1"/>
    <col min="5375" max="5375" width="19.75" style="29" customWidth="1"/>
    <col min="5376" max="5376" width="19.5" style="29" customWidth="1"/>
    <col min="5377" max="5377" width="19.75" style="29" customWidth="1"/>
    <col min="5378" max="5378" width="19.5" style="29" customWidth="1"/>
    <col min="5379" max="5379" width="19.75" style="29" customWidth="1"/>
    <col min="5380" max="5625" width="8.875" style="29"/>
    <col min="5626" max="5626" width="4.25" style="29" customWidth="1"/>
    <col min="5627" max="5627" width="8.625" style="29" customWidth="1"/>
    <col min="5628" max="5628" width="11.875" style="29" customWidth="1"/>
    <col min="5629" max="5629" width="6" style="29" customWidth="1"/>
    <col min="5630" max="5630" width="19.5" style="29" customWidth="1"/>
    <col min="5631" max="5631" width="19.75" style="29" customWidth="1"/>
    <col min="5632" max="5632" width="19.5" style="29" customWidth="1"/>
    <col min="5633" max="5633" width="19.75" style="29" customWidth="1"/>
    <col min="5634" max="5634" width="19.5" style="29" customWidth="1"/>
    <col min="5635" max="5635" width="19.75" style="29" customWidth="1"/>
    <col min="5636" max="5881" width="8.875" style="29"/>
    <col min="5882" max="5882" width="4.25" style="29" customWidth="1"/>
    <col min="5883" max="5883" width="8.625" style="29" customWidth="1"/>
    <col min="5884" max="5884" width="11.875" style="29" customWidth="1"/>
    <col min="5885" max="5885" width="6" style="29" customWidth="1"/>
    <col min="5886" max="5886" width="19.5" style="29" customWidth="1"/>
    <col min="5887" max="5887" width="19.75" style="29" customWidth="1"/>
    <col min="5888" max="5888" width="19.5" style="29" customWidth="1"/>
    <col min="5889" max="5889" width="19.75" style="29" customWidth="1"/>
    <col min="5890" max="5890" width="19.5" style="29" customWidth="1"/>
    <col min="5891" max="5891" width="19.75" style="29" customWidth="1"/>
    <col min="5892" max="6137" width="8.875" style="29"/>
    <col min="6138" max="6138" width="4.25" style="29" customWidth="1"/>
    <col min="6139" max="6139" width="8.625" style="29" customWidth="1"/>
    <col min="6140" max="6140" width="11.875" style="29" customWidth="1"/>
    <col min="6141" max="6141" width="6" style="29" customWidth="1"/>
    <col min="6142" max="6142" width="19.5" style="29" customWidth="1"/>
    <col min="6143" max="6143" width="19.75" style="29" customWidth="1"/>
    <col min="6144" max="6144" width="19.5" style="29" customWidth="1"/>
    <col min="6145" max="6145" width="19.75" style="29" customWidth="1"/>
    <col min="6146" max="6146" width="19.5" style="29" customWidth="1"/>
    <col min="6147" max="6147" width="19.75" style="29" customWidth="1"/>
    <col min="6148" max="6393" width="8.875" style="29"/>
    <col min="6394" max="6394" width="4.25" style="29" customWidth="1"/>
    <col min="6395" max="6395" width="8.625" style="29" customWidth="1"/>
    <col min="6396" max="6396" width="11.875" style="29" customWidth="1"/>
    <col min="6397" max="6397" width="6" style="29" customWidth="1"/>
    <col min="6398" max="6398" width="19.5" style="29" customWidth="1"/>
    <col min="6399" max="6399" width="19.75" style="29" customWidth="1"/>
    <col min="6400" max="6400" width="19.5" style="29" customWidth="1"/>
    <col min="6401" max="6401" width="19.75" style="29" customWidth="1"/>
    <col min="6402" max="6402" width="19.5" style="29" customWidth="1"/>
    <col min="6403" max="6403" width="19.75" style="29" customWidth="1"/>
    <col min="6404" max="6649" width="8.875" style="29"/>
    <col min="6650" max="6650" width="4.25" style="29" customWidth="1"/>
    <col min="6651" max="6651" width="8.625" style="29" customWidth="1"/>
    <col min="6652" max="6652" width="11.875" style="29" customWidth="1"/>
    <col min="6653" max="6653" width="6" style="29" customWidth="1"/>
    <col min="6654" max="6654" width="19.5" style="29" customWidth="1"/>
    <col min="6655" max="6655" width="19.75" style="29" customWidth="1"/>
    <col min="6656" max="6656" width="19.5" style="29" customWidth="1"/>
    <col min="6657" max="6657" width="19.75" style="29" customWidth="1"/>
    <col min="6658" max="6658" width="19.5" style="29" customWidth="1"/>
    <col min="6659" max="6659" width="19.75" style="29" customWidth="1"/>
    <col min="6660" max="6905" width="8.875" style="29"/>
    <col min="6906" max="6906" width="4.25" style="29" customWidth="1"/>
    <col min="6907" max="6907" width="8.625" style="29" customWidth="1"/>
    <col min="6908" max="6908" width="11.875" style="29" customWidth="1"/>
    <col min="6909" max="6909" width="6" style="29" customWidth="1"/>
    <col min="6910" max="6910" width="19.5" style="29" customWidth="1"/>
    <col min="6911" max="6911" width="19.75" style="29" customWidth="1"/>
    <col min="6912" max="6912" width="19.5" style="29" customWidth="1"/>
    <col min="6913" max="6913" width="19.75" style="29" customWidth="1"/>
    <col min="6914" max="6914" width="19.5" style="29" customWidth="1"/>
    <col min="6915" max="6915" width="19.75" style="29" customWidth="1"/>
    <col min="6916" max="7161" width="8.875" style="29"/>
    <col min="7162" max="7162" width="4.25" style="29" customWidth="1"/>
    <col min="7163" max="7163" width="8.625" style="29" customWidth="1"/>
    <col min="7164" max="7164" width="11.875" style="29" customWidth="1"/>
    <col min="7165" max="7165" width="6" style="29" customWidth="1"/>
    <col min="7166" max="7166" width="19.5" style="29" customWidth="1"/>
    <col min="7167" max="7167" width="19.75" style="29" customWidth="1"/>
    <col min="7168" max="7168" width="19.5" style="29" customWidth="1"/>
    <col min="7169" max="7169" width="19.75" style="29" customWidth="1"/>
    <col min="7170" max="7170" width="19.5" style="29" customWidth="1"/>
    <col min="7171" max="7171" width="19.75" style="29" customWidth="1"/>
    <col min="7172" max="7417" width="8.875" style="29"/>
    <col min="7418" max="7418" width="4.25" style="29" customWidth="1"/>
    <col min="7419" max="7419" width="8.625" style="29" customWidth="1"/>
    <col min="7420" max="7420" width="11.875" style="29" customWidth="1"/>
    <col min="7421" max="7421" width="6" style="29" customWidth="1"/>
    <col min="7422" max="7422" width="19.5" style="29" customWidth="1"/>
    <col min="7423" max="7423" width="19.75" style="29" customWidth="1"/>
    <col min="7424" max="7424" width="19.5" style="29" customWidth="1"/>
    <col min="7425" max="7425" width="19.75" style="29" customWidth="1"/>
    <col min="7426" max="7426" width="19.5" style="29" customWidth="1"/>
    <col min="7427" max="7427" width="19.75" style="29" customWidth="1"/>
    <col min="7428" max="7673" width="8.875" style="29"/>
    <col min="7674" max="7674" width="4.25" style="29" customWidth="1"/>
    <col min="7675" max="7675" width="8.625" style="29" customWidth="1"/>
    <col min="7676" max="7676" width="11.875" style="29" customWidth="1"/>
    <col min="7677" max="7677" width="6" style="29" customWidth="1"/>
    <col min="7678" max="7678" width="19.5" style="29" customWidth="1"/>
    <col min="7679" max="7679" width="19.75" style="29" customWidth="1"/>
    <col min="7680" max="7680" width="19.5" style="29" customWidth="1"/>
    <col min="7681" max="7681" width="19.75" style="29" customWidth="1"/>
    <col min="7682" max="7682" width="19.5" style="29" customWidth="1"/>
    <col min="7683" max="7683" width="19.75" style="29" customWidth="1"/>
    <col min="7684" max="7929" width="8.875" style="29"/>
    <col min="7930" max="7930" width="4.25" style="29" customWidth="1"/>
    <col min="7931" max="7931" width="8.625" style="29" customWidth="1"/>
    <col min="7932" max="7932" width="11.875" style="29" customWidth="1"/>
    <col min="7933" max="7933" width="6" style="29" customWidth="1"/>
    <col min="7934" max="7934" width="19.5" style="29" customWidth="1"/>
    <col min="7935" max="7935" width="19.75" style="29" customWidth="1"/>
    <col min="7936" max="7936" width="19.5" style="29" customWidth="1"/>
    <col min="7937" max="7937" width="19.75" style="29" customWidth="1"/>
    <col min="7938" max="7938" width="19.5" style="29" customWidth="1"/>
    <col min="7939" max="7939" width="19.75" style="29" customWidth="1"/>
    <col min="7940" max="8185" width="8.875" style="29"/>
    <col min="8186" max="8186" width="4.25" style="29" customWidth="1"/>
    <col min="8187" max="8187" width="8.625" style="29" customWidth="1"/>
    <col min="8188" max="8188" width="11.875" style="29" customWidth="1"/>
    <col min="8189" max="8189" width="6" style="29" customWidth="1"/>
    <col min="8190" max="8190" width="19.5" style="29" customWidth="1"/>
    <col min="8191" max="8191" width="19.75" style="29" customWidth="1"/>
    <col min="8192" max="8192" width="19.5" style="29" customWidth="1"/>
    <col min="8193" max="8193" width="19.75" style="29" customWidth="1"/>
    <col min="8194" max="8194" width="19.5" style="29" customWidth="1"/>
    <col min="8195" max="8195" width="19.75" style="29" customWidth="1"/>
    <col min="8196" max="8441" width="8.875" style="29"/>
    <col min="8442" max="8442" width="4.25" style="29" customWidth="1"/>
    <col min="8443" max="8443" width="8.625" style="29" customWidth="1"/>
    <col min="8444" max="8444" width="11.875" style="29" customWidth="1"/>
    <col min="8445" max="8445" width="6" style="29" customWidth="1"/>
    <col min="8446" max="8446" width="19.5" style="29" customWidth="1"/>
    <col min="8447" max="8447" width="19.75" style="29" customWidth="1"/>
    <col min="8448" max="8448" width="19.5" style="29" customWidth="1"/>
    <col min="8449" max="8449" width="19.75" style="29" customWidth="1"/>
    <col min="8450" max="8450" width="19.5" style="29" customWidth="1"/>
    <col min="8451" max="8451" width="19.75" style="29" customWidth="1"/>
    <col min="8452" max="8697" width="8.875" style="29"/>
    <col min="8698" max="8698" width="4.25" style="29" customWidth="1"/>
    <col min="8699" max="8699" width="8.625" style="29" customWidth="1"/>
    <col min="8700" max="8700" width="11.875" style="29" customWidth="1"/>
    <col min="8701" max="8701" width="6" style="29" customWidth="1"/>
    <col min="8702" max="8702" width="19.5" style="29" customWidth="1"/>
    <col min="8703" max="8703" width="19.75" style="29" customWidth="1"/>
    <col min="8704" max="8704" width="19.5" style="29" customWidth="1"/>
    <col min="8705" max="8705" width="19.75" style="29" customWidth="1"/>
    <col min="8706" max="8706" width="19.5" style="29" customWidth="1"/>
    <col min="8707" max="8707" width="19.75" style="29" customWidth="1"/>
    <col min="8708" max="8953" width="8.875" style="29"/>
    <col min="8954" max="8954" width="4.25" style="29" customWidth="1"/>
    <col min="8955" max="8955" width="8.625" style="29" customWidth="1"/>
    <col min="8956" max="8956" width="11.875" style="29" customWidth="1"/>
    <col min="8957" max="8957" width="6" style="29" customWidth="1"/>
    <col min="8958" max="8958" width="19.5" style="29" customWidth="1"/>
    <col min="8959" max="8959" width="19.75" style="29" customWidth="1"/>
    <col min="8960" max="8960" width="19.5" style="29" customWidth="1"/>
    <col min="8961" max="8961" width="19.75" style="29" customWidth="1"/>
    <col min="8962" max="8962" width="19.5" style="29" customWidth="1"/>
    <col min="8963" max="8963" width="19.75" style="29" customWidth="1"/>
    <col min="8964" max="9209" width="8.875" style="29"/>
    <col min="9210" max="9210" width="4.25" style="29" customWidth="1"/>
    <col min="9211" max="9211" width="8.625" style="29" customWidth="1"/>
    <col min="9212" max="9212" width="11.875" style="29" customWidth="1"/>
    <col min="9213" max="9213" width="6" style="29" customWidth="1"/>
    <col min="9214" max="9214" width="19.5" style="29" customWidth="1"/>
    <col min="9215" max="9215" width="19.75" style="29" customWidth="1"/>
    <col min="9216" max="9216" width="19.5" style="29" customWidth="1"/>
    <col min="9217" max="9217" width="19.75" style="29" customWidth="1"/>
    <col min="9218" max="9218" width="19.5" style="29" customWidth="1"/>
    <col min="9219" max="9219" width="19.75" style="29" customWidth="1"/>
    <col min="9220" max="9465" width="8.875" style="29"/>
    <col min="9466" max="9466" width="4.25" style="29" customWidth="1"/>
    <col min="9467" max="9467" width="8.625" style="29" customWidth="1"/>
    <col min="9468" max="9468" width="11.875" style="29" customWidth="1"/>
    <col min="9469" max="9469" width="6" style="29" customWidth="1"/>
    <col min="9470" max="9470" width="19.5" style="29" customWidth="1"/>
    <col min="9471" max="9471" width="19.75" style="29" customWidth="1"/>
    <col min="9472" max="9472" width="19.5" style="29" customWidth="1"/>
    <col min="9473" max="9473" width="19.75" style="29" customWidth="1"/>
    <col min="9474" max="9474" width="19.5" style="29" customWidth="1"/>
    <col min="9475" max="9475" width="19.75" style="29" customWidth="1"/>
    <col min="9476" max="9721" width="8.875" style="29"/>
    <col min="9722" max="9722" width="4.25" style="29" customWidth="1"/>
    <col min="9723" max="9723" width="8.625" style="29" customWidth="1"/>
    <col min="9724" max="9724" width="11.875" style="29" customWidth="1"/>
    <col min="9725" max="9725" width="6" style="29" customWidth="1"/>
    <col min="9726" max="9726" width="19.5" style="29" customWidth="1"/>
    <col min="9727" max="9727" width="19.75" style="29" customWidth="1"/>
    <col min="9728" max="9728" width="19.5" style="29" customWidth="1"/>
    <col min="9729" max="9729" width="19.75" style="29" customWidth="1"/>
    <col min="9730" max="9730" width="19.5" style="29" customWidth="1"/>
    <col min="9731" max="9731" width="19.75" style="29" customWidth="1"/>
    <col min="9732" max="9977" width="8.875" style="29"/>
    <col min="9978" max="9978" width="4.25" style="29" customWidth="1"/>
    <col min="9979" max="9979" width="8.625" style="29" customWidth="1"/>
    <col min="9980" max="9980" width="11.875" style="29" customWidth="1"/>
    <col min="9981" max="9981" width="6" style="29" customWidth="1"/>
    <col min="9982" max="9982" width="19.5" style="29" customWidth="1"/>
    <col min="9983" max="9983" width="19.75" style="29" customWidth="1"/>
    <col min="9984" max="9984" width="19.5" style="29" customWidth="1"/>
    <col min="9985" max="9985" width="19.75" style="29" customWidth="1"/>
    <col min="9986" max="9986" width="19.5" style="29" customWidth="1"/>
    <col min="9987" max="9987" width="19.75" style="29" customWidth="1"/>
    <col min="9988" max="10233" width="8.875" style="29"/>
    <col min="10234" max="10234" width="4.25" style="29" customWidth="1"/>
    <col min="10235" max="10235" width="8.625" style="29" customWidth="1"/>
    <col min="10236" max="10236" width="11.875" style="29" customWidth="1"/>
    <col min="10237" max="10237" width="6" style="29" customWidth="1"/>
    <col min="10238" max="10238" width="19.5" style="29" customWidth="1"/>
    <col min="10239" max="10239" width="19.75" style="29" customWidth="1"/>
    <col min="10240" max="10240" width="19.5" style="29" customWidth="1"/>
    <col min="10241" max="10241" width="19.75" style="29" customWidth="1"/>
    <col min="10242" max="10242" width="19.5" style="29" customWidth="1"/>
    <col min="10243" max="10243" width="19.75" style="29" customWidth="1"/>
    <col min="10244" max="10489" width="8.875" style="29"/>
    <col min="10490" max="10490" width="4.25" style="29" customWidth="1"/>
    <col min="10491" max="10491" width="8.625" style="29" customWidth="1"/>
    <col min="10492" max="10492" width="11.875" style="29" customWidth="1"/>
    <col min="10493" max="10493" width="6" style="29" customWidth="1"/>
    <col min="10494" max="10494" width="19.5" style="29" customWidth="1"/>
    <col min="10495" max="10495" width="19.75" style="29" customWidth="1"/>
    <col min="10496" max="10496" width="19.5" style="29" customWidth="1"/>
    <col min="10497" max="10497" width="19.75" style="29" customWidth="1"/>
    <col min="10498" max="10498" width="19.5" style="29" customWidth="1"/>
    <col min="10499" max="10499" width="19.75" style="29" customWidth="1"/>
    <col min="10500" max="10745" width="8.875" style="29"/>
    <col min="10746" max="10746" width="4.25" style="29" customWidth="1"/>
    <col min="10747" max="10747" width="8.625" style="29" customWidth="1"/>
    <col min="10748" max="10748" width="11.875" style="29" customWidth="1"/>
    <col min="10749" max="10749" width="6" style="29" customWidth="1"/>
    <col min="10750" max="10750" width="19.5" style="29" customWidth="1"/>
    <col min="10751" max="10751" width="19.75" style="29" customWidth="1"/>
    <col min="10752" max="10752" width="19.5" style="29" customWidth="1"/>
    <col min="10753" max="10753" width="19.75" style="29" customWidth="1"/>
    <col min="10754" max="10754" width="19.5" style="29" customWidth="1"/>
    <col min="10755" max="10755" width="19.75" style="29" customWidth="1"/>
    <col min="10756" max="11001" width="8.875" style="29"/>
    <col min="11002" max="11002" width="4.25" style="29" customWidth="1"/>
    <col min="11003" max="11003" width="8.625" style="29" customWidth="1"/>
    <col min="11004" max="11004" width="11.875" style="29" customWidth="1"/>
    <col min="11005" max="11005" width="6" style="29" customWidth="1"/>
    <col min="11006" max="11006" width="19.5" style="29" customWidth="1"/>
    <col min="11007" max="11007" width="19.75" style="29" customWidth="1"/>
    <col min="11008" max="11008" width="19.5" style="29" customWidth="1"/>
    <col min="11009" max="11009" width="19.75" style="29" customWidth="1"/>
    <col min="11010" max="11010" width="19.5" style="29" customWidth="1"/>
    <col min="11011" max="11011" width="19.75" style="29" customWidth="1"/>
    <col min="11012" max="11257" width="8.875" style="29"/>
    <col min="11258" max="11258" width="4.25" style="29" customWidth="1"/>
    <col min="11259" max="11259" width="8.625" style="29" customWidth="1"/>
    <col min="11260" max="11260" width="11.875" style="29" customWidth="1"/>
    <col min="11261" max="11261" width="6" style="29" customWidth="1"/>
    <col min="11262" max="11262" width="19.5" style="29" customWidth="1"/>
    <col min="11263" max="11263" width="19.75" style="29" customWidth="1"/>
    <col min="11264" max="11264" width="19.5" style="29" customWidth="1"/>
    <col min="11265" max="11265" width="19.75" style="29" customWidth="1"/>
    <col min="11266" max="11266" width="19.5" style="29" customWidth="1"/>
    <col min="11267" max="11267" width="19.75" style="29" customWidth="1"/>
    <col min="11268" max="11513" width="8.875" style="29"/>
    <col min="11514" max="11514" width="4.25" style="29" customWidth="1"/>
    <col min="11515" max="11515" width="8.625" style="29" customWidth="1"/>
    <col min="11516" max="11516" width="11.875" style="29" customWidth="1"/>
    <col min="11517" max="11517" width="6" style="29" customWidth="1"/>
    <col min="11518" max="11518" width="19.5" style="29" customWidth="1"/>
    <col min="11519" max="11519" width="19.75" style="29" customWidth="1"/>
    <col min="11520" max="11520" width="19.5" style="29" customWidth="1"/>
    <col min="11521" max="11521" width="19.75" style="29" customWidth="1"/>
    <col min="11522" max="11522" width="19.5" style="29" customWidth="1"/>
    <col min="11523" max="11523" width="19.75" style="29" customWidth="1"/>
    <col min="11524" max="11769" width="8.875" style="29"/>
    <col min="11770" max="11770" width="4.25" style="29" customWidth="1"/>
    <col min="11771" max="11771" width="8.625" style="29" customWidth="1"/>
    <col min="11772" max="11772" width="11.875" style="29" customWidth="1"/>
    <col min="11773" max="11773" width="6" style="29" customWidth="1"/>
    <col min="11774" max="11774" width="19.5" style="29" customWidth="1"/>
    <col min="11775" max="11775" width="19.75" style="29" customWidth="1"/>
    <col min="11776" max="11776" width="19.5" style="29" customWidth="1"/>
    <col min="11777" max="11777" width="19.75" style="29" customWidth="1"/>
    <col min="11778" max="11778" width="19.5" style="29" customWidth="1"/>
    <col min="11779" max="11779" width="19.75" style="29" customWidth="1"/>
    <col min="11780" max="12025" width="8.875" style="29"/>
    <col min="12026" max="12026" width="4.25" style="29" customWidth="1"/>
    <col min="12027" max="12027" width="8.625" style="29" customWidth="1"/>
    <col min="12028" max="12028" width="11.875" style="29" customWidth="1"/>
    <col min="12029" max="12029" width="6" style="29" customWidth="1"/>
    <col min="12030" max="12030" width="19.5" style="29" customWidth="1"/>
    <col min="12031" max="12031" width="19.75" style="29" customWidth="1"/>
    <col min="12032" max="12032" width="19.5" style="29" customWidth="1"/>
    <col min="12033" max="12033" width="19.75" style="29" customWidth="1"/>
    <col min="12034" max="12034" width="19.5" style="29" customWidth="1"/>
    <col min="12035" max="12035" width="19.75" style="29" customWidth="1"/>
    <col min="12036" max="12281" width="8.875" style="29"/>
    <col min="12282" max="12282" width="4.25" style="29" customWidth="1"/>
    <col min="12283" max="12283" width="8.625" style="29" customWidth="1"/>
    <col min="12284" max="12284" width="11.875" style="29" customWidth="1"/>
    <col min="12285" max="12285" width="6" style="29" customWidth="1"/>
    <col min="12286" max="12286" width="19.5" style="29" customWidth="1"/>
    <col min="12287" max="12287" width="19.75" style="29" customWidth="1"/>
    <col min="12288" max="12288" width="19.5" style="29" customWidth="1"/>
    <col min="12289" max="12289" width="19.75" style="29" customWidth="1"/>
    <col min="12290" max="12290" width="19.5" style="29" customWidth="1"/>
    <col min="12291" max="12291" width="19.75" style="29" customWidth="1"/>
    <col min="12292" max="12537" width="8.875" style="29"/>
    <col min="12538" max="12538" width="4.25" style="29" customWidth="1"/>
    <col min="12539" max="12539" width="8.625" style="29" customWidth="1"/>
    <col min="12540" max="12540" width="11.875" style="29" customWidth="1"/>
    <col min="12541" max="12541" width="6" style="29" customWidth="1"/>
    <col min="12542" max="12542" width="19.5" style="29" customWidth="1"/>
    <col min="12543" max="12543" width="19.75" style="29" customWidth="1"/>
    <col min="12544" max="12544" width="19.5" style="29" customWidth="1"/>
    <col min="12545" max="12545" width="19.75" style="29" customWidth="1"/>
    <col min="12546" max="12546" width="19.5" style="29" customWidth="1"/>
    <col min="12547" max="12547" width="19.75" style="29" customWidth="1"/>
    <col min="12548" max="12793" width="8.875" style="29"/>
    <col min="12794" max="12794" width="4.25" style="29" customWidth="1"/>
    <col min="12795" max="12795" width="8.625" style="29" customWidth="1"/>
    <col min="12796" max="12796" width="11.875" style="29" customWidth="1"/>
    <col min="12797" max="12797" width="6" style="29" customWidth="1"/>
    <col min="12798" max="12798" width="19.5" style="29" customWidth="1"/>
    <col min="12799" max="12799" width="19.75" style="29" customWidth="1"/>
    <col min="12800" max="12800" width="19.5" style="29" customWidth="1"/>
    <col min="12801" max="12801" width="19.75" style="29" customWidth="1"/>
    <col min="12802" max="12802" width="19.5" style="29" customWidth="1"/>
    <col min="12803" max="12803" width="19.75" style="29" customWidth="1"/>
    <col min="12804" max="13049" width="8.875" style="29"/>
    <col min="13050" max="13050" width="4.25" style="29" customWidth="1"/>
    <col min="13051" max="13051" width="8.625" style="29" customWidth="1"/>
    <col min="13052" max="13052" width="11.875" style="29" customWidth="1"/>
    <col min="13053" max="13053" width="6" style="29" customWidth="1"/>
    <col min="13054" max="13054" width="19.5" style="29" customWidth="1"/>
    <col min="13055" max="13055" width="19.75" style="29" customWidth="1"/>
    <col min="13056" max="13056" width="19.5" style="29" customWidth="1"/>
    <col min="13057" max="13057" width="19.75" style="29" customWidth="1"/>
    <col min="13058" max="13058" width="19.5" style="29" customWidth="1"/>
    <col min="13059" max="13059" width="19.75" style="29" customWidth="1"/>
    <col min="13060" max="13305" width="8.875" style="29"/>
    <col min="13306" max="13306" width="4.25" style="29" customWidth="1"/>
    <col min="13307" max="13307" width="8.625" style="29" customWidth="1"/>
    <col min="13308" max="13308" width="11.875" style="29" customWidth="1"/>
    <col min="13309" max="13309" width="6" style="29" customWidth="1"/>
    <col min="13310" max="13310" width="19.5" style="29" customWidth="1"/>
    <col min="13311" max="13311" width="19.75" style="29" customWidth="1"/>
    <col min="13312" max="13312" width="19.5" style="29" customWidth="1"/>
    <col min="13313" max="13313" width="19.75" style="29" customWidth="1"/>
    <col min="13314" max="13314" width="19.5" style="29" customWidth="1"/>
    <col min="13315" max="13315" width="19.75" style="29" customWidth="1"/>
    <col min="13316" max="13561" width="8.875" style="29"/>
    <col min="13562" max="13562" width="4.25" style="29" customWidth="1"/>
    <col min="13563" max="13563" width="8.625" style="29" customWidth="1"/>
    <col min="13564" max="13564" width="11.875" style="29" customWidth="1"/>
    <col min="13565" max="13565" width="6" style="29" customWidth="1"/>
    <col min="13566" max="13566" width="19.5" style="29" customWidth="1"/>
    <col min="13567" max="13567" width="19.75" style="29" customWidth="1"/>
    <col min="13568" max="13568" width="19.5" style="29" customWidth="1"/>
    <col min="13569" max="13569" width="19.75" style="29" customWidth="1"/>
    <col min="13570" max="13570" width="19.5" style="29" customWidth="1"/>
    <col min="13571" max="13571" width="19.75" style="29" customWidth="1"/>
    <col min="13572" max="13817" width="8.875" style="29"/>
    <col min="13818" max="13818" width="4.25" style="29" customWidth="1"/>
    <col min="13819" max="13819" width="8.625" style="29" customWidth="1"/>
    <col min="13820" max="13820" width="11.875" style="29" customWidth="1"/>
    <col min="13821" max="13821" width="6" style="29" customWidth="1"/>
    <col min="13822" max="13822" width="19.5" style="29" customWidth="1"/>
    <col min="13823" max="13823" width="19.75" style="29" customWidth="1"/>
    <col min="13824" max="13824" width="19.5" style="29" customWidth="1"/>
    <col min="13825" max="13825" width="19.75" style="29" customWidth="1"/>
    <col min="13826" max="13826" width="19.5" style="29" customWidth="1"/>
    <col min="13827" max="13827" width="19.75" style="29" customWidth="1"/>
    <col min="13828" max="14073" width="8.875" style="29"/>
    <col min="14074" max="14074" width="4.25" style="29" customWidth="1"/>
    <col min="14075" max="14075" width="8.625" style="29" customWidth="1"/>
    <col min="14076" max="14076" width="11.875" style="29" customWidth="1"/>
    <col min="14077" max="14077" width="6" style="29" customWidth="1"/>
    <col min="14078" max="14078" width="19.5" style="29" customWidth="1"/>
    <col min="14079" max="14079" width="19.75" style="29" customWidth="1"/>
    <col min="14080" max="14080" width="19.5" style="29" customWidth="1"/>
    <col min="14081" max="14081" width="19.75" style="29" customWidth="1"/>
    <col min="14082" max="14082" width="19.5" style="29" customWidth="1"/>
    <col min="14083" max="14083" width="19.75" style="29" customWidth="1"/>
    <col min="14084" max="14329" width="8.875" style="29"/>
    <col min="14330" max="14330" width="4.25" style="29" customWidth="1"/>
    <col min="14331" max="14331" width="8.625" style="29" customWidth="1"/>
    <col min="14332" max="14332" width="11.875" style="29" customWidth="1"/>
    <col min="14333" max="14333" width="6" style="29" customWidth="1"/>
    <col min="14334" max="14334" width="19.5" style="29" customWidth="1"/>
    <col min="14335" max="14335" width="19.75" style="29" customWidth="1"/>
    <col min="14336" max="14336" width="19.5" style="29" customWidth="1"/>
    <col min="14337" max="14337" width="19.75" style="29" customWidth="1"/>
    <col min="14338" max="14338" width="19.5" style="29" customWidth="1"/>
    <col min="14339" max="14339" width="19.75" style="29" customWidth="1"/>
    <col min="14340" max="14585" width="8.875" style="29"/>
    <col min="14586" max="14586" width="4.25" style="29" customWidth="1"/>
    <col min="14587" max="14587" width="8.625" style="29" customWidth="1"/>
    <col min="14588" max="14588" width="11.875" style="29" customWidth="1"/>
    <col min="14589" max="14589" width="6" style="29" customWidth="1"/>
    <col min="14590" max="14590" width="19.5" style="29" customWidth="1"/>
    <col min="14591" max="14591" width="19.75" style="29" customWidth="1"/>
    <col min="14592" max="14592" width="19.5" style="29" customWidth="1"/>
    <col min="14593" max="14593" width="19.75" style="29" customWidth="1"/>
    <col min="14594" max="14594" width="19.5" style="29" customWidth="1"/>
    <col min="14595" max="14595" width="19.75" style="29" customWidth="1"/>
    <col min="14596" max="14841" width="8.875" style="29"/>
    <col min="14842" max="14842" width="4.25" style="29" customWidth="1"/>
    <col min="14843" max="14843" width="8.625" style="29" customWidth="1"/>
    <col min="14844" max="14844" width="11.875" style="29" customWidth="1"/>
    <col min="14845" max="14845" width="6" style="29" customWidth="1"/>
    <col min="14846" max="14846" width="19.5" style="29" customWidth="1"/>
    <col min="14847" max="14847" width="19.75" style="29" customWidth="1"/>
    <col min="14848" max="14848" width="19.5" style="29" customWidth="1"/>
    <col min="14849" max="14849" width="19.75" style="29" customWidth="1"/>
    <col min="14850" max="14850" width="19.5" style="29" customWidth="1"/>
    <col min="14851" max="14851" width="19.75" style="29" customWidth="1"/>
    <col min="14852" max="15097" width="8.875" style="29"/>
    <col min="15098" max="15098" width="4.25" style="29" customWidth="1"/>
    <col min="15099" max="15099" width="8.625" style="29" customWidth="1"/>
    <col min="15100" max="15100" width="11.875" style="29" customWidth="1"/>
    <col min="15101" max="15101" width="6" style="29" customWidth="1"/>
    <col min="15102" max="15102" width="19.5" style="29" customWidth="1"/>
    <col min="15103" max="15103" width="19.75" style="29" customWidth="1"/>
    <col min="15104" max="15104" width="19.5" style="29" customWidth="1"/>
    <col min="15105" max="15105" width="19.75" style="29" customWidth="1"/>
    <col min="15106" max="15106" width="19.5" style="29" customWidth="1"/>
    <col min="15107" max="15107" width="19.75" style="29" customWidth="1"/>
    <col min="15108" max="15353" width="8.875" style="29"/>
    <col min="15354" max="15354" width="4.25" style="29" customWidth="1"/>
    <col min="15355" max="15355" width="8.625" style="29" customWidth="1"/>
    <col min="15356" max="15356" width="11.875" style="29" customWidth="1"/>
    <col min="15357" max="15357" width="6" style="29" customWidth="1"/>
    <col min="15358" max="15358" width="19.5" style="29" customWidth="1"/>
    <col min="15359" max="15359" width="19.75" style="29" customWidth="1"/>
    <col min="15360" max="15360" width="19.5" style="29" customWidth="1"/>
    <col min="15361" max="15361" width="19.75" style="29" customWidth="1"/>
    <col min="15362" max="15362" width="19.5" style="29" customWidth="1"/>
    <col min="15363" max="15363" width="19.75" style="29" customWidth="1"/>
    <col min="15364" max="15609" width="8.875" style="29"/>
    <col min="15610" max="15610" width="4.25" style="29" customWidth="1"/>
    <col min="15611" max="15611" width="8.625" style="29" customWidth="1"/>
    <col min="15612" max="15612" width="11.875" style="29" customWidth="1"/>
    <col min="15613" max="15613" width="6" style="29" customWidth="1"/>
    <col min="15614" max="15614" width="19.5" style="29" customWidth="1"/>
    <col min="15615" max="15615" width="19.75" style="29" customWidth="1"/>
    <col min="15616" max="15616" width="19.5" style="29" customWidth="1"/>
    <col min="15617" max="15617" width="19.75" style="29" customWidth="1"/>
    <col min="15618" max="15618" width="19.5" style="29" customWidth="1"/>
    <col min="15619" max="15619" width="19.75" style="29" customWidth="1"/>
    <col min="15620" max="15865" width="8.875" style="29"/>
    <col min="15866" max="15866" width="4.25" style="29" customWidth="1"/>
    <col min="15867" max="15867" width="8.625" style="29" customWidth="1"/>
    <col min="15868" max="15868" width="11.875" style="29" customWidth="1"/>
    <col min="15869" max="15869" width="6" style="29" customWidth="1"/>
    <col min="15870" max="15870" width="19.5" style="29" customWidth="1"/>
    <col min="15871" max="15871" width="19.75" style="29" customWidth="1"/>
    <col min="15872" max="15872" width="19.5" style="29" customWidth="1"/>
    <col min="15873" max="15873" width="19.75" style="29" customWidth="1"/>
    <col min="15874" max="15874" width="19.5" style="29" customWidth="1"/>
    <col min="15875" max="15875" width="19.75" style="29" customWidth="1"/>
    <col min="15876" max="16121" width="8.875" style="29"/>
    <col min="16122" max="16122" width="4.25" style="29" customWidth="1"/>
    <col min="16123" max="16123" width="8.625" style="29" customWidth="1"/>
    <col min="16124" max="16124" width="11.875" style="29" customWidth="1"/>
    <col min="16125" max="16125" width="6" style="29" customWidth="1"/>
    <col min="16126" max="16126" width="19.5" style="29" customWidth="1"/>
    <col min="16127" max="16127" width="19.75" style="29" customWidth="1"/>
    <col min="16128" max="16128" width="19.5" style="29" customWidth="1"/>
    <col min="16129" max="16129" width="19.75" style="29" customWidth="1"/>
    <col min="16130" max="16130" width="19.5" style="29" customWidth="1"/>
    <col min="16131" max="16131" width="19.75" style="29" customWidth="1"/>
    <col min="16132" max="16364" width="8.875" style="29"/>
    <col min="16365" max="16365" width="9" style="29" customWidth="1"/>
    <col min="16366" max="16384" width="8.875" style="29"/>
  </cols>
  <sheetData>
    <row r="1" spans="1:9" ht="9.6" customHeight="1" x14ac:dyDescent="0.15"/>
    <row r="2" spans="1:9" ht="37.9" customHeight="1" thickBot="1" x14ac:dyDescent="0.2">
      <c r="A2" s="294" t="s">
        <v>342</v>
      </c>
      <c r="B2" s="294"/>
      <c r="C2" s="294"/>
      <c r="D2" s="294"/>
      <c r="E2" s="294"/>
      <c r="F2" s="294"/>
      <c r="G2" s="294"/>
      <c r="H2" s="294"/>
      <c r="I2" s="120"/>
    </row>
    <row r="3" spans="1:9" ht="42.6" customHeight="1" thickBot="1" x14ac:dyDescent="0.2">
      <c r="A3" s="290" t="s">
        <v>68</v>
      </c>
      <c r="B3" s="291"/>
      <c r="C3" s="291"/>
      <c r="D3" s="292"/>
      <c r="E3" s="292"/>
      <c r="F3" s="292"/>
      <c r="G3" s="293"/>
      <c r="H3" s="118" t="s">
        <v>328</v>
      </c>
      <c r="I3" s="120"/>
    </row>
    <row r="4" spans="1:9" ht="40.5" hidden="1" customHeight="1" x14ac:dyDescent="0.15">
      <c r="B4" s="296" t="s">
        <v>211</v>
      </c>
      <c r="C4" s="297"/>
      <c r="D4" s="297"/>
      <c r="E4" s="297"/>
      <c r="F4" s="297"/>
      <c r="G4" s="297"/>
      <c r="H4" s="298"/>
      <c r="I4" s="119"/>
    </row>
    <row r="5" spans="1:9" ht="10.9" customHeight="1" x14ac:dyDescent="0.15">
      <c r="B5" s="197"/>
      <c r="C5" s="198"/>
      <c r="D5" s="198"/>
      <c r="E5" s="198"/>
      <c r="F5" s="198"/>
      <c r="G5" s="198"/>
      <c r="H5" s="198"/>
      <c r="I5" s="119"/>
    </row>
    <row r="6" spans="1:9" ht="33.75" customHeight="1" x14ac:dyDescent="0.15">
      <c r="B6" s="299" t="s">
        <v>340</v>
      </c>
      <c r="C6" s="300"/>
      <c r="D6" s="123"/>
      <c r="E6" s="123"/>
      <c r="F6" s="123"/>
      <c r="G6" s="123"/>
      <c r="H6" s="141"/>
    </row>
    <row r="7" spans="1:9" ht="33.950000000000003" customHeight="1" x14ac:dyDescent="0.15">
      <c r="B7" s="299" t="s">
        <v>341</v>
      </c>
      <c r="C7" s="300"/>
      <c r="D7" s="123"/>
      <c r="E7" s="123"/>
      <c r="F7" s="123"/>
      <c r="G7" s="123"/>
      <c r="H7" s="141"/>
    </row>
    <row r="8" spans="1:9" ht="20.45" customHeight="1" thickBot="1" x14ac:dyDescent="0.2">
      <c r="A8" s="287" t="s">
        <v>280</v>
      </c>
      <c r="B8" s="287"/>
      <c r="C8" s="287"/>
      <c r="D8" s="287"/>
      <c r="E8" s="122"/>
      <c r="G8" s="122"/>
      <c r="H8" s="122"/>
      <c r="I8" s="118"/>
    </row>
    <row r="9" spans="1:9" ht="18.600000000000001" customHeight="1" thickBot="1" x14ac:dyDescent="0.2">
      <c r="A9" s="199" t="s">
        <v>234</v>
      </c>
      <c r="B9" s="200" t="s">
        <v>233</v>
      </c>
      <c r="C9" s="200" t="s">
        <v>210</v>
      </c>
      <c r="D9" s="201" t="s">
        <v>236</v>
      </c>
      <c r="E9" s="201" t="s">
        <v>236</v>
      </c>
      <c r="F9" s="201" t="s">
        <v>236</v>
      </c>
      <c r="G9" s="201" t="s">
        <v>236</v>
      </c>
      <c r="H9" s="202" t="s">
        <v>236</v>
      </c>
      <c r="I9" s="118"/>
    </row>
    <row r="10" spans="1:9" ht="31.9" customHeight="1" thickBot="1" x14ac:dyDescent="0.2">
      <c r="A10" s="352" t="s">
        <v>235</v>
      </c>
      <c r="B10" s="203" t="s">
        <v>212</v>
      </c>
      <c r="C10" s="204" t="s">
        <v>277</v>
      </c>
      <c r="D10" s="205" t="s">
        <v>225</v>
      </c>
      <c r="E10" s="205" t="s">
        <v>226</v>
      </c>
      <c r="F10" s="205" t="s">
        <v>225</v>
      </c>
      <c r="G10" s="205" t="s">
        <v>224</v>
      </c>
      <c r="H10" s="206" t="s">
        <v>225</v>
      </c>
    </row>
    <row r="11" spans="1:9" ht="31.9" customHeight="1" x14ac:dyDescent="0.15">
      <c r="A11" s="353" t="s">
        <v>305</v>
      </c>
      <c r="B11" s="146" t="s">
        <v>213</v>
      </c>
      <c r="C11" s="147" t="s">
        <v>257</v>
      </c>
      <c r="D11" s="148" t="s">
        <v>228</v>
      </c>
      <c r="E11" s="148" t="s">
        <v>229</v>
      </c>
      <c r="F11" s="148" t="s">
        <v>227</v>
      </c>
      <c r="G11" s="148" t="s">
        <v>229</v>
      </c>
      <c r="H11" s="149" t="s">
        <v>227</v>
      </c>
    </row>
    <row r="12" spans="1:9" ht="31.9" customHeight="1" x14ac:dyDescent="0.15">
      <c r="A12" s="354"/>
      <c r="B12" s="124" t="s">
        <v>214</v>
      </c>
      <c r="C12" s="126" t="s">
        <v>258</v>
      </c>
      <c r="D12" s="125" t="s">
        <v>228</v>
      </c>
      <c r="E12" s="125" t="s">
        <v>229</v>
      </c>
      <c r="F12" s="125" t="s">
        <v>227</v>
      </c>
      <c r="G12" s="125" t="s">
        <v>229</v>
      </c>
      <c r="H12" s="138" t="s">
        <v>227</v>
      </c>
    </row>
    <row r="13" spans="1:9" ht="31.9" customHeight="1" x14ac:dyDescent="0.15">
      <c r="A13" s="354"/>
      <c r="B13" s="129" t="s">
        <v>215</v>
      </c>
      <c r="C13" s="131" t="s">
        <v>259</v>
      </c>
      <c r="D13" s="130" t="s">
        <v>227</v>
      </c>
      <c r="E13" s="130" t="s">
        <v>229</v>
      </c>
      <c r="F13" s="130" t="s">
        <v>227</v>
      </c>
      <c r="G13" s="130" t="s">
        <v>229</v>
      </c>
      <c r="H13" s="137" t="s">
        <v>227</v>
      </c>
    </row>
    <row r="14" spans="1:9" ht="31.9" customHeight="1" x14ac:dyDescent="0.15">
      <c r="A14" s="354"/>
      <c r="B14" s="124" t="s">
        <v>216</v>
      </c>
      <c r="C14" s="127" t="s">
        <v>260</v>
      </c>
      <c r="D14" s="125" t="s">
        <v>227</v>
      </c>
      <c r="E14" s="125" t="s">
        <v>229</v>
      </c>
      <c r="F14" s="125" t="s">
        <v>227</v>
      </c>
      <c r="G14" s="125" t="s">
        <v>229</v>
      </c>
      <c r="H14" s="138" t="s">
        <v>227</v>
      </c>
    </row>
    <row r="15" spans="1:9" ht="31.9" customHeight="1" x14ac:dyDescent="0.15">
      <c r="A15" s="354"/>
      <c r="B15" s="129" t="s">
        <v>217</v>
      </c>
      <c r="C15" s="131" t="s">
        <v>261</v>
      </c>
      <c r="D15" s="130" t="s">
        <v>227</v>
      </c>
      <c r="E15" s="130" t="s">
        <v>229</v>
      </c>
      <c r="F15" s="130" t="s">
        <v>227</v>
      </c>
      <c r="G15" s="130" t="s">
        <v>229</v>
      </c>
      <c r="H15" s="137" t="s">
        <v>227</v>
      </c>
    </row>
    <row r="16" spans="1:9" ht="31.9" customHeight="1" thickBot="1" x14ac:dyDescent="0.2">
      <c r="A16" s="355"/>
      <c r="B16" s="150" t="s">
        <v>218</v>
      </c>
      <c r="C16" s="151" t="s">
        <v>262</v>
      </c>
      <c r="D16" s="152" t="s">
        <v>227</v>
      </c>
      <c r="E16" s="152" t="s">
        <v>229</v>
      </c>
      <c r="F16" s="152" t="s">
        <v>227</v>
      </c>
      <c r="G16" s="152" t="s">
        <v>229</v>
      </c>
      <c r="H16" s="153" t="s">
        <v>227</v>
      </c>
    </row>
    <row r="17" spans="1:8" ht="31.9" customHeight="1" x14ac:dyDescent="0.15">
      <c r="A17" s="356" t="s">
        <v>306</v>
      </c>
      <c r="B17" s="142" t="s">
        <v>219</v>
      </c>
      <c r="C17" s="143" t="s">
        <v>274</v>
      </c>
      <c r="D17" s="144" t="s">
        <v>231</v>
      </c>
      <c r="E17" s="144" t="s">
        <v>232</v>
      </c>
      <c r="F17" s="144" t="s">
        <v>230</v>
      </c>
      <c r="G17" s="144" t="s">
        <v>232</v>
      </c>
      <c r="H17" s="145" t="s">
        <v>230</v>
      </c>
    </row>
    <row r="18" spans="1:8" ht="31.9" customHeight="1" x14ac:dyDescent="0.15">
      <c r="A18" s="354"/>
      <c r="B18" s="124" t="s">
        <v>220</v>
      </c>
      <c r="C18" s="128" t="s">
        <v>275</v>
      </c>
      <c r="D18" s="125" t="s">
        <v>227</v>
      </c>
      <c r="E18" s="125" t="s">
        <v>229</v>
      </c>
      <c r="F18" s="125" t="s">
        <v>227</v>
      </c>
      <c r="G18" s="125" t="s">
        <v>229</v>
      </c>
      <c r="H18" s="138" t="s">
        <v>227</v>
      </c>
    </row>
    <row r="19" spans="1:8" ht="31.9" customHeight="1" x14ac:dyDescent="0.15">
      <c r="A19" s="354"/>
      <c r="B19" s="129" t="s">
        <v>221</v>
      </c>
      <c r="C19" s="132" t="s">
        <v>278</v>
      </c>
      <c r="D19" s="130" t="s">
        <v>227</v>
      </c>
      <c r="E19" s="130" t="s">
        <v>229</v>
      </c>
      <c r="F19" s="130" t="s">
        <v>227</v>
      </c>
      <c r="G19" s="130" t="s">
        <v>229</v>
      </c>
      <c r="H19" s="137" t="s">
        <v>227</v>
      </c>
    </row>
    <row r="20" spans="1:8" ht="31.9" customHeight="1" x14ac:dyDescent="0.15">
      <c r="A20" s="354"/>
      <c r="B20" s="124" t="s">
        <v>240</v>
      </c>
      <c r="C20" s="128" t="s">
        <v>276</v>
      </c>
      <c r="D20" s="125" t="s">
        <v>227</v>
      </c>
      <c r="E20" s="125" t="s">
        <v>229</v>
      </c>
      <c r="F20" s="125" t="s">
        <v>227</v>
      </c>
      <c r="G20" s="125" t="s">
        <v>229</v>
      </c>
      <c r="H20" s="138" t="s">
        <v>227</v>
      </c>
    </row>
    <row r="21" spans="1:8" ht="31.9" customHeight="1" x14ac:dyDescent="0.15">
      <c r="A21" s="354"/>
      <c r="B21" s="129" t="s">
        <v>241</v>
      </c>
      <c r="C21" s="133" t="s">
        <v>263</v>
      </c>
      <c r="D21" s="130" t="s">
        <v>227</v>
      </c>
      <c r="E21" s="130" t="s">
        <v>229</v>
      </c>
      <c r="F21" s="130" t="s">
        <v>227</v>
      </c>
      <c r="G21" s="130" t="s">
        <v>229</v>
      </c>
      <c r="H21" s="137" t="s">
        <v>227</v>
      </c>
    </row>
    <row r="22" spans="1:8" ht="31.9" customHeight="1" x14ac:dyDescent="0.15">
      <c r="A22" s="354"/>
      <c r="B22" s="124" t="s">
        <v>242</v>
      </c>
      <c r="C22" s="128" t="s">
        <v>264</v>
      </c>
      <c r="D22" s="125" t="s">
        <v>227</v>
      </c>
      <c r="E22" s="125" t="s">
        <v>229</v>
      </c>
      <c r="F22" s="125" t="s">
        <v>227</v>
      </c>
      <c r="G22" s="125" t="s">
        <v>229</v>
      </c>
      <c r="H22" s="138" t="s">
        <v>227</v>
      </c>
    </row>
    <row r="23" spans="1:8" ht="31.9" customHeight="1" x14ac:dyDescent="0.15">
      <c r="A23" s="354"/>
      <c r="B23" s="129" t="s">
        <v>245</v>
      </c>
      <c r="C23" s="131" t="s">
        <v>265</v>
      </c>
      <c r="D23" s="130" t="s">
        <v>226</v>
      </c>
      <c r="E23" s="130" t="s">
        <v>226</v>
      </c>
      <c r="F23" s="130" t="s">
        <v>226</v>
      </c>
      <c r="G23" s="130" t="s">
        <v>226</v>
      </c>
      <c r="H23" s="137" t="s">
        <v>224</v>
      </c>
    </row>
    <row r="24" spans="1:8" ht="31.9" customHeight="1" x14ac:dyDescent="0.15">
      <c r="A24" s="354"/>
      <c r="B24" s="124" t="s">
        <v>243</v>
      </c>
      <c r="C24" s="126" t="s">
        <v>266</v>
      </c>
      <c r="D24" s="125" t="s">
        <v>226</v>
      </c>
      <c r="E24" s="125" t="s">
        <v>226</v>
      </c>
      <c r="F24" s="125" t="s">
        <v>226</v>
      </c>
      <c r="G24" s="125" t="s">
        <v>226</v>
      </c>
      <c r="H24" s="138" t="s">
        <v>224</v>
      </c>
    </row>
    <row r="25" spans="1:8" ht="31.9" customHeight="1" thickBot="1" x14ac:dyDescent="0.2">
      <c r="A25" s="357"/>
      <c r="B25" s="154" t="s">
        <v>244</v>
      </c>
      <c r="C25" s="155" t="s">
        <v>267</v>
      </c>
      <c r="D25" s="156" t="s">
        <v>224</v>
      </c>
      <c r="E25" s="156" t="s">
        <v>224</v>
      </c>
      <c r="F25" s="156" t="s">
        <v>224</v>
      </c>
      <c r="G25" s="156" t="s">
        <v>224</v>
      </c>
      <c r="H25" s="157" t="s">
        <v>224</v>
      </c>
    </row>
    <row r="26" spans="1:8" ht="31.9" customHeight="1" x14ac:dyDescent="0.15">
      <c r="A26" s="353" t="s">
        <v>307</v>
      </c>
      <c r="B26" s="158" t="s">
        <v>246</v>
      </c>
      <c r="C26" s="163" t="s">
        <v>222</v>
      </c>
      <c r="D26" s="359" t="s">
        <v>237</v>
      </c>
      <c r="E26" s="359" t="s">
        <v>237</v>
      </c>
      <c r="F26" s="359" t="s">
        <v>237</v>
      </c>
      <c r="G26" s="359" t="s">
        <v>237</v>
      </c>
      <c r="H26" s="360" t="s">
        <v>237</v>
      </c>
    </row>
    <row r="27" spans="1:8" ht="31.9" customHeight="1" x14ac:dyDescent="0.15">
      <c r="A27" s="354"/>
      <c r="B27" s="129" t="s">
        <v>247</v>
      </c>
      <c r="C27" s="132" t="s">
        <v>223</v>
      </c>
      <c r="D27" s="361" t="s">
        <v>237</v>
      </c>
      <c r="E27" s="361" t="s">
        <v>237</v>
      </c>
      <c r="F27" s="361" t="s">
        <v>237</v>
      </c>
      <c r="G27" s="361" t="s">
        <v>237</v>
      </c>
      <c r="H27" s="362" t="s">
        <v>237</v>
      </c>
    </row>
    <row r="28" spans="1:8" ht="31.9" customHeight="1" x14ac:dyDescent="0.15">
      <c r="A28" s="354"/>
      <c r="B28" s="124" t="s">
        <v>248</v>
      </c>
      <c r="C28" s="126" t="s">
        <v>258</v>
      </c>
      <c r="D28" s="125" t="s">
        <v>227</v>
      </c>
      <c r="E28" s="125" t="s">
        <v>229</v>
      </c>
      <c r="F28" s="125" t="s">
        <v>227</v>
      </c>
      <c r="G28" s="125" t="s">
        <v>229</v>
      </c>
      <c r="H28" s="138" t="s">
        <v>227</v>
      </c>
    </row>
    <row r="29" spans="1:8" ht="31.9" customHeight="1" x14ac:dyDescent="0.15">
      <c r="A29" s="354"/>
      <c r="B29" s="129" t="s">
        <v>249</v>
      </c>
      <c r="C29" s="131" t="s">
        <v>268</v>
      </c>
      <c r="D29" s="130" t="s">
        <v>227</v>
      </c>
      <c r="E29" s="130" t="s">
        <v>229</v>
      </c>
      <c r="F29" s="130" t="s">
        <v>227</v>
      </c>
      <c r="G29" s="130" t="s">
        <v>229</v>
      </c>
      <c r="H29" s="137" t="s">
        <v>227</v>
      </c>
    </row>
    <row r="30" spans="1:8" ht="31.9" customHeight="1" x14ac:dyDescent="0.15">
      <c r="A30" s="354"/>
      <c r="B30" s="124" t="s">
        <v>250</v>
      </c>
      <c r="C30" s="126" t="s">
        <v>269</v>
      </c>
      <c r="D30" s="125" t="s">
        <v>227</v>
      </c>
      <c r="E30" s="125" t="s">
        <v>229</v>
      </c>
      <c r="F30" s="125" t="s">
        <v>227</v>
      </c>
      <c r="G30" s="125" t="s">
        <v>229</v>
      </c>
      <c r="H30" s="138" t="s">
        <v>227</v>
      </c>
    </row>
    <row r="31" spans="1:8" ht="31.9" customHeight="1" x14ac:dyDescent="0.15">
      <c r="A31" s="354"/>
      <c r="B31" s="129" t="s">
        <v>251</v>
      </c>
      <c r="C31" s="131" t="s">
        <v>270</v>
      </c>
      <c r="D31" s="130" t="s">
        <v>227</v>
      </c>
      <c r="E31" s="130" t="s">
        <v>229</v>
      </c>
      <c r="F31" s="130" t="s">
        <v>227</v>
      </c>
      <c r="G31" s="130" t="s">
        <v>229</v>
      </c>
      <c r="H31" s="137" t="s">
        <v>227</v>
      </c>
    </row>
    <row r="32" spans="1:8" ht="31.9" customHeight="1" x14ac:dyDescent="0.15">
      <c r="A32" s="354"/>
      <c r="B32" s="124" t="s">
        <v>252</v>
      </c>
      <c r="C32" s="127" t="s">
        <v>271</v>
      </c>
      <c r="D32" s="125" t="s">
        <v>227</v>
      </c>
      <c r="E32" s="125" t="s">
        <v>229</v>
      </c>
      <c r="F32" s="125" t="s">
        <v>227</v>
      </c>
      <c r="G32" s="125" t="s">
        <v>229</v>
      </c>
      <c r="H32" s="138" t="s">
        <v>227</v>
      </c>
    </row>
    <row r="33" spans="1:8" ht="31.9" customHeight="1" x14ac:dyDescent="0.15">
      <c r="A33" s="354"/>
      <c r="B33" s="129" t="s">
        <v>253</v>
      </c>
      <c r="C33" s="131" t="s">
        <v>265</v>
      </c>
      <c r="D33" s="130" t="s">
        <v>226</v>
      </c>
      <c r="E33" s="130" t="s">
        <v>226</v>
      </c>
      <c r="F33" s="130" t="s">
        <v>226</v>
      </c>
      <c r="G33" s="130" t="s">
        <v>226</v>
      </c>
      <c r="H33" s="137" t="s">
        <v>224</v>
      </c>
    </row>
    <row r="34" spans="1:8" ht="31.9" customHeight="1" x14ac:dyDescent="0.15">
      <c r="A34" s="354"/>
      <c r="B34" s="124" t="s">
        <v>254</v>
      </c>
      <c r="C34" s="127" t="s">
        <v>266</v>
      </c>
      <c r="D34" s="125" t="s">
        <v>226</v>
      </c>
      <c r="E34" s="125" t="s">
        <v>226</v>
      </c>
      <c r="F34" s="125" t="s">
        <v>226</v>
      </c>
      <c r="G34" s="125" t="s">
        <v>226</v>
      </c>
      <c r="H34" s="138" t="s">
        <v>224</v>
      </c>
    </row>
    <row r="35" spans="1:8" ht="31.9" customHeight="1" x14ac:dyDescent="0.15">
      <c r="A35" s="354"/>
      <c r="B35" s="129" t="s">
        <v>255</v>
      </c>
      <c r="C35" s="131" t="s">
        <v>272</v>
      </c>
      <c r="D35" s="130" t="s">
        <v>224</v>
      </c>
      <c r="E35" s="130" t="s">
        <v>224</v>
      </c>
      <c r="F35" s="130" t="s">
        <v>224</v>
      </c>
      <c r="G35" s="130" t="s">
        <v>224</v>
      </c>
      <c r="H35" s="137" t="s">
        <v>224</v>
      </c>
    </row>
    <row r="36" spans="1:8" ht="31.5" customHeight="1" thickBot="1" x14ac:dyDescent="0.2">
      <c r="A36" s="358"/>
      <c r="B36" s="159" t="s">
        <v>256</v>
      </c>
      <c r="C36" s="160" t="s">
        <v>273</v>
      </c>
      <c r="D36" s="161" t="s">
        <v>224</v>
      </c>
      <c r="E36" s="161" t="s">
        <v>224</v>
      </c>
      <c r="F36" s="161" t="s">
        <v>224</v>
      </c>
      <c r="G36" s="161" t="s">
        <v>224</v>
      </c>
      <c r="H36" s="162" t="s">
        <v>224</v>
      </c>
    </row>
    <row r="37" spans="1:8" ht="30" customHeight="1" thickTop="1" x14ac:dyDescent="0.15">
      <c r="A37" s="283" t="s">
        <v>209</v>
      </c>
      <c r="B37" s="284"/>
      <c r="C37" s="284"/>
      <c r="D37" s="164"/>
      <c r="E37" s="164"/>
      <c r="F37" s="164"/>
      <c r="G37" s="164"/>
      <c r="H37" s="165"/>
    </row>
    <row r="38" spans="1:8" ht="46.5" customHeight="1" thickBot="1" x14ac:dyDescent="0.2">
      <c r="A38" s="285" t="s">
        <v>315</v>
      </c>
      <c r="B38" s="286"/>
      <c r="C38" s="286"/>
      <c r="D38" s="139"/>
      <c r="E38" s="196"/>
      <c r="F38" s="139"/>
      <c r="G38" s="139"/>
      <c r="H38" s="140"/>
    </row>
    <row r="39" spans="1:8" ht="22.5" customHeight="1" x14ac:dyDescent="0.45">
      <c r="A39" s="288" t="s">
        <v>328</v>
      </c>
      <c r="B39" s="288"/>
      <c r="C39" s="34"/>
      <c r="D39" s="121"/>
      <c r="E39" s="121"/>
      <c r="F39" s="121"/>
      <c r="G39" s="121"/>
      <c r="H39" s="121"/>
    </row>
    <row r="40" spans="1:8" ht="37.15" customHeight="1" x14ac:dyDescent="0.55000000000000004">
      <c r="A40" s="363" t="s">
        <v>279</v>
      </c>
      <c r="B40" s="363"/>
      <c r="C40" s="363"/>
      <c r="D40" s="295" t="s">
        <v>238</v>
      </c>
      <c r="E40" s="295"/>
      <c r="F40" s="289"/>
      <c r="G40" s="289"/>
      <c r="H40" s="207" t="s">
        <v>239</v>
      </c>
    </row>
    <row r="41" spans="1:8" ht="15.75" customHeight="1" x14ac:dyDescent="0.15"/>
  </sheetData>
  <mergeCells count="16">
    <mergeCell ref="A2:H2"/>
    <mergeCell ref="D40:E40"/>
    <mergeCell ref="B4:H4"/>
    <mergeCell ref="B6:C6"/>
    <mergeCell ref="B7:C7"/>
    <mergeCell ref="F40:G40"/>
    <mergeCell ref="A3:C3"/>
    <mergeCell ref="A11:A16"/>
    <mergeCell ref="A17:A25"/>
    <mergeCell ref="A26:A36"/>
    <mergeCell ref="D3:G3"/>
    <mergeCell ref="A37:C37"/>
    <mergeCell ref="A38:C38"/>
    <mergeCell ref="A40:C40"/>
    <mergeCell ref="A8:D8"/>
    <mergeCell ref="A39:B39"/>
  </mergeCells>
  <phoneticPr fontId="3"/>
  <dataValidations count="1">
    <dataValidation type="list" allowBlank="1" showInputMessage="1" showErrorMessage="1" sqref="WVJ983029:WVJ983030 WLN983029:WLN983030 WBR983029:WBR983030 VRV983029:VRV983030 VHZ983029:VHZ983030 UYD983029:UYD983030 UOH983029:UOH983030 UEL983029:UEL983030 TUP983029:TUP983030 TKT983029:TKT983030 TAX983029:TAX983030 SRB983029:SRB983030 SHF983029:SHF983030 RXJ983029:RXJ983030 RNN983029:RNN983030 RDR983029:RDR983030 QTV983029:QTV983030 QJZ983029:QJZ983030 QAD983029:QAD983030 PQH983029:PQH983030 PGL983029:PGL983030 OWP983029:OWP983030 OMT983029:OMT983030 OCX983029:OCX983030 NTB983029:NTB983030 NJF983029:NJF983030 MZJ983029:MZJ983030 MPN983029:MPN983030 MFR983029:MFR983030 LVV983029:LVV983030 LLZ983029:LLZ983030 LCD983029:LCD983030 KSH983029:KSH983030 KIL983029:KIL983030 JYP983029:JYP983030 JOT983029:JOT983030 JEX983029:JEX983030 IVB983029:IVB983030 ILF983029:ILF983030 IBJ983029:IBJ983030 HRN983029:HRN983030 HHR983029:HHR983030 GXV983029:GXV983030 GNZ983029:GNZ983030 GED983029:GED983030 FUH983029:FUH983030 FKL983029:FKL983030 FAP983029:FAP983030 EQT983029:EQT983030 EGX983029:EGX983030 DXB983029:DXB983030 DNF983029:DNF983030 DDJ983029:DDJ983030 CTN983029:CTN983030 CJR983029:CJR983030 BZV983029:BZV983030 BPZ983029:BPZ983030 BGD983029:BGD983030 AWH983029:AWH983030 AML983029:AML983030 ACP983029:ACP983030 ST983029:ST983030 IX983029:IX983030 WVJ917493:WVJ917494 WLN917493:WLN917494 WBR917493:WBR917494 VRV917493:VRV917494 VHZ917493:VHZ917494 UYD917493:UYD917494 UOH917493:UOH917494 UEL917493:UEL917494 TUP917493:TUP917494 TKT917493:TKT917494 TAX917493:TAX917494 SRB917493:SRB917494 SHF917493:SHF917494 RXJ917493:RXJ917494 RNN917493:RNN917494 RDR917493:RDR917494 QTV917493:QTV917494 QJZ917493:QJZ917494 QAD917493:QAD917494 PQH917493:PQH917494 PGL917493:PGL917494 OWP917493:OWP917494 OMT917493:OMT917494 OCX917493:OCX917494 NTB917493:NTB917494 NJF917493:NJF917494 MZJ917493:MZJ917494 MPN917493:MPN917494 MFR917493:MFR917494 LVV917493:LVV917494 LLZ917493:LLZ917494 LCD917493:LCD917494 KSH917493:KSH917494 KIL917493:KIL917494 JYP917493:JYP917494 JOT917493:JOT917494 JEX917493:JEX917494 IVB917493:IVB917494 ILF917493:ILF917494 IBJ917493:IBJ917494 HRN917493:HRN917494 HHR917493:HHR917494 GXV917493:GXV917494 GNZ917493:GNZ917494 GED917493:GED917494 FUH917493:FUH917494 FKL917493:FKL917494 FAP917493:FAP917494 EQT917493:EQT917494 EGX917493:EGX917494 DXB917493:DXB917494 DNF917493:DNF917494 DDJ917493:DDJ917494 CTN917493:CTN917494 CJR917493:CJR917494 BZV917493:BZV917494 BPZ917493:BPZ917494 BGD917493:BGD917494 AWH917493:AWH917494 AML917493:AML917494 ACP917493:ACP917494 ST917493:ST917494 IX917493:IX917494 WVJ851957:WVJ851958 WLN851957:WLN851958 WBR851957:WBR851958 VRV851957:VRV851958 VHZ851957:VHZ851958 UYD851957:UYD851958 UOH851957:UOH851958 UEL851957:UEL851958 TUP851957:TUP851958 TKT851957:TKT851958 TAX851957:TAX851958 SRB851957:SRB851958 SHF851957:SHF851958 RXJ851957:RXJ851958 RNN851957:RNN851958 RDR851957:RDR851958 QTV851957:QTV851958 QJZ851957:QJZ851958 QAD851957:QAD851958 PQH851957:PQH851958 PGL851957:PGL851958 OWP851957:OWP851958 OMT851957:OMT851958 OCX851957:OCX851958 NTB851957:NTB851958 NJF851957:NJF851958 MZJ851957:MZJ851958 MPN851957:MPN851958 MFR851957:MFR851958 LVV851957:LVV851958 LLZ851957:LLZ851958 LCD851957:LCD851958 KSH851957:KSH851958 KIL851957:KIL851958 JYP851957:JYP851958 JOT851957:JOT851958 JEX851957:JEX851958 IVB851957:IVB851958 ILF851957:ILF851958 IBJ851957:IBJ851958 HRN851957:HRN851958 HHR851957:HHR851958 GXV851957:GXV851958 GNZ851957:GNZ851958 GED851957:GED851958 FUH851957:FUH851958 FKL851957:FKL851958 FAP851957:FAP851958 EQT851957:EQT851958 EGX851957:EGX851958 DXB851957:DXB851958 DNF851957:DNF851958 DDJ851957:DDJ851958 CTN851957:CTN851958 CJR851957:CJR851958 BZV851957:BZV851958 BPZ851957:BPZ851958 BGD851957:BGD851958 AWH851957:AWH851958 AML851957:AML851958 ACP851957:ACP851958 ST851957:ST851958 IX851957:IX851958 WVJ786421:WVJ786422 WLN786421:WLN786422 WBR786421:WBR786422 VRV786421:VRV786422 VHZ786421:VHZ786422 UYD786421:UYD786422 UOH786421:UOH786422 UEL786421:UEL786422 TUP786421:TUP786422 TKT786421:TKT786422 TAX786421:TAX786422 SRB786421:SRB786422 SHF786421:SHF786422 RXJ786421:RXJ786422 RNN786421:RNN786422 RDR786421:RDR786422 QTV786421:QTV786422 QJZ786421:QJZ786422 QAD786421:QAD786422 PQH786421:PQH786422 PGL786421:PGL786422 OWP786421:OWP786422 OMT786421:OMT786422 OCX786421:OCX786422 NTB786421:NTB786422 NJF786421:NJF786422 MZJ786421:MZJ786422 MPN786421:MPN786422 MFR786421:MFR786422 LVV786421:LVV786422 LLZ786421:LLZ786422 LCD786421:LCD786422 KSH786421:KSH786422 KIL786421:KIL786422 JYP786421:JYP786422 JOT786421:JOT786422 JEX786421:JEX786422 IVB786421:IVB786422 ILF786421:ILF786422 IBJ786421:IBJ786422 HRN786421:HRN786422 HHR786421:HHR786422 GXV786421:GXV786422 GNZ786421:GNZ786422 GED786421:GED786422 FUH786421:FUH786422 FKL786421:FKL786422 FAP786421:FAP786422 EQT786421:EQT786422 EGX786421:EGX786422 DXB786421:DXB786422 DNF786421:DNF786422 DDJ786421:DDJ786422 CTN786421:CTN786422 CJR786421:CJR786422 BZV786421:BZV786422 BPZ786421:BPZ786422 BGD786421:BGD786422 AWH786421:AWH786422 AML786421:AML786422 ACP786421:ACP786422 ST786421:ST786422 IX786421:IX786422 WVJ720885:WVJ720886 WLN720885:WLN720886 WBR720885:WBR720886 VRV720885:VRV720886 VHZ720885:VHZ720886 UYD720885:UYD720886 UOH720885:UOH720886 UEL720885:UEL720886 TUP720885:TUP720886 TKT720885:TKT720886 TAX720885:TAX720886 SRB720885:SRB720886 SHF720885:SHF720886 RXJ720885:RXJ720886 RNN720885:RNN720886 RDR720885:RDR720886 QTV720885:QTV720886 QJZ720885:QJZ720886 QAD720885:QAD720886 PQH720885:PQH720886 PGL720885:PGL720886 OWP720885:OWP720886 OMT720885:OMT720886 OCX720885:OCX720886 NTB720885:NTB720886 NJF720885:NJF720886 MZJ720885:MZJ720886 MPN720885:MPN720886 MFR720885:MFR720886 LVV720885:LVV720886 LLZ720885:LLZ720886 LCD720885:LCD720886 KSH720885:KSH720886 KIL720885:KIL720886 JYP720885:JYP720886 JOT720885:JOT720886 JEX720885:JEX720886 IVB720885:IVB720886 ILF720885:ILF720886 IBJ720885:IBJ720886 HRN720885:HRN720886 HHR720885:HHR720886 GXV720885:GXV720886 GNZ720885:GNZ720886 GED720885:GED720886 FUH720885:FUH720886 FKL720885:FKL720886 FAP720885:FAP720886 EQT720885:EQT720886 EGX720885:EGX720886 DXB720885:DXB720886 DNF720885:DNF720886 DDJ720885:DDJ720886 CTN720885:CTN720886 CJR720885:CJR720886 BZV720885:BZV720886 BPZ720885:BPZ720886 BGD720885:BGD720886 AWH720885:AWH720886 AML720885:AML720886 ACP720885:ACP720886 ST720885:ST720886 IX720885:IX720886 WVJ655349:WVJ655350 WLN655349:WLN655350 WBR655349:WBR655350 VRV655349:VRV655350 VHZ655349:VHZ655350 UYD655349:UYD655350 UOH655349:UOH655350 UEL655349:UEL655350 TUP655349:TUP655350 TKT655349:TKT655350 TAX655349:TAX655350 SRB655349:SRB655350 SHF655349:SHF655350 RXJ655349:RXJ655350 RNN655349:RNN655350 RDR655349:RDR655350 QTV655349:QTV655350 QJZ655349:QJZ655350 QAD655349:QAD655350 PQH655349:PQH655350 PGL655349:PGL655350 OWP655349:OWP655350 OMT655349:OMT655350 OCX655349:OCX655350 NTB655349:NTB655350 NJF655349:NJF655350 MZJ655349:MZJ655350 MPN655349:MPN655350 MFR655349:MFR655350 LVV655349:LVV655350 LLZ655349:LLZ655350 LCD655349:LCD655350 KSH655349:KSH655350 KIL655349:KIL655350 JYP655349:JYP655350 JOT655349:JOT655350 JEX655349:JEX655350 IVB655349:IVB655350 ILF655349:ILF655350 IBJ655349:IBJ655350 HRN655349:HRN655350 HHR655349:HHR655350 GXV655349:GXV655350 GNZ655349:GNZ655350 GED655349:GED655350 FUH655349:FUH655350 FKL655349:FKL655350 FAP655349:FAP655350 EQT655349:EQT655350 EGX655349:EGX655350 DXB655349:DXB655350 DNF655349:DNF655350 DDJ655349:DDJ655350 CTN655349:CTN655350 CJR655349:CJR655350 BZV655349:BZV655350 BPZ655349:BPZ655350 BGD655349:BGD655350 AWH655349:AWH655350 AML655349:AML655350 ACP655349:ACP655350 ST655349:ST655350 IX655349:IX655350 WVJ589813:WVJ589814 WLN589813:WLN589814 WBR589813:WBR589814 VRV589813:VRV589814 VHZ589813:VHZ589814 UYD589813:UYD589814 UOH589813:UOH589814 UEL589813:UEL589814 TUP589813:TUP589814 TKT589813:TKT589814 TAX589813:TAX589814 SRB589813:SRB589814 SHF589813:SHF589814 RXJ589813:RXJ589814 RNN589813:RNN589814 RDR589813:RDR589814 QTV589813:QTV589814 QJZ589813:QJZ589814 QAD589813:QAD589814 PQH589813:PQH589814 PGL589813:PGL589814 OWP589813:OWP589814 OMT589813:OMT589814 OCX589813:OCX589814 NTB589813:NTB589814 NJF589813:NJF589814 MZJ589813:MZJ589814 MPN589813:MPN589814 MFR589813:MFR589814 LVV589813:LVV589814 LLZ589813:LLZ589814 LCD589813:LCD589814 KSH589813:KSH589814 KIL589813:KIL589814 JYP589813:JYP589814 JOT589813:JOT589814 JEX589813:JEX589814 IVB589813:IVB589814 ILF589813:ILF589814 IBJ589813:IBJ589814 HRN589813:HRN589814 HHR589813:HHR589814 GXV589813:GXV589814 GNZ589813:GNZ589814 GED589813:GED589814 FUH589813:FUH589814 FKL589813:FKL589814 FAP589813:FAP589814 EQT589813:EQT589814 EGX589813:EGX589814 DXB589813:DXB589814 DNF589813:DNF589814 DDJ589813:DDJ589814 CTN589813:CTN589814 CJR589813:CJR589814 BZV589813:BZV589814 BPZ589813:BPZ589814 BGD589813:BGD589814 AWH589813:AWH589814 AML589813:AML589814 ACP589813:ACP589814 ST589813:ST589814 IX589813:IX589814 WVJ524277:WVJ524278 WLN524277:WLN524278 WBR524277:WBR524278 VRV524277:VRV524278 VHZ524277:VHZ524278 UYD524277:UYD524278 UOH524277:UOH524278 UEL524277:UEL524278 TUP524277:TUP524278 TKT524277:TKT524278 TAX524277:TAX524278 SRB524277:SRB524278 SHF524277:SHF524278 RXJ524277:RXJ524278 RNN524277:RNN524278 RDR524277:RDR524278 QTV524277:QTV524278 QJZ524277:QJZ524278 QAD524277:QAD524278 PQH524277:PQH524278 PGL524277:PGL524278 OWP524277:OWP524278 OMT524277:OMT524278 OCX524277:OCX524278 NTB524277:NTB524278 NJF524277:NJF524278 MZJ524277:MZJ524278 MPN524277:MPN524278 MFR524277:MFR524278 LVV524277:LVV524278 LLZ524277:LLZ524278 LCD524277:LCD524278 KSH524277:KSH524278 KIL524277:KIL524278 JYP524277:JYP524278 JOT524277:JOT524278 JEX524277:JEX524278 IVB524277:IVB524278 ILF524277:ILF524278 IBJ524277:IBJ524278 HRN524277:HRN524278 HHR524277:HHR524278 GXV524277:GXV524278 GNZ524277:GNZ524278 GED524277:GED524278 FUH524277:FUH524278 FKL524277:FKL524278 FAP524277:FAP524278 EQT524277:EQT524278 EGX524277:EGX524278 DXB524277:DXB524278 DNF524277:DNF524278 DDJ524277:DDJ524278 CTN524277:CTN524278 CJR524277:CJR524278 BZV524277:BZV524278 BPZ524277:BPZ524278 BGD524277:BGD524278 AWH524277:AWH524278 AML524277:AML524278 ACP524277:ACP524278 ST524277:ST524278 IX524277:IX524278 WVJ458741:WVJ458742 WLN458741:WLN458742 WBR458741:WBR458742 VRV458741:VRV458742 VHZ458741:VHZ458742 UYD458741:UYD458742 UOH458741:UOH458742 UEL458741:UEL458742 TUP458741:TUP458742 TKT458741:TKT458742 TAX458741:TAX458742 SRB458741:SRB458742 SHF458741:SHF458742 RXJ458741:RXJ458742 RNN458741:RNN458742 RDR458741:RDR458742 QTV458741:QTV458742 QJZ458741:QJZ458742 QAD458741:QAD458742 PQH458741:PQH458742 PGL458741:PGL458742 OWP458741:OWP458742 OMT458741:OMT458742 OCX458741:OCX458742 NTB458741:NTB458742 NJF458741:NJF458742 MZJ458741:MZJ458742 MPN458741:MPN458742 MFR458741:MFR458742 LVV458741:LVV458742 LLZ458741:LLZ458742 LCD458741:LCD458742 KSH458741:KSH458742 KIL458741:KIL458742 JYP458741:JYP458742 JOT458741:JOT458742 JEX458741:JEX458742 IVB458741:IVB458742 ILF458741:ILF458742 IBJ458741:IBJ458742 HRN458741:HRN458742 HHR458741:HHR458742 GXV458741:GXV458742 GNZ458741:GNZ458742 GED458741:GED458742 FUH458741:FUH458742 FKL458741:FKL458742 FAP458741:FAP458742 EQT458741:EQT458742 EGX458741:EGX458742 DXB458741:DXB458742 DNF458741:DNF458742 DDJ458741:DDJ458742 CTN458741:CTN458742 CJR458741:CJR458742 BZV458741:BZV458742 BPZ458741:BPZ458742 BGD458741:BGD458742 AWH458741:AWH458742 AML458741:AML458742 ACP458741:ACP458742 ST458741:ST458742 IX458741:IX458742 WVJ393205:WVJ393206 WLN393205:WLN393206 WBR393205:WBR393206 VRV393205:VRV393206 VHZ393205:VHZ393206 UYD393205:UYD393206 UOH393205:UOH393206 UEL393205:UEL393206 TUP393205:TUP393206 TKT393205:TKT393206 TAX393205:TAX393206 SRB393205:SRB393206 SHF393205:SHF393206 RXJ393205:RXJ393206 RNN393205:RNN393206 RDR393205:RDR393206 QTV393205:QTV393206 QJZ393205:QJZ393206 QAD393205:QAD393206 PQH393205:PQH393206 PGL393205:PGL393206 OWP393205:OWP393206 OMT393205:OMT393206 OCX393205:OCX393206 NTB393205:NTB393206 NJF393205:NJF393206 MZJ393205:MZJ393206 MPN393205:MPN393206 MFR393205:MFR393206 LVV393205:LVV393206 LLZ393205:LLZ393206 LCD393205:LCD393206 KSH393205:KSH393206 KIL393205:KIL393206 JYP393205:JYP393206 JOT393205:JOT393206 JEX393205:JEX393206 IVB393205:IVB393206 ILF393205:ILF393206 IBJ393205:IBJ393206 HRN393205:HRN393206 HHR393205:HHR393206 GXV393205:GXV393206 GNZ393205:GNZ393206 GED393205:GED393206 FUH393205:FUH393206 FKL393205:FKL393206 FAP393205:FAP393206 EQT393205:EQT393206 EGX393205:EGX393206 DXB393205:DXB393206 DNF393205:DNF393206 DDJ393205:DDJ393206 CTN393205:CTN393206 CJR393205:CJR393206 BZV393205:BZV393206 BPZ393205:BPZ393206 BGD393205:BGD393206 AWH393205:AWH393206 AML393205:AML393206 ACP393205:ACP393206 ST393205:ST393206 IX393205:IX393206 WVJ327669:WVJ327670 WLN327669:WLN327670 WBR327669:WBR327670 VRV327669:VRV327670 VHZ327669:VHZ327670 UYD327669:UYD327670 UOH327669:UOH327670 UEL327669:UEL327670 TUP327669:TUP327670 TKT327669:TKT327670 TAX327669:TAX327670 SRB327669:SRB327670 SHF327669:SHF327670 RXJ327669:RXJ327670 RNN327669:RNN327670 RDR327669:RDR327670 QTV327669:QTV327670 QJZ327669:QJZ327670 QAD327669:QAD327670 PQH327669:PQH327670 PGL327669:PGL327670 OWP327669:OWP327670 OMT327669:OMT327670 OCX327669:OCX327670 NTB327669:NTB327670 NJF327669:NJF327670 MZJ327669:MZJ327670 MPN327669:MPN327670 MFR327669:MFR327670 LVV327669:LVV327670 LLZ327669:LLZ327670 LCD327669:LCD327670 KSH327669:KSH327670 KIL327669:KIL327670 JYP327669:JYP327670 JOT327669:JOT327670 JEX327669:JEX327670 IVB327669:IVB327670 ILF327669:ILF327670 IBJ327669:IBJ327670 HRN327669:HRN327670 HHR327669:HHR327670 GXV327669:GXV327670 GNZ327669:GNZ327670 GED327669:GED327670 FUH327669:FUH327670 FKL327669:FKL327670 FAP327669:FAP327670 EQT327669:EQT327670 EGX327669:EGX327670 DXB327669:DXB327670 DNF327669:DNF327670 DDJ327669:DDJ327670 CTN327669:CTN327670 CJR327669:CJR327670 BZV327669:BZV327670 BPZ327669:BPZ327670 BGD327669:BGD327670 AWH327669:AWH327670 AML327669:AML327670 ACP327669:ACP327670 ST327669:ST327670 IX327669:IX327670 WVJ262133:WVJ262134 WLN262133:WLN262134 WBR262133:WBR262134 VRV262133:VRV262134 VHZ262133:VHZ262134 UYD262133:UYD262134 UOH262133:UOH262134 UEL262133:UEL262134 TUP262133:TUP262134 TKT262133:TKT262134 TAX262133:TAX262134 SRB262133:SRB262134 SHF262133:SHF262134 RXJ262133:RXJ262134 RNN262133:RNN262134 RDR262133:RDR262134 QTV262133:QTV262134 QJZ262133:QJZ262134 QAD262133:QAD262134 PQH262133:PQH262134 PGL262133:PGL262134 OWP262133:OWP262134 OMT262133:OMT262134 OCX262133:OCX262134 NTB262133:NTB262134 NJF262133:NJF262134 MZJ262133:MZJ262134 MPN262133:MPN262134 MFR262133:MFR262134 LVV262133:LVV262134 LLZ262133:LLZ262134 LCD262133:LCD262134 KSH262133:KSH262134 KIL262133:KIL262134 JYP262133:JYP262134 JOT262133:JOT262134 JEX262133:JEX262134 IVB262133:IVB262134 ILF262133:ILF262134 IBJ262133:IBJ262134 HRN262133:HRN262134 HHR262133:HHR262134 GXV262133:GXV262134 GNZ262133:GNZ262134 GED262133:GED262134 FUH262133:FUH262134 FKL262133:FKL262134 FAP262133:FAP262134 EQT262133:EQT262134 EGX262133:EGX262134 DXB262133:DXB262134 DNF262133:DNF262134 DDJ262133:DDJ262134 CTN262133:CTN262134 CJR262133:CJR262134 BZV262133:BZV262134 BPZ262133:BPZ262134 BGD262133:BGD262134 AWH262133:AWH262134 AML262133:AML262134 ACP262133:ACP262134 ST262133:ST262134 IX262133:IX262134 WVJ196597:WVJ196598 WLN196597:WLN196598 WBR196597:WBR196598 VRV196597:VRV196598 VHZ196597:VHZ196598 UYD196597:UYD196598 UOH196597:UOH196598 UEL196597:UEL196598 TUP196597:TUP196598 TKT196597:TKT196598 TAX196597:TAX196598 SRB196597:SRB196598 SHF196597:SHF196598 RXJ196597:RXJ196598 RNN196597:RNN196598 RDR196597:RDR196598 QTV196597:QTV196598 QJZ196597:QJZ196598 QAD196597:QAD196598 PQH196597:PQH196598 PGL196597:PGL196598 OWP196597:OWP196598 OMT196597:OMT196598 OCX196597:OCX196598 NTB196597:NTB196598 NJF196597:NJF196598 MZJ196597:MZJ196598 MPN196597:MPN196598 MFR196597:MFR196598 LVV196597:LVV196598 LLZ196597:LLZ196598 LCD196597:LCD196598 KSH196597:KSH196598 KIL196597:KIL196598 JYP196597:JYP196598 JOT196597:JOT196598 JEX196597:JEX196598 IVB196597:IVB196598 ILF196597:ILF196598 IBJ196597:IBJ196598 HRN196597:HRN196598 HHR196597:HHR196598 GXV196597:GXV196598 GNZ196597:GNZ196598 GED196597:GED196598 FUH196597:FUH196598 FKL196597:FKL196598 FAP196597:FAP196598 EQT196597:EQT196598 EGX196597:EGX196598 DXB196597:DXB196598 DNF196597:DNF196598 DDJ196597:DDJ196598 CTN196597:CTN196598 CJR196597:CJR196598 BZV196597:BZV196598 BPZ196597:BPZ196598 BGD196597:BGD196598 AWH196597:AWH196598 AML196597:AML196598 ACP196597:ACP196598 ST196597:ST196598 IX196597:IX196598 WVJ131061:WVJ131062 WLN131061:WLN131062 WBR131061:WBR131062 VRV131061:VRV131062 VHZ131061:VHZ131062 UYD131061:UYD131062 UOH131061:UOH131062 UEL131061:UEL131062 TUP131061:TUP131062 TKT131061:TKT131062 TAX131061:TAX131062 SRB131061:SRB131062 SHF131061:SHF131062 RXJ131061:RXJ131062 RNN131061:RNN131062 RDR131061:RDR131062 QTV131061:QTV131062 QJZ131061:QJZ131062 QAD131061:QAD131062 PQH131061:PQH131062 PGL131061:PGL131062 OWP131061:OWP131062 OMT131061:OMT131062 OCX131061:OCX131062 NTB131061:NTB131062 NJF131061:NJF131062 MZJ131061:MZJ131062 MPN131061:MPN131062 MFR131061:MFR131062 LVV131061:LVV131062 LLZ131061:LLZ131062 LCD131061:LCD131062 KSH131061:KSH131062 KIL131061:KIL131062 JYP131061:JYP131062 JOT131061:JOT131062 JEX131061:JEX131062 IVB131061:IVB131062 ILF131061:ILF131062 IBJ131061:IBJ131062 HRN131061:HRN131062 HHR131061:HHR131062 GXV131061:GXV131062 GNZ131061:GNZ131062 GED131061:GED131062 FUH131061:FUH131062 FKL131061:FKL131062 FAP131061:FAP131062 EQT131061:EQT131062 EGX131061:EGX131062 DXB131061:DXB131062 DNF131061:DNF131062 DDJ131061:DDJ131062 CTN131061:CTN131062 CJR131061:CJR131062 BZV131061:BZV131062 BPZ131061:BPZ131062 BGD131061:BGD131062 AWH131061:AWH131062 AML131061:AML131062 ACP131061:ACP131062 ST131061:ST131062 IX131061:IX131062 WVJ65525:WVJ65526 WLN65525:WLN65526 WBR65525:WBR65526 VRV65525:VRV65526 VHZ65525:VHZ65526 UYD65525:UYD65526 UOH65525:UOH65526 UEL65525:UEL65526 TUP65525:TUP65526 TKT65525:TKT65526 TAX65525:TAX65526 SRB65525:SRB65526 SHF65525:SHF65526 RXJ65525:RXJ65526 RNN65525:RNN65526 RDR65525:RDR65526 QTV65525:QTV65526 QJZ65525:QJZ65526 QAD65525:QAD65526 PQH65525:PQH65526 PGL65525:PGL65526 OWP65525:OWP65526 OMT65525:OMT65526 OCX65525:OCX65526 NTB65525:NTB65526 NJF65525:NJF65526 MZJ65525:MZJ65526 MPN65525:MPN65526 MFR65525:MFR65526 LVV65525:LVV65526 LLZ65525:LLZ65526 LCD65525:LCD65526 KSH65525:KSH65526 KIL65525:KIL65526 JYP65525:JYP65526 JOT65525:JOT65526 JEX65525:JEX65526 IVB65525:IVB65526 ILF65525:ILF65526 IBJ65525:IBJ65526 HRN65525:HRN65526 HHR65525:HHR65526 GXV65525:GXV65526 GNZ65525:GNZ65526 GED65525:GED65526 FUH65525:FUH65526 FKL65525:FKL65526 FAP65525:FAP65526 EQT65525:EQT65526 EGX65525:EGX65526 DXB65525:DXB65526 DNF65525:DNF65526 DDJ65525:DDJ65526 CTN65525:CTN65526 CJR65525:CJR65526 BZV65525:BZV65526 BPZ65525:BPZ65526 BGD65525:BGD65526 AWH65525:AWH65526 AML65525:AML65526 ACP65525:ACP65526 ST65525:ST65526 IX65525:IX65526 WVH983029:WVH983030 WLL983029:WLL983030 WBP983029:WBP983030 VRT983029:VRT983030 VHX983029:VHX983030 UYB983029:UYB983030 UOF983029:UOF983030 UEJ983029:UEJ983030 TUN983029:TUN983030 TKR983029:TKR983030 TAV983029:TAV983030 SQZ983029:SQZ983030 SHD983029:SHD983030 RXH983029:RXH983030 RNL983029:RNL983030 RDP983029:RDP983030 QTT983029:QTT983030 QJX983029:QJX983030 QAB983029:QAB983030 PQF983029:PQF983030 PGJ983029:PGJ983030 OWN983029:OWN983030 OMR983029:OMR983030 OCV983029:OCV983030 NSZ983029:NSZ983030 NJD983029:NJD983030 MZH983029:MZH983030 MPL983029:MPL983030 MFP983029:MFP983030 LVT983029:LVT983030 LLX983029:LLX983030 LCB983029:LCB983030 KSF983029:KSF983030 KIJ983029:KIJ983030 JYN983029:JYN983030 JOR983029:JOR983030 JEV983029:JEV983030 IUZ983029:IUZ983030 ILD983029:ILD983030 IBH983029:IBH983030 HRL983029:HRL983030 HHP983029:HHP983030 GXT983029:GXT983030 GNX983029:GNX983030 GEB983029:GEB983030 FUF983029:FUF983030 FKJ983029:FKJ983030 FAN983029:FAN983030 EQR983029:EQR983030 EGV983029:EGV983030 DWZ983029:DWZ983030 DND983029:DND983030 DDH983029:DDH983030 CTL983029:CTL983030 CJP983029:CJP983030 BZT983029:BZT983030 BPX983029:BPX983030 BGB983029:BGB983030 AWF983029:AWF983030 AMJ983029:AMJ983030 ACN983029:ACN983030 SR983029:SR983030 IV983029:IV983030 WVH917493:WVH917494 WLL917493:WLL917494 WBP917493:WBP917494 VRT917493:VRT917494 VHX917493:VHX917494 UYB917493:UYB917494 UOF917493:UOF917494 UEJ917493:UEJ917494 TUN917493:TUN917494 TKR917493:TKR917494 TAV917493:TAV917494 SQZ917493:SQZ917494 SHD917493:SHD917494 RXH917493:RXH917494 RNL917493:RNL917494 RDP917493:RDP917494 QTT917493:QTT917494 QJX917493:QJX917494 QAB917493:QAB917494 PQF917493:PQF917494 PGJ917493:PGJ917494 OWN917493:OWN917494 OMR917493:OMR917494 OCV917493:OCV917494 NSZ917493:NSZ917494 NJD917493:NJD917494 MZH917493:MZH917494 MPL917493:MPL917494 MFP917493:MFP917494 LVT917493:LVT917494 LLX917493:LLX917494 LCB917493:LCB917494 KSF917493:KSF917494 KIJ917493:KIJ917494 JYN917493:JYN917494 JOR917493:JOR917494 JEV917493:JEV917494 IUZ917493:IUZ917494 ILD917493:ILD917494 IBH917493:IBH917494 HRL917493:HRL917494 HHP917493:HHP917494 GXT917493:GXT917494 GNX917493:GNX917494 GEB917493:GEB917494 FUF917493:FUF917494 FKJ917493:FKJ917494 FAN917493:FAN917494 EQR917493:EQR917494 EGV917493:EGV917494 DWZ917493:DWZ917494 DND917493:DND917494 DDH917493:DDH917494 CTL917493:CTL917494 CJP917493:CJP917494 BZT917493:BZT917494 BPX917493:BPX917494 BGB917493:BGB917494 AWF917493:AWF917494 AMJ917493:AMJ917494 ACN917493:ACN917494 SR917493:SR917494 IV917493:IV917494 WVH851957:WVH851958 WLL851957:WLL851958 WBP851957:WBP851958 VRT851957:VRT851958 VHX851957:VHX851958 UYB851957:UYB851958 UOF851957:UOF851958 UEJ851957:UEJ851958 TUN851957:TUN851958 TKR851957:TKR851958 TAV851957:TAV851958 SQZ851957:SQZ851958 SHD851957:SHD851958 RXH851957:RXH851958 RNL851957:RNL851958 RDP851957:RDP851958 QTT851957:QTT851958 QJX851957:QJX851958 QAB851957:QAB851958 PQF851957:PQF851958 PGJ851957:PGJ851958 OWN851957:OWN851958 OMR851957:OMR851958 OCV851957:OCV851958 NSZ851957:NSZ851958 NJD851957:NJD851958 MZH851957:MZH851958 MPL851957:MPL851958 MFP851957:MFP851958 LVT851957:LVT851958 LLX851957:LLX851958 LCB851957:LCB851958 KSF851957:KSF851958 KIJ851957:KIJ851958 JYN851957:JYN851958 JOR851957:JOR851958 JEV851957:JEV851958 IUZ851957:IUZ851958 ILD851957:ILD851958 IBH851957:IBH851958 HRL851957:HRL851958 HHP851957:HHP851958 GXT851957:GXT851958 GNX851957:GNX851958 GEB851957:GEB851958 FUF851957:FUF851958 FKJ851957:FKJ851958 FAN851957:FAN851958 EQR851957:EQR851958 EGV851957:EGV851958 DWZ851957:DWZ851958 DND851957:DND851958 DDH851957:DDH851958 CTL851957:CTL851958 CJP851957:CJP851958 BZT851957:BZT851958 BPX851957:BPX851958 BGB851957:BGB851958 AWF851957:AWF851958 AMJ851957:AMJ851958 ACN851957:ACN851958 SR851957:SR851958 IV851957:IV851958 WVH786421:WVH786422 WLL786421:WLL786422 WBP786421:WBP786422 VRT786421:VRT786422 VHX786421:VHX786422 UYB786421:UYB786422 UOF786421:UOF786422 UEJ786421:UEJ786422 TUN786421:TUN786422 TKR786421:TKR786422 TAV786421:TAV786422 SQZ786421:SQZ786422 SHD786421:SHD786422 RXH786421:RXH786422 RNL786421:RNL786422 RDP786421:RDP786422 QTT786421:QTT786422 QJX786421:QJX786422 QAB786421:QAB786422 PQF786421:PQF786422 PGJ786421:PGJ786422 OWN786421:OWN786422 OMR786421:OMR786422 OCV786421:OCV786422 NSZ786421:NSZ786422 NJD786421:NJD786422 MZH786421:MZH786422 MPL786421:MPL786422 MFP786421:MFP786422 LVT786421:LVT786422 LLX786421:LLX786422 LCB786421:LCB786422 KSF786421:KSF786422 KIJ786421:KIJ786422 JYN786421:JYN786422 JOR786421:JOR786422 JEV786421:JEV786422 IUZ786421:IUZ786422 ILD786421:ILD786422 IBH786421:IBH786422 HRL786421:HRL786422 HHP786421:HHP786422 GXT786421:GXT786422 GNX786421:GNX786422 GEB786421:GEB786422 FUF786421:FUF786422 FKJ786421:FKJ786422 FAN786421:FAN786422 EQR786421:EQR786422 EGV786421:EGV786422 DWZ786421:DWZ786422 DND786421:DND786422 DDH786421:DDH786422 CTL786421:CTL786422 CJP786421:CJP786422 BZT786421:BZT786422 BPX786421:BPX786422 BGB786421:BGB786422 AWF786421:AWF786422 AMJ786421:AMJ786422 ACN786421:ACN786422 SR786421:SR786422 IV786421:IV786422 WVH720885:WVH720886 WLL720885:WLL720886 WBP720885:WBP720886 VRT720885:VRT720886 VHX720885:VHX720886 UYB720885:UYB720886 UOF720885:UOF720886 UEJ720885:UEJ720886 TUN720885:TUN720886 TKR720885:TKR720886 TAV720885:TAV720886 SQZ720885:SQZ720886 SHD720885:SHD720886 RXH720885:RXH720886 RNL720885:RNL720886 RDP720885:RDP720886 QTT720885:QTT720886 QJX720885:QJX720886 QAB720885:QAB720886 PQF720885:PQF720886 PGJ720885:PGJ720886 OWN720885:OWN720886 OMR720885:OMR720886 OCV720885:OCV720886 NSZ720885:NSZ720886 NJD720885:NJD720886 MZH720885:MZH720886 MPL720885:MPL720886 MFP720885:MFP720886 LVT720885:LVT720886 LLX720885:LLX720886 LCB720885:LCB720886 KSF720885:KSF720886 KIJ720885:KIJ720886 JYN720885:JYN720886 JOR720885:JOR720886 JEV720885:JEV720886 IUZ720885:IUZ720886 ILD720885:ILD720886 IBH720885:IBH720886 HRL720885:HRL720886 HHP720885:HHP720886 GXT720885:GXT720886 GNX720885:GNX720886 GEB720885:GEB720886 FUF720885:FUF720886 FKJ720885:FKJ720886 FAN720885:FAN720886 EQR720885:EQR720886 EGV720885:EGV720886 DWZ720885:DWZ720886 DND720885:DND720886 DDH720885:DDH720886 CTL720885:CTL720886 CJP720885:CJP720886 BZT720885:BZT720886 BPX720885:BPX720886 BGB720885:BGB720886 AWF720885:AWF720886 AMJ720885:AMJ720886 ACN720885:ACN720886 SR720885:SR720886 IV720885:IV720886 WVH655349:WVH655350 WLL655349:WLL655350 WBP655349:WBP655350 VRT655349:VRT655350 VHX655349:VHX655350 UYB655349:UYB655350 UOF655349:UOF655350 UEJ655349:UEJ655350 TUN655349:TUN655350 TKR655349:TKR655350 TAV655349:TAV655350 SQZ655349:SQZ655350 SHD655349:SHD655350 RXH655349:RXH655350 RNL655349:RNL655350 RDP655349:RDP655350 QTT655349:QTT655350 QJX655349:QJX655350 QAB655349:QAB655350 PQF655349:PQF655350 PGJ655349:PGJ655350 OWN655349:OWN655350 OMR655349:OMR655350 OCV655349:OCV655350 NSZ655349:NSZ655350 NJD655349:NJD655350 MZH655349:MZH655350 MPL655349:MPL655350 MFP655349:MFP655350 LVT655349:LVT655350 LLX655349:LLX655350 LCB655349:LCB655350 KSF655349:KSF655350 KIJ655349:KIJ655350 JYN655349:JYN655350 JOR655349:JOR655350 JEV655349:JEV655350 IUZ655349:IUZ655350 ILD655349:ILD655350 IBH655349:IBH655350 HRL655349:HRL655350 HHP655349:HHP655350 GXT655349:GXT655350 GNX655349:GNX655350 GEB655349:GEB655350 FUF655349:FUF655350 FKJ655349:FKJ655350 FAN655349:FAN655350 EQR655349:EQR655350 EGV655349:EGV655350 DWZ655349:DWZ655350 DND655349:DND655350 DDH655349:DDH655350 CTL655349:CTL655350 CJP655349:CJP655350 BZT655349:BZT655350 BPX655349:BPX655350 BGB655349:BGB655350 AWF655349:AWF655350 AMJ655349:AMJ655350 ACN655349:ACN655350 SR655349:SR655350 IV655349:IV655350 WVH589813:WVH589814 WLL589813:WLL589814 WBP589813:WBP589814 VRT589813:VRT589814 VHX589813:VHX589814 UYB589813:UYB589814 UOF589813:UOF589814 UEJ589813:UEJ589814 TUN589813:TUN589814 TKR589813:TKR589814 TAV589813:TAV589814 SQZ589813:SQZ589814 SHD589813:SHD589814 RXH589813:RXH589814 RNL589813:RNL589814 RDP589813:RDP589814 QTT589813:QTT589814 QJX589813:QJX589814 QAB589813:QAB589814 PQF589813:PQF589814 PGJ589813:PGJ589814 OWN589813:OWN589814 OMR589813:OMR589814 OCV589813:OCV589814 NSZ589813:NSZ589814 NJD589813:NJD589814 MZH589813:MZH589814 MPL589813:MPL589814 MFP589813:MFP589814 LVT589813:LVT589814 LLX589813:LLX589814 LCB589813:LCB589814 KSF589813:KSF589814 KIJ589813:KIJ589814 JYN589813:JYN589814 JOR589813:JOR589814 JEV589813:JEV589814 IUZ589813:IUZ589814 ILD589813:ILD589814 IBH589813:IBH589814 HRL589813:HRL589814 HHP589813:HHP589814 GXT589813:GXT589814 GNX589813:GNX589814 GEB589813:GEB589814 FUF589813:FUF589814 FKJ589813:FKJ589814 FAN589813:FAN589814 EQR589813:EQR589814 EGV589813:EGV589814 DWZ589813:DWZ589814 DND589813:DND589814 DDH589813:DDH589814 CTL589813:CTL589814 CJP589813:CJP589814 BZT589813:BZT589814 BPX589813:BPX589814 BGB589813:BGB589814 AWF589813:AWF589814 AMJ589813:AMJ589814 ACN589813:ACN589814 SR589813:SR589814 IV589813:IV589814 WVH524277:WVH524278 WLL524277:WLL524278 WBP524277:WBP524278 VRT524277:VRT524278 VHX524277:VHX524278 UYB524277:UYB524278 UOF524277:UOF524278 UEJ524277:UEJ524278 TUN524277:TUN524278 TKR524277:TKR524278 TAV524277:TAV524278 SQZ524277:SQZ524278 SHD524277:SHD524278 RXH524277:RXH524278 RNL524277:RNL524278 RDP524277:RDP524278 QTT524277:QTT524278 QJX524277:QJX524278 QAB524277:QAB524278 PQF524277:PQF524278 PGJ524277:PGJ524278 OWN524277:OWN524278 OMR524277:OMR524278 OCV524277:OCV524278 NSZ524277:NSZ524278 NJD524277:NJD524278 MZH524277:MZH524278 MPL524277:MPL524278 MFP524277:MFP524278 LVT524277:LVT524278 LLX524277:LLX524278 LCB524277:LCB524278 KSF524277:KSF524278 KIJ524277:KIJ524278 JYN524277:JYN524278 JOR524277:JOR524278 JEV524277:JEV524278 IUZ524277:IUZ524278 ILD524277:ILD524278 IBH524277:IBH524278 HRL524277:HRL524278 HHP524277:HHP524278 GXT524277:GXT524278 GNX524277:GNX524278 GEB524277:GEB524278 FUF524277:FUF524278 FKJ524277:FKJ524278 FAN524277:FAN524278 EQR524277:EQR524278 EGV524277:EGV524278 DWZ524277:DWZ524278 DND524277:DND524278 DDH524277:DDH524278 CTL524277:CTL524278 CJP524277:CJP524278 BZT524277:BZT524278 BPX524277:BPX524278 BGB524277:BGB524278 AWF524277:AWF524278 AMJ524277:AMJ524278 ACN524277:ACN524278 SR524277:SR524278 IV524277:IV524278 WVH458741:WVH458742 WLL458741:WLL458742 WBP458741:WBP458742 VRT458741:VRT458742 VHX458741:VHX458742 UYB458741:UYB458742 UOF458741:UOF458742 UEJ458741:UEJ458742 TUN458741:TUN458742 TKR458741:TKR458742 TAV458741:TAV458742 SQZ458741:SQZ458742 SHD458741:SHD458742 RXH458741:RXH458742 RNL458741:RNL458742 RDP458741:RDP458742 QTT458741:QTT458742 QJX458741:QJX458742 QAB458741:QAB458742 PQF458741:PQF458742 PGJ458741:PGJ458742 OWN458741:OWN458742 OMR458741:OMR458742 OCV458741:OCV458742 NSZ458741:NSZ458742 NJD458741:NJD458742 MZH458741:MZH458742 MPL458741:MPL458742 MFP458741:MFP458742 LVT458741:LVT458742 LLX458741:LLX458742 LCB458741:LCB458742 KSF458741:KSF458742 KIJ458741:KIJ458742 JYN458741:JYN458742 JOR458741:JOR458742 JEV458741:JEV458742 IUZ458741:IUZ458742 ILD458741:ILD458742 IBH458741:IBH458742 HRL458741:HRL458742 HHP458741:HHP458742 GXT458741:GXT458742 GNX458741:GNX458742 GEB458741:GEB458742 FUF458741:FUF458742 FKJ458741:FKJ458742 FAN458741:FAN458742 EQR458741:EQR458742 EGV458741:EGV458742 DWZ458741:DWZ458742 DND458741:DND458742 DDH458741:DDH458742 CTL458741:CTL458742 CJP458741:CJP458742 BZT458741:BZT458742 BPX458741:BPX458742 BGB458741:BGB458742 AWF458741:AWF458742 AMJ458741:AMJ458742 ACN458741:ACN458742 SR458741:SR458742 IV458741:IV458742 WVH393205:WVH393206 WLL393205:WLL393206 WBP393205:WBP393206 VRT393205:VRT393206 VHX393205:VHX393206 UYB393205:UYB393206 UOF393205:UOF393206 UEJ393205:UEJ393206 TUN393205:TUN393206 TKR393205:TKR393206 TAV393205:TAV393206 SQZ393205:SQZ393206 SHD393205:SHD393206 RXH393205:RXH393206 RNL393205:RNL393206 RDP393205:RDP393206 QTT393205:QTT393206 QJX393205:QJX393206 QAB393205:QAB393206 PQF393205:PQF393206 PGJ393205:PGJ393206 OWN393205:OWN393206 OMR393205:OMR393206 OCV393205:OCV393206 NSZ393205:NSZ393206 NJD393205:NJD393206 MZH393205:MZH393206 MPL393205:MPL393206 MFP393205:MFP393206 LVT393205:LVT393206 LLX393205:LLX393206 LCB393205:LCB393206 KSF393205:KSF393206 KIJ393205:KIJ393206 JYN393205:JYN393206 JOR393205:JOR393206 JEV393205:JEV393206 IUZ393205:IUZ393206 ILD393205:ILD393206 IBH393205:IBH393206 HRL393205:HRL393206 HHP393205:HHP393206 GXT393205:GXT393206 GNX393205:GNX393206 GEB393205:GEB393206 FUF393205:FUF393206 FKJ393205:FKJ393206 FAN393205:FAN393206 EQR393205:EQR393206 EGV393205:EGV393206 DWZ393205:DWZ393206 DND393205:DND393206 DDH393205:DDH393206 CTL393205:CTL393206 CJP393205:CJP393206 BZT393205:BZT393206 BPX393205:BPX393206 BGB393205:BGB393206 AWF393205:AWF393206 AMJ393205:AMJ393206 ACN393205:ACN393206 SR393205:SR393206 IV393205:IV393206 WVH327669:WVH327670 WLL327669:WLL327670 WBP327669:WBP327670 VRT327669:VRT327670 VHX327669:VHX327670 UYB327669:UYB327670 UOF327669:UOF327670 UEJ327669:UEJ327670 TUN327669:TUN327670 TKR327669:TKR327670 TAV327669:TAV327670 SQZ327669:SQZ327670 SHD327669:SHD327670 RXH327669:RXH327670 RNL327669:RNL327670 RDP327669:RDP327670 QTT327669:QTT327670 QJX327669:QJX327670 QAB327669:QAB327670 PQF327669:PQF327670 PGJ327669:PGJ327670 OWN327669:OWN327670 OMR327669:OMR327670 OCV327669:OCV327670 NSZ327669:NSZ327670 NJD327669:NJD327670 MZH327669:MZH327670 MPL327669:MPL327670 MFP327669:MFP327670 LVT327669:LVT327670 LLX327669:LLX327670 LCB327669:LCB327670 KSF327669:KSF327670 KIJ327669:KIJ327670 JYN327669:JYN327670 JOR327669:JOR327670 JEV327669:JEV327670 IUZ327669:IUZ327670 ILD327669:ILD327670 IBH327669:IBH327670 HRL327669:HRL327670 HHP327669:HHP327670 GXT327669:GXT327670 GNX327669:GNX327670 GEB327669:GEB327670 FUF327669:FUF327670 FKJ327669:FKJ327670 FAN327669:FAN327670 EQR327669:EQR327670 EGV327669:EGV327670 DWZ327669:DWZ327670 DND327669:DND327670 DDH327669:DDH327670 CTL327669:CTL327670 CJP327669:CJP327670 BZT327669:BZT327670 BPX327669:BPX327670 BGB327669:BGB327670 AWF327669:AWF327670 AMJ327669:AMJ327670 ACN327669:ACN327670 SR327669:SR327670 IV327669:IV327670 WVH262133:WVH262134 WLL262133:WLL262134 WBP262133:WBP262134 VRT262133:VRT262134 VHX262133:VHX262134 UYB262133:UYB262134 UOF262133:UOF262134 UEJ262133:UEJ262134 TUN262133:TUN262134 TKR262133:TKR262134 TAV262133:TAV262134 SQZ262133:SQZ262134 SHD262133:SHD262134 RXH262133:RXH262134 RNL262133:RNL262134 RDP262133:RDP262134 QTT262133:QTT262134 QJX262133:QJX262134 QAB262133:QAB262134 PQF262133:PQF262134 PGJ262133:PGJ262134 OWN262133:OWN262134 OMR262133:OMR262134 OCV262133:OCV262134 NSZ262133:NSZ262134 NJD262133:NJD262134 MZH262133:MZH262134 MPL262133:MPL262134 MFP262133:MFP262134 LVT262133:LVT262134 LLX262133:LLX262134 LCB262133:LCB262134 KSF262133:KSF262134 KIJ262133:KIJ262134 JYN262133:JYN262134 JOR262133:JOR262134 JEV262133:JEV262134 IUZ262133:IUZ262134 ILD262133:ILD262134 IBH262133:IBH262134 HRL262133:HRL262134 HHP262133:HHP262134 GXT262133:GXT262134 GNX262133:GNX262134 GEB262133:GEB262134 FUF262133:FUF262134 FKJ262133:FKJ262134 FAN262133:FAN262134 EQR262133:EQR262134 EGV262133:EGV262134 DWZ262133:DWZ262134 DND262133:DND262134 DDH262133:DDH262134 CTL262133:CTL262134 CJP262133:CJP262134 BZT262133:BZT262134 BPX262133:BPX262134 BGB262133:BGB262134 AWF262133:AWF262134 AMJ262133:AMJ262134 ACN262133:ACN262134 SR262133:SR262134 IV262133:IV262134 WVH196597:WVH196598 WLL196597:WLL196598 WBP196597:WBP196598 VRT196597:VRT196598 VHX196597:VHX196598 UYB196597:UYB196598 UOF196597:UOF196598 UEJ196597:UEJ196598 TUN196597:TUN196598 TKR196597:TKR196598 TAV196597:TAV196598 SQZ196597:SQZ196598 SHD196597:SHD196598 RXH196597:RXH196598 RNL196597:RNL196598 RDP196597:RDP196598 QTT196597:QTT196598 QJX196597:QJX196598 QAB196597:QAB196598 PQF196597:PQF196598 PGJ196597:PGJ196598 OWN196597:OWN196598 OMR196597:OMR196598 OCV196597:OCV196598 NSZ196597:NSZ196598 NJD196597:NJD196598 MZH196597:MZH196598 MPL196597:MPL196598 MFP196597:MFP196598 LVT196597:LVT196598 LLX196597:LLX196598 LCB196597:LCB196598 KSF196597:KSF196598 KIJ196597:KIJ196598 JYN196597:JYN196598 JOR196597:JOR196598 JEV196597:JEV196598 IUZ196597:IUZ196598 ILD196597:ILD196598 IBH196597:IBH196598 HRL196597:HRL196598 HHP196597:HHP196598 GXT196597:GXT196598 GNX196597:GNX196598 GEB196597:GEB196598 FUF196597:FUF196598 FKJ196597:FKJ196598 FAN196597:FAN196598 EQR196597:EQR196598 EGV196597:EGV196598 DWZ196597:DWZ196598 DND196597:DND196598 DDH196597:DDH196598 CTL196597:CTL196598 CJP196597:CJP196598 BZT196597:BZT196598 BPX196597:BPX196598 BGB196597:BGB196598 AWF196597:AWF196598 AMJ196597:AMJ196598 ACN196597:ACN196598 SR196597:SR196598 IV196597:IV196598 WVH131061:WVH131062 WLL131061:WLL131062 WBP131061:WBP131062 VRT131061:VRT131062 VHX131061:VHX131062 UYB131061:UYB131062 UOF131061:UOF131062 UEJ131061:UEJ131062 TUN131061:TUN131062 TKR131061:TKR131062 TAV131061:TAV131062 SQZ131061:SQZ131062 SHD131061:SHD131062 RXH131061:RXH131062 RNL131061:RNL131062 RDP131061:RDP131062 QTT131061:QTT131062 QJX131061:QJX131062 QAB131061:QAB131062 PQF131061:PQF131062 PGJ131061:PGJ131062 OWN131061:OWN131062 OMR131061:OMR131062 OCV131061:OCV131062 NSZ131061:NSZ131062 NJD131061:NJD131062 MZH131061:MZH131062 MPL131061:MPL131062 MFP131061:MFP131062 LVT131061:LVT131062 LLX131061:LLX131062 LCB131061:LCB131062 KSF131061:KSF131062 KIJ131061:KIJ131062 JYN131061:JYN131062 JOR131061:JOR131062 JEV131061:JEV131062 IUZ131061:IUZ131062 ILD131061:ILD131062 IBH131061:IBH131062 HRL131061:HRL131062 HHP131061:HHP131062 GXT131061:GXT131062 GNX131061:GNX131062 GEB131061:GEB131062 FUF131061:FUF131062 FKJ131061:FKJ131062 FAN131061:FAN131062 EQR131061:EQR131062 EGV131061:EGV131062 DWZ131061:DWZ131062 DND131061:DND131062 DDH131061:DDH131062 CTL131061:CTL131062 CJP131061:CJP131062 BZT131061:BZT131062 BPX131061:BPX131062 BGB131061:BGB131062 AWF131061:AWF131062 AMJ131061:AMJ131062 ACN131061:ACN131062 SR131061:SR131062 IV131061:IV131062 WVH65525:WVH65526 WLL65525:WLL65526 WBP65525:WBP65526 VRT65525:VRT65526 VHX65525:VHX65526 UYB65525:UYB65526 UOF65525:UOF65526 UEJ65525:UEJ65526 TUN65525:TUN65526 TKR65525:TKR65526 TAV65525:TAV65526 SQZ65525:SQZ65526 SHD65525:SHD65526 RXH65525:RXH65526 RNL65525:RNL65526 RDP65525:RDP65526 QTT65525:QTT65526 QJX65525:QJX65526 QAB65525:QAB65526 PQF65525:PQF65526 PGJ65525:PGJ65526 OWN65525:OWN65526 OMR65525:OMR65526 OCV65525:OCV65526 NSZ65525:NSZ65526 NJD65525:NJD65526 MZH65525:MZH65526 MPL65525:MPL65526 MFP65525:MFP65526 LVT65525:LVT65526 LLX65525:LLX65526 LCB65525:LCB65526 KSF65525:KSF65526 KIJ65525:KIJ65526 JYN65525:JYN65526 JOR65525:JOR65526 JEV65525:JEV65526 IUZ65525:IUZ65526 ILD65525:ILD65526 IBH65525:IBH65526 HRL65525:HRL65526 HHP65525:HHP65526 GXT65525:GXT65526 GNX65525:GNX65526 GEB65525:GEB65526 FUF65525:FUF65526 FKJ65525:FKJ65526 FAN65525:FAN65526 EQR65525:EQR65526 EGV65525:EGV65526 DWZ65525:DWZ65526 DND65525:DND65526 DDH65525:DDH65526 CTL65525:CTL65526 CJP65525:CJP65526 BZT65525:BZT65526 BPX65525:BPX65526 BGB65525:BGB65526 AWF65525:AWF65526 AMJ65525:AMJ65526 ACN65525:ACN65526 SR65525:SR65526 IV65525:IV65526 WVF983029:WVF983030 WLJ983029:WLJ983030 WBN983029:WBN983030 VRR983029:VRR983030 VHV983029:VHV983030 UXZ983029:UXZ983030 UOD983029:UOD983030 UEH983029:UEH983030 TUL983029:TUL983030 TKP983029:TKP983030 TAT983029:TAT983030 SQX983029:SQX983030 SHB983029:SHB983030 RXF983029:RXF983030 RNJ983029:RNJ983030 RDN983029:RDN983030 QTR983029:QTR983030 QJV983029:QJV983030 PZZ983029:PZZ983030 PQD983029:PQD983030 PGH983029:PGH983030 OWL983029:OWL983030 OMP983029:OMP983030 OCT983029:OCT983030 NSX983029:NSX983030 NJB983029:NJB983030 MZF983029:MZF983030 MPJ983029:MPJ983030 MFN983029:MFN983030 LVR983029:LVR983030 LLV983029:LLV983030 LBZ983029:LBZ983030 KSD983029:KSD983030 KIH983029:KIH983030 JYL983029:JYL983030 JOP983029:JOP983030 JET983029:JET983030 IUX983029:IUX983030 ILB983029:ILB983030 IBF983029:IBF983030 HRJ983029:HRJ983030 HHN983029:HHN983030 GXR983029:GXR983030 GNV983029:GNV983030 GDZ983029:GDZ983030 FUD983029:FUD983030 FKH983029:FKH983030 FAL983029:FAL983030 EQP983029:EQP983030 EGT983029:EGT983030 DWX983029:DWX983030 DNB983029:DNB983030 DDF983029:DDF983030 CTJ983029:CTJ983030 CJN983029:CJN983030 BZR983029:BZR983030 BPV983029:BPV983030 BFZ983029:BFZ983030 AWD983029:AWD983030 AMH983029:AMH983030 ACL983029:ACL983030 SP983029:SP983030 IT983029:IT983030 D983029:D983030 WVF917493:WVF917494 WLJ917493:WLJ917494 WBN917493:WBN917494 VRR917493:VRR917494 VHV917493:VHV917494 UXZ917493:UXZ917494 UOD917493:UOD917494 UEH917493:UEH917494 TUL917493:TUL917494 TKP917493:TKP917494 TAT917493:TAT917494 SQX917493:SQX917494 SHB917493:SHB917494 RXF917493:RXF917494 RNJ917493:RNJ917494 RDN917493:RDN917494 QTR917493:QTR917494 QJV917493:QJV917494 PZZ917493:PZZ917494 PQD917493:PQD917494 PGH917493:PGH917494 OWL917493:OWL917494 OMP917493:OMP917494 OCT917493:OCT917494 NSX917493:NSX917494 NJB917493:NJB917494 MZF917493:MZF917494 MPJ917493:MPJ917494 MFN917493:MFN917494 LVR917493:LVR917494 LLV917493:LLV917494 LBZ917493:LBZ917494 KSD917493:KSD917494 KIH917493:KIH917494 JYL917493:JYL917494 JOP917493:JOP917494 JET917493:JET917494 IUX917493:IUX917494 ILB917493:ILB917494 IBF917493:IBF917494 HRJ917493:HRJ917494 HHN917493:HHN917494 GXR917493:GXR917494 GNV917493:GNV917494 GDZ917493:GDZ917494 FUD917493:FUD917494 FKH917493:FKH917494 FAL917493:FAL917494 EQP917493:EQP917494 EGT917493:EGT917494 DWX917493:DWX917494 DNB917493:DNB917494 DDF917493:DDF917494 CTJ917493:CTJ917494 CJN917493:CJN917494 BZR917493:BZR917494 BPV917493:BPV917494 BFZ917493:BFZ917494 AWD917493:AWD917494 AMH917493:AMH917494 ACL917493:ACL917494 SP917493:SP917494 IT917493:IT917494 D917493:D917494 WVF851957:WVF851958 WLJ851957:WLJ851958 WBN851957:WBN851958 VRR851957:VRR851958 VHV851957:VHV851958 UXZ851957:UXZ851958 UOD851957:UOD851958 UEH851957:UEH851958 TUL851957:TUL851958 TKP851957:TKP851958 TAT851957:TAT851958 SQX851957:SQX851958 SHB851957:SHB851958 RXF851957:RXF851958 RNJ851957:RNJ851958 RDN851957:RDN851958 QTR851957:QTR851958 QJV851957:QJV851958 PZZ851957:PZZ851958 PQD851957:PQD851958 PGH851957:PGH851958 OWL851957:OWL851958 OMP851957:OMP851958 OCT851957:OCT851958 NSX851957:NSX851958 NJB851957:NJB851958 MZF851957:MZF851958 MPJ851957:MPJ851958 MFN851957:MFN851958 LVR851957:LVR851958 LLV851957:LLV851958 LBZ851957:LBZ851958 KSD851957:KSD851958 KIH851957:KIH851958 JYL851957:JYL851958 JOP851957:JOP851958 JET851957:JET851958 IUX851957:IUX851958 ILB851957:ILB851958 IBF851957:IBF851958 HRJ851957:HRJ851958 HHN851957:HHN851958 GXR851957:GXR851958 GNV851957:GNV851958 GDZ851957:GDZ851958 FUD851957:FUD851958 FKH851957:FKH851958 FAL851957:FAL851958 EQP851957:EQP851958 EGT851957:EGT851958 DWX851957:DWX851958 DNB851957:DNB851958 DDF851957:DDF851958 CTJ851957:CTJ851958 CJN851957:CJN851958 BZR851957:BZR851958 BPV851957:BPV851958 BFZ851957:BFZ851958 AWD851957:AWD851958 AMH851957:AMH851958 ACL851957:ACL851958 SP851957:SP851958 IT851957:IT851958 D851957:D851958 WVF786421:WVF786422 WLJ786421:WLJ786422 WBN786421:WBN786422 VRR786421:VRR786422 VHV786421:VHV786422 UXZ786421:UXZ786422 UOD786421:UOD786422 UEH786421:UEH786422 TUL786421:TUL786422 TKP786421:TKP786422 TAT786421:TAT786422 SQX786421:SQX786422 SHB786421:SHB786422 RXF786421:RXF786422 RNJ786421:RNJ786422 RDN786421:RDN786422 QTR786421:QTR786422 QJV786421:QJV786422 PZZ786421:PZZ786422 PQD786421:PQD786422 PGH786421:PGH786422 OWL786421:OWL786422 OMP786421:OMP786422 OCT786421:OCT786422 NSX786421:NSX786422 NJB786421:NJB786422 MZF786421:MZF786422 MPJ786421:MPJ786422 MFN786421:MFN786422 LVR786421:LVR786422 LLV786421:LLV786422 LBZ786421:LBZ786422 KSD786421:KSD786422 KIH786421:KIH786422 JYL786421:JYL786422 JOP786421:JOP786422 JET786421:JET786422 IUX786421:IUX786422 ILB786421:ILB786422 IBF786421:IBF786422 HRJ786421:HRJ786422 HHN786421:HHN786422 GXR786421:GXR786422 GNV786421:GNV786422 GDZ786421:GDZ786422 FUD786421:FUD786422 FKH786421:FKH786422 FAL786421:FAL786422 EQP786421:EQP786422 EGT786421:EGT786422 DWX786421:DWX786422 DNB786421:DNB786422 DDF786421:DDF786422 CTJ786421:CTJ786422 CJN786421:CJN786422 BZR786421:BZR786422 BPV786421:BPV786422 BFZ786421:BFZ786422 AWD786421:AWD786422 AMH786421:AMH786422 ACL786421:ACL786422 SP786421:SP786422 IT786421:IT786422 D786421:D786422 WVF720885:WVF720886 WLJ720885:WLJ720886 WBN720885:WBN720886 VRR720885:VRR720886 VHV720885:VHV720886 UXZ720885:UXZ720886 UOD720885:UOD720886 UEH720885:UEH720886 TUL720885:TUL720886 TKP720885:TKP720886 TAT720885:TAT720886 SQX720885:SQX720886 SHB720885:SHB720886 RXF720885:RXF720886 RNJ720885:RNJ720886 RDN720885:RDN720886 QTR720885:QTR720886 QJV720885:QJV720886 PZZ720885:PZZ720886 PQD720885:PQD720886 PGH720885:PGH720886 OWL720885:OWL720886 OMP720885:OMP720886 OCT720885:OCT720886 NSX720885:NSX720886 NJB720885:NJB720886 MZF720885:MZF720886 MPJ720885:MPJ720886 MFN720885:MFN720886 LVR720885:LVR720886 LLV720885:LLV720886 LBZ720885:LBZ720886 KSD720885:KSD720886 KIH720885:KIH720886 JYL720885:JYL720886 JOP720885:JOP720886 JET720885:JET720886 IUX720885:IUX720886 ILB720885:ILB720886 IBF720885:IBF720886 HRJ720885:HRJ720886 HHN720885:HHN720886 GXR720885:GXR720886 GNV720885:GNV720886 GDZ720885:GDZ720886 FUD720885:FUD720886 FKH720885:FKH720886 FAL720885:FAL720886 EQP720885:EQP720886 EGT720885:EGT720886 DWX720885:DWX720886 DNB720885:DNB720886 DDF720885:DDF720886 CTJ720885:CTJ720886 CJN720885:CJN720886 BZR720885:BZR720886 BPV720885:BPV720886 BFZ720885:BFZ720886 AWD720885:AWD720886 AMH720885:AMH720886 ACL720885:ACL720886 SP720885:SP720886 IT720885:IT720886 D720885:D720886 WVF655349:WVF655350 WLJ655349:WLJ655350 WBN655349:WBN655350 VRR655349:VRR655350 VHV655349:VHV655350 UXZ655349:UXZ655350 UOD655349:UOD655350 UEH655349:UEH655350 TUL655349:TUL655350 TKP655349:TKP655350 TAT655349:TAT655350 SQX655349:SQX655350 SHB655349:SHB655350 RXF655349:RXF655350 RNJ655349:RNJ655350 RDN655349:RDN655350 QTR655349:QTR655350 QJV655349:QJV655350 PZZ655349:PZZ655350 PQD655349:PQD655350 PGH655349:PGH655350 OWL655349:OWL655350 OMP655349:OMP655350 OCT655349:OCT655350 NSX655349:NSX655350 NJB655349:NJB655350 MZF655349:MZF655350 MPJ655349:MPJ655350 MFN655349:MFN655350 LVR655349:LVR655350 LLV655349:LLV655350 LBZ655349:LBZ655350 KSD655349:KSD655350 KIH655349:KIH655350 JYL655349:JYL655350 JOP655349:JOP655350 JET655349:JET655350 IUX655349:IUX655350 ILB655349:ILB655350 IBF655349:IBF655350 HRJ655349:HRJ655350 HHN655349:HHN655350 GXR655349:GXR655350 GNV655349:GNV655350 GDZ655349:GDZ655350 FUD655349:FUD655350 FKH655349:FKH655350 FAL655349:FAL655350 EQP655349:EQP655350 EGT655349:EGT655350 DWX655349:DWX655350 DNB655349:DNB655350 DDF655349:DDF655350 CTJ655349:CTJ655350 CJN655349:CJN655350 BZR655349:BZR655350 BPV655349:BPV655350 BFZ655349:BFZ655350 AWD655349:AWD655350 AMH655349:AMH655350 ACL655349:ACL655350 SP655349:SP655350 IT655349:IT655350 D655349:D655350 WVF589813:WVF589814 WLJ589813:WLJ589814 WBN589813:WBN589814 VRR589813:VRR589814 VHV589813:VHV589814 UXZ589813:UXZ589814 UOD589813:UOD589814 UEH589813:UEH589814 TUL589813:TUL589814 TKP589813:TKP589814 TAT589813:TAT589814 SQX589813:SQX589814 SHB589813:SHB589814 RXF589813:RXF589814 RNJ589813:RNJ589814 RDN589813:RDN589814 QTR589813:QTR589814 QJV589813:QJV589814 PZZ589813:PZZ589814 PQD589813:PQD589814 PGH589813:PGH589814 OWL589813:OWL589814 OMP589813:OMP589814 OCT589813:OCT589814 NSX589813:NSX589814 NJB589813:NJB589814 MZF589813:MZF589814 MPJ589813:MPJ589814 MFN589813:MFN589814 LVR589813:LVR589814 LLV589813:LLV589814 LBZ589813:LBZ589814 KSD589813:KSD589814 KIH589813:KIH589814 JYL589813:JYL589814 JOP589813:JOP589814 JET589813:JET589814 IUX589813:IUX589814 ILB589813:ILB589814 IBF589813:IBF589814 HRJ589813:HRJ589814 HHN589813:HHN589814 GXR589813:GXR589814 GNV589813:GNV589814 GDZ589813:GDZ589814 FUD589813:FUD589814 FKH589813:FKH589814 FAL589813:FAL589814 EQP589813:EQP589814 EGT589813:EGT589814 DWX589813:DWX589814 DNB589813:DNB589814 DDF589813:DDF589814 CTJ589813:CTJ589814 CJN589813:CJN589814 BZR589813:BZR589814 BPV589813:BPV589814 BFZ589813:BFZ589814 AWD589813:AWD589814 AMH589813:AMH589814 ACL589813:ACL589814 SP589813:SP589814 IT589813:IT589814 D589813:D589814 WVF524277:WVF524278 WLJ524277:WLJ524278 WBN524277:WBN524278 VRR524277:VRR524278 VHV524277:VHV524278 UXZ524277:UXZ524278 UOD524277:UOD524278 UEH524277:UEH524278 TUL524277:TUL524278 TKP524277:TKP524278 TAT524277:TAT524278 SQX524277:SQX524278 SHB524277:SHB524278 RXF524277:RXF524278 RNJ524277:RNJ524278 RDN524277:RDN524278 QTR524277:QTR524278 QJV524277:QJV524278 PZZ524277:PZZ524278 PQD524277:PQD524278 PGH524277:PGH524278 OWL524277:OWL524278 OMP524277:OMP524278 OCT524277:OCT524278 NSX524277:NSX524278 NJB524277:NJB524278 MZF524277:MZF524278 MPJ524277:MPJ524278 MFN524277:MFN524278 LVR524277:LVR524278 LLV524277:LLV524278 LBZ524277:LBZ524278 KSD524277:KSD524278 KIH524277:KIH524278 JYL524277:JYL524278 JOP524277:JOP524278 JET524277:JET524278 IUX524277:IUX524278 ILB524277:ILB524278 IBF524277:IBF524278 HRJ524277:HRJ524278 HHN524277:HHN524278 GXR524277:GXR524278 GNV524277:GNV524278 GDZ524277:GDZ524278 FUD524277:FUD524278 FKH524277:FKH524278 FAL524277:FAL524278 EQP524277:EQP524278 EGT524277:EGT524278 DWX524277:DWX524278 DNB524277:DNB524278 DDF524277:DDF524278 CTJ524277:CTJ524278 CJN524277:CJN524278 BZR524277:BZR524278 BPV524277:BPV524278 BFZ524277:BFZ524278 AWD524277:AWD524278 AMH524277:AMH524278 ACL524277:ACL524278 SP524277:SP524278 IT524277:IT524278 D524277:D524278 WVF458741:WVF458742 WLJ458741:WLJ458742 WBN458741:WBN458742 VRR458741:VRR458742 VHV458741:VHV458742 UXZ458741:UXZ458742 UOD458741:UOD458742 UEH458741:UEH458742 TUL458741:TUL458742 TKP458741:TKP458742 TAT458741:TAT458742 SQX458741:SQX458742 SHB458741:SHB458742 RXF458741:RXF458742 RNJ458741:RNJ458742 RDN458741:RDN458742 QTR458741:QTR458742 QJV458741:QJV458742 PZZ458741:PZZ458742 PQD458741:PQD458742 PGH458741:PGH458742 OWL458741:OWL458742 OMP458741:OMP458742 OCT458741:OCT458742 NSX458741:NSX458742 NJB458741:NJB458742 MZF458741:MZF458742 MPJ458741:MPJ458742 MFN458741:MFN458742 LVR458741:LVR458742 LLV458741:LLV458742 LBZ458741:LBZ458742 KSD458741:KSD458742 KIH458741:KIH458742 JYL458741:JYL458742 JOP458741:JOP458742 JET458741:JET458742 IUX458741:IUX458742 ILB458741:ILB458742 IBF458741:IBF458742 HRJ458741:HRJ458742 HHN458741:HHN458742 GXR458741:GXR458742 GNV458741:GNV458742 GDZ458741:GDZ458742 FUD458741:FUD458742 FKH458741:FKH458742 FAL458741:FAL458742 EQP458741:EQP458742 EGT458741:EGT458742 DWX458741:DWX458742 DNB458741:DNB458742 DDF458741:DDF458742 CTJ458741:CTJ458742 CJN458741:CJN458742 BZR458741:BZR458742 BPV458741:BPV458742 BFZ458741:BFZ458742 AWD458741:AWD458742 AMH458741:AMH458742 ACL458741:ACL458742 SP458741:SP458742 IT458741:IT458742 D458741:D458742 WVF393205:WVF393206 WLJ393205:WLJ393206 WBN393205:WBN393206 VRR393205:VRR393206 VHV393205:VHV393206 UXZ393205:UXZ393206 UOD393205:UOD393206 UEH393205:UEH393206 TUL393205:TUL393206 TKP393205:TKP393206 TAT393205:TAT393206 SQX393205:SQX393206 SHB393205:SHB393206 RXF393205:RXF393206 RNJ393205:RNJ393206 RDN393205:RDN393206 QTR393205:QTR393206 QJV393205:QJV393206 PZZ393205:PZZ393206 PQD393205:PQD393206 PGH393205:PGH393206 OWL393205:OWL393206 OMP393205:OMP393206 OCT393205:OCT393206 NSX393205:NSX393206 NJB393205:NJB393206 MZF393205:MZF393206 MPJ393205:MPJ393206 MFN393205:MFN393206 LVR393205:LVR393206 LLV393205:LLV393206 LBZ393205:LBZ393206 KSD393205:KSD393206 KIH393205:KIH393206 JYL393205:JYL393206 JOP393205:JOP393206 JET393205:JET393206 IUX393205:IUX393206 ILB393205:ILB393206 IBF393205:IBF393206 HRJ393205:HRJ393206 HHN393205:HHN393206 GXR393205:GXR393206 GNV393205:GNV393206 GDZ393205:GDZ393206 FUD393205:FUD393206 FKH393205:FKH393206 FAL393205:FAL393206 EQP393205:EQP393206 EGT393205:EGT393206 DWX393205:DWX393206 DNB393205:DNB393206 DDF393205:DDF393206 CTJ393205:CTJ393206 CJN393205:CJN393206 BZR393205:BZR393206 BPV393205:BPV393206 BFZ393205:BFZ393206 AWD393205:AWD393206 AMH393205:AMH393206 ACL393205:ACL393206 SP393205:SP393206 IT393205:IT393206 D393205:D393206 WVF327669:WVF327670 WLJ327669:WLJ327670 WBN327669:WBN327670 VRR327669:VRR327670 VHV327669:VHV327670 UXZ327669:UXZ327670 UOD327669:UOD327670 UEH327669:UEH327670 TUL327669:TUL327670 TKP327669:TKP327670 TAT327669:TAT327670 SQX327669:SQX327670 SHB327669:SHB327670 RXF327669:RXF327670 RNJ327669:RNJ327670 RDN327669:RDN327670 QTR327669:QTR327670 QJV327669:QJV327670 PZZ327669:PZZ327670 PQD327669:PQD327670 PGH327669:PGH327670 OWL327669:OWL327670 OMP327669:OMP327670 OCT327669:OCT327670 NSX327669:NSX327670 NJB327669:NJB327670 MZF327669:MZF327670 MPJ327669:MPJ327670 MFN327669:MFN327670 LVR327669:LVR327670 LLV327669:LLV327670 LBZ327669:LBZ327670 KSD327669:KSD327670 KIH327669:KIH327670 JYL327669:JYL327670 JOP327669:JOP327670 JET327669:JET327670 IUX327669:IUX327670 ILB327669:ILB327670 IBF327669:IBF327670 HRJ327669:HRJ327670 HHN327669:HHN327670 GXR327669:GXR327670 GNV327669:GNV327670 GDZ327669:GDZ327670 FUD327669:FUD327670 FKH327669:FKH327670 FAL327669:FAL327670 EQP327669:EQP327670 EGT327669:EGT327670 DWX327669:DWX327670 DNB327669:DNB327670 DDF327669:DDF327670 CTJ327669:CTJ327670 CJN327669:CJN327670 BZR327669:BZR327670 BPV327669:BPV327670 BFZ327669:BFZ327670 AWD327669:AWD327670 AMH327669:AMH327670 ACL327669:ACL327670 SP327669:SP327670 IT327669:IT327670 D327669:D327670 WVF262133:WVF262134 WLJ262133:WLJ262134 WBN262133:WBN262134 VRR262133:VRR262134 VHV262133:VHV262134 UXZ262133:UXZ262134 UOD262133:UOD262134 UEH262133:UEH262134 TUL262133:TUL262134 TKP262133:TKP262134 TAT262133:TAT262134 SQX262133:SQX262134 SHB262133:SHB262134 RXF262133:RXF262134 RNJ262133:RNJ262134 RDN262133:RDN262134 QTR262133:QTR262134 QJV262133:QJV262134 PZZ262133:PZZ262134 PQD262133:PQD262134 PGH262133:PGH262134 OWL262133:OWL262134 OMP262133:OMP262134 OCT262133:OCT262134 NSX262133:NSX262134 NJB262133:NJB262134 MZF262133:MZF262134 MPJ262133:MPJ262134 MFN262133:MFN262134 LVR262133:LVR262134 LLV262133:LLV262134 LBZ262133:LBZ262134 KSD262133:KSD262134 KIH262133:KIH262134 JYL262133:JYL262134 JOP262133:JOP262134 JET262133:JET262134 IUX262133:IUX262134 ILB262133:ILB262134 IBF262133:IBF262134 HRJ262133:HRJ262134 HHN262133:HHN262134 GXR262133:GXR262134 GNV262133:GNV262134 GDZ262133:GDZ262134 FUD262133:FUD262134 FKH262133:FKH262134 FAL262133:FAL262134 EQP262133:EQP262134 EGT262133:EGT262134 DWX262133:DWX262134 DNB262133:DNB262134 DDF262133:DDF262134 CTJ262133:CTJ262134 CJN262133:CJN262134 BZR262133:BZR262134 BPV262133:BPV262134 BFZ262133:BFZ262134 AWD262133:AWD262134 AMH262133:AMH262134 ACL262133:ACL262134 SP262133:SP262134 IT262133:IT262134 D262133:D262134 WVF196597:WVF196598 WLJ196597:WLJ196598 WBN196597:WBN196598 VRR196597:VRR196598 VHV196597:VHV196598 UXZ196597:UXZ196598 UOD196597:UOD196598 UEH196597:UEH196598 TUL196597:TUL196598 TKP196597:TKP196598 TAT196597:TAT196598 SQX196597:SQX196598 SHB196597:SHB196598 RXF196597:RXF196598 RNJ196597:RNJ196598 RDN196597:RDN196598 QTR196597:QTR196598 QJV196597:QJV196598 PZZ196597:PZZ196598 PQD196597:PQD196598 PGH196597:PGH196598 OWL196597:OWL196598 OMP196597:OMP196598 OCT196597:OCT196598 NSX196597:NSX196598 NJB196597:NJB196598 MZF196597:MZF196598 MPJ196597:MPJ196598 MFN196597:MFN196598 LVR196597:LVR196598 LLV196597:LLV196598 LBZ196597:LBZ196598 KSD196597:KSD196598 KIH196597:KIH196598 JYL196597:JYL196598 JOP196597:JOP196598 JET196597:JET196598 IUX196597:IUX196598 ILB196597:ILB196598 IBF196597:IBF196598 HRJ196597:HRJ196598 HHN196597:HHN196598 GXR196597:GXR196598 GNV196597:GNV196598 GDZ196597:GDZ196598 FUD196597:FUD196598 FKH196597:FKH196598 FAL196597:FAL196598 EQP196597:EQP196598 EGT196597:EGT196598 DWX196597:DWX196598 DNB196597:DNB196598 DDF196597:DDF196598 CTJ196597:CTJ196598 CJN196597:CJN196598 BZR196597:BZR196598 BPV196597:BPV196598 BFZ196597:BFZ196598 AWD196597:AWD196598 AMH196597:AMH196598 ACL196597:ACL196598 SP196597:SP196598 IT196597:IT196598 D196597:D196598 WVF131061:WVF131062 WLJ131061:WLJ131062 WBN131061:WBN131062 VRR131061:VRR131062 VHV131061:VHV131062 UXZ131061:UXZ131062 UOD131061:UOD131062 UEH131061:UEH131062 TUL131061:TUL131062 TKP131061:TKP131062 TAT131061:TAT131062 SQX131061:SQX131062 SHB131061:SHB131062 RXF131061:RXF131062 RNJ131061:RNJ131062 RDN131061:RDN131062 QTR131061:QTR131062 QJV131061:QJV131062 PZZ131061:PZZ131062 PQD131061:PQD131062 PGH131061:PGH131062 OWL131061:OWL131062 OMP131061:OMP131062 OCT131061:OCT131062 NSX131061:NSX131062 NJB131061:NJB131062 MZF131061:MZF131062 MPJ131061:MPJ131062 MFN131061:MFN131062 LVR131061:LVR131062 LLV131061:LLV131062 LBZ131061:LBZ131062 KSD131061:KSD131062 KIH131061:KIH131062 JYL131061:JYL131062 JOP131061:JOP131062 JET131061:JET131062 IUX131061:IUX131062 ILB131061:ILB131062 IBF131061:IBF131062 HRJ131061:HRJ131062 HHN131061:HHN131062 GXR131061:GXR131062 GNV131061:GNV131062 GDZ131061:GDZ131062 FUD131061:FUD131062 FKH131061:FKH131062 FAL131061:FAL131062 EQP131061:EQP131062 EGT131061:EGT131062 DWX131061:DWX131062 DNB131061:DNB131062 DDF131061:DDF131062 CTJ131061:CTJ131062 CJN131061:CJN131062 BZR131061:BZR131062 BPV131061:BPV131062 BFZ131061:BFZ131062 AWD131061:AWD131062 AMH131061:AMH131062 ACL131061:ACL131062 SP131061:SP131062 IT131061:IT131062 D131061:D131062 WVF65525:WVF65526 WLJ65525:WLJ65526 WBN65525:WBN65526 VRR65525:VRR65526 VHV65525:VHV65526 UXZ65525:UXZ65526 UOD65525:UOD65526 UEH65525:UEH65526 TUL65525:TUL65526 TKP65525:TKP65526 TAT65525:TAT65526 SQX65525:SQX65526 SHB65525:SHB65526 RXF65525:RXF65526 RNJ65525:RNJ65526 RDN65525:RDN65526 QTR65525:QTR65526 QJV65525:QJV65526 PZZ65525:PZZ65526 PQD65525:PQD65526 PGH65525:PGH65526 OWL65525:OWL65526 OMP65525:OMP65526 OCT65525:OCT65526 NSX65525:NSX65526 NJB65525:NJB65526 MZF65525:MZF65526 MPJ65525:MPJ65526 MFN65525:MFN65526 LVR65525:LVR65526 LLV65525:LLV65526 LBZ65525:LBZ65526 KSD65525:KSD65526 KIH65525:KIH65526 JYL65525:JYL65526 JOP65525:JOP65526 JET65525:JET65526 IUX65525:IUX65526 ILB65525:ILB65526 IBF65525:IBF65526 HRJ65525:HRJ65526 HHN65525:HHN65526 GXR65525:GXR65526 GNV65525:GNV65526 GDZ65525:GDZ65526 FUD65525:FUD65526 FKH65525:FKH65526 FAL65525:FAL65526 EQP65525:EQP65526 EGT65525:EGT65526 DWX65525:DWX65526 DNB65525:DNB65526 DDF65525:DDF65526 CTJ65525:CTJ65526 CJN65525:CJN65526 BZR65525:BZR65526 BPV65525:BPV65526 BFZ65525:BFZ65526 AWD65525:AWD65526 AMH65525:AMH65526 ACL65525:ACL65526 SP65525:SP65526 IT65525:IT65526 D65525:D65526 F983029:F983030 F917493:F917494 F851957:F851958 F786421:F786422 F720885:F720886 F655349:F655350 F589813:F589814 F524277:F524278 F458741:F458742 F393205:F393206 F327669:F327670 F262133:F262134 F196597:F196598 F131061:F131062 F65525:F65526 H983029:H983030 H917493:H917494 H851957:H851958 H786421:H786422 H720885:H720886 H655349:H655350 H589813:H589814 H524277:H524278 H458741:H458742 H393205:H393206 H327669:H327670 H262133:H262134 H196597:H196598 H131061:H131062 H65525:H65526" xr:uid="{966B9225-5ECF-4EE0-87EF-5062C755146A}">
      <formula1>#REF!</formula1>
    </dataValidation>
  </dataValidations>
  <printOptions horizontalCentered="1" verticalCentered="1"/>
  <pageMargins left="0.2" right="0.2" top="0.24" bottom="0.2" header="0.3" footer="0.2"/>
  <pageSetup paperSize="9" scale="6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D926FB1-92EA-48FD-8F0A-DDCF44131059}">
          <x14:formula1>
            <xm:f>#REF!</xm:f>
          </x14:formula1>
          <xm:sqref>WVJ983045:WVJ983055 WLN983045:WLN983055 WBR983045:WBR983055 VRV983045:VRV983055 VHZ983045:VHZ983055 UYD983045:UYD983055 UOH983045:UOH983055 UEL983045:UEL983055 TUP983045:TUP983055 TKT983045:TKT983055 TAX983045:TAX983055 SRB983045:SRB983055 SHF983045:SHF983055 RXJ983045:RXJ983055 RNN983045:RNN983055 RDR983045:RDR983055 QTV983045:QTV983055 QJZ983045:QJZ983055 QAD983045:QAD983055 PQH983045:PQH983055 PGL983045:PGL983055 OWP983045:OWP983055 OMT983045:OMT983055 OCX983045:OCX983055 NTB983045:NTB983055 NJF983045:NJF983055 MZJ983045:MZJ983055 MPN983045:MPN983055 MFR983045:MFR983055 LVV983045:LVV983055 LLZ983045:LLZ983055 LCD983045:LCD983055 KSH983045:KSH983055 KIL983045:KIL983055 JYP983045:JYP983055 JOT983045:JOT983055 JEX983045:JEX983055 IVB983045:IVB983055 ILF983045:ILF983055 IBJ983045:IBJ983055 HRN983045:HRN983055 HHR983045:HHR983055 GXV983045:GXV983055 GNZ983045:GNZ983055 GED983045:GED983055 FUH983045:FUH983055 FKL983045:FKL983055 FAP983045:FAP983055 EQT983045:EQT983055 EGX983045:EGX983055 DXB983045:DXB983055 DNF983045:DNF983055 DDJ983045:DDJ983055 CTN983045:CTN983055 CJR983045:CJR983055 BZV983045:BZV983055 BPZ983045:BPZ983055 BGD983045:BGD983055 AWH983045:AWH983055 AML983045:AML983055 ACP983045:ACP983055 ST983045:ST983055 IX983045:IX983055 WVJ917509:WVJ917519 WLN917509:WLN917519 WBR917509:WBR917519 VRV917509:VRV917519 VHZ917509:VHZ917519 UYD917509:UYD917519 UOH917509:UOH917519 UEL917509:UEL917519 TUP917509:TUP917519 TKT917509:TKT917519 TAX917509:TAX917519 SRB917509:SRB917519 SHF917509:SHF917519 RXJ917509:RXJ917519 RNN917509:RNN917519 RDR917509:RDR917519 QTV917509:QTV917519 QJZ917509:QJZ917519 QAD917509:QAD917519 PQH917509:PQH917519 PGL917509:PGL917519 OWP917509:OWP917519 OMT917509:OMT917519 OCX917509:OCX917519 NTB917509:NTB917519 NJF917509:NJF917519 MZJ917509:MZJ917519 MPN917509:MPN917519 MFR917509:MFR917519 LVV917509:LVV917519 LLZ917509:LLZ917519 LCD917509:LCD917519 KSH917509:KSH917519 KIL917509:KIL917519 JYP917509:JYP917519 JOT917509:JOT917519 JEX917509:JEX917519 IVB917509:IVB917519 ILF917509:ILF917519 IBJ917509:IBJ917519 HRN917509:HRN917519 HHR917509:HHR917519 GXV917509:GXV917519 GNZ917509:GNZ917519 GED917509:GED917519 FUH917509:FUH917519 FKL917509:FKL917519 FAP917509:FAP917519 EQT917509:EQT917519 EGX917509:EGX917519 DXB917509:DXB917519 DNF917509:DNF917519 DDJ917509:DDJ917519 CTN917509:CTN917519 CJR917509:CJR917519 BZV917509:BZV917519 BPZ917509:BPZ917519 BGD917509:BGD917519 AWH917509:AWH917519 AML917509:AML917519 ACP917509:ACP917519 ST917509:ST917519 IX917509:IX917519 WVJ851973:WVJ851983 WLN851973:WLN851983 WBR851973:WBR851983 VRV851973:VRV851983 VHZ851973:VHZ851983 UYD851973:UYD851983 UOH851973:UOH851983 UEL851973:UEL851983 TUP851973:TUP851983 TKT851973:TKT851983 TAX851973:TAX851983 SRB851973:SRB851983 SHF851973:SHF851983 RXJ851973:RXJ851983 RNN851973:RNN851983 RDR851973:RDR851983 QTV851973:QTV851983 QJZ851973:QJZ851983 QAD851973:QAD851983 PQH851973:PQH851983 PGL851973:PGL851983 OWP851973:OWP851983 OMT851973:OMT851983 OCX851973:OCX851983 NTB851973:NTB851983 NJF851973:NJF851983 MZJ851973:MZJ851983 MPN851973:MPN851983 MFR851973:MFR851983 LVV851973:LVV851983 LLZ851973:LLZ851983 LCD851973:LCD851983 KSH851973:KSH851983 KIL851973:KIL851983 JYP851973:JYP851983 JOT851973:JOT851983 JEX851973:JEX851983 IVB851973:IVB851983 ILF851973:ILF851983 IBJ851973:IBJ851983 HRN851973:HRN851983 HHR851973:HHR851983 GXV851973:GXV851983 GNZ851973:GNZ851983 GED851973:GED851983 FUH851973:FUH851983 FKL851973:FKL851983 FAP851973:FAP851983 EQT851973:EQT851983 EGX851973:EGX851983 DXB851973:DXB851983 DNF851973:DNF851983 DDJ851973:DDJ851983 CTN851973:CTN851983 CJR851973:CJR851983 BZV851973:BZV851983 BPZ851973:BPZ851983 BGD851973:BGD851983 AWH851973:AWH851983 AML851973:AML851983 ACP851973:ACP851983 ST851973:ST851983 IX851973:IX851983 WVJ786437:WVJ786447 WLN786437:WLN786447 WBR786437:WBR786447 VRV786437:VRV786447 VHZ786437:VHZ786447 UYD786437:UYD786447 UOH786437:UOH786447 UEL786437:UEL786447 TUP786437:TUP786447 TKT786437:TKT786447 TAX786437:TAX786447 SRB786437:SRB786447 SHF786437:SHF786447 RXJ786437:RXJ786447 RNN786437:RNN786447 RDR786437:RDR786447 QTV786437:QTV786447 QJZ786437:QJZ786447 QAD786437:QAD786447 PQH786437:PQH786447 PGL786437:PGL786447 OWP786437:OWP786447 OMT786437:OMT786447 OCX786437:OCX786447 NTB786437:NTB786447 NJF786437:NJF786447 MZJ786437:MZJ786447 MPN786437:MPN786447 MFR786437:MFR786447 LVV786437:LVV786447 LLZ786437:LLZ786447 LCD786437:LCD786447 KSH786437:KSH786447 KIL786437:KIL786447 JYP786437:JYP786447 JOT786437:JOT786447 JEX786437:JEX786447 IVB786437:IVB786447 ILF786437:ILF786447 IBJ786437:IBJ786447 HRN786437:HRN786447 HHR786437:HHR786447 GXV786437:GXV786447 GNZ786437:GNZ786447 GED786437:GED786447 FUH786437:FUH786447 FKL786437:FKL786447 FAP786437:FAP786447 EQT786437:EQT786447 EGX786437:EGX786447 DXB786437:DXB786447 DNF786437:DNF786447 DDJ786437:DDJ786447 CTN786437:CTN786447 CJR786437:CJR786447 BZV786437:BZV786447 BPZ786437:BPZ786447 BGD786437:BGD786447 AWH786437:AWH786447 AML786437:AML786447 ACP786437:ACP786447 ST786437:ST786447 IX786437:IX786447 WVJ720901:WVJ720911 WLN720901:WLN720911 WBR720901:WBR720911 VRV720901:VRV720911 VHZ720901:VHZ720911 UYD720901:UYD720911 UOH720901:UOH720911 UEL720901:UEL720911 TUP720901:TUP720911 TKT720901:TKT720911 TAX720901:TAX720911 SRB720901:SRB720911 SHF720901:SHF720911 RXJ720901:RXJ720911 RNN720901:RNN720911 RDR720901:RDR720911 QTV720901:QTV720911 QJZ720901:QJZ720911 QAD720901:QAD720911 PQH720901:PQH720911 PGL720901:PGL720911 OWP720901:OWP720911 OMT720901:OMT720911 OCX720901:OCX720911 NTB720901:NTB720911 NJF720901:NJF720911 MZJ720901:MZJ720911 MPN720901:MPN720911 MFR720901:MFR720911 LVV720901:LVV720911 LLZ720901:LLZ720911 LCD720901:LCD720911 KSH720901:KSH720911 KIL720901:KIL720911 JYP720901:JYP720911 JOT720901:JOT720911 JEX720901:JEX720911 IVB720901:IVB720911 ILF720901:ILF720911 IBJ720901:IBJ720911 HRN720901:HRN720911 HHR720901:HHR720911 GXV720901:GXV720911 GNZ720901:GNZ720911 GED720901:GED720911 FUH720901:FUH720911 FKL720901:FKL720911 FAP720901:FAP720911 EQT720901:EQT720911 EGX720901:EGX720911 DXB720901:DXB720911 DNF720901:DNF720911 DDJ720901:DDJ720911 CTN720901:CTN720911 CJR720901:CJR720911 BZV720901:BZV720911 BPZ720901:BPZ720911 BGD720901:BGD720911 AWH720901:AWH720911 AML720901:AML720911 ACP720901:ACP720911 ST720901:ST720911 IX720901:IX720911 WVJ655365:WVJ655375 WLN655365:WLN655375 WBR655365:WBR655375 VRV655365:VRV655375 VHZ655365:VHZ655375 UYD655365:UYD655375 UOH655365:UOH655375 UEL655365:UEL655375 TUP655365:TUP655375 TKT655365:TKT655375 TAX655365:TAX655375 SRB655365:SRB655375 SHF655365:SHF655375 RXJ655365:RXJ655375 RNN655365:RNN655375 RDR655365:RDR655375 QTV655365:QTV655375 QJZ655365:QJZ655375 QAD655365:QAD655375 PQH655365:PQH655375 PGL655365:PGL655375 OWP655365:OWP655375 OMT655365:OMT655375 OCX655365:OCX655375 NTB655365:NTB655375 NJF655365:NJF655375 MZJ655365:MZJ655375 MPN655365:MPN655375 MFR655365:MFR655375 LVV655365:LVV655375 LLZ655365:LLZ655375 LCD655365:LCD655375 KSH655365:KSH655375 KIL655365:KIL655375 JYP655365:JYP655375 JOT655365:JOT655375 JEX655365:JEX655375 IVB655365:IVB655375 ILF655365:ILF655375 IBJ655365:IBJ655375 HRN655365:HRN655375 HHR655365:HHR655375 GXV655365:GXV655375 GNZ655365:GNZ655375 GED655365:GED655375 FUH655365:FUH655375 FKL655365:FKL655375 FAP655365:FAP655375 EQT655365:EQT655375 EGX655365:EGX655375 DXB655365:DXB655375 DNF655365:DNF655375 DDJ655365:DDJ655375 CTN655365:CTN655375 CJR655365:CJR655375 BZV655365:BZV655375 BPZ655365:BPZ655375 BGD655365:BGD655375 AWH655365:AWH655375 AML655365:AML655375 ACP655365:ACP655375 ST655365:ST655375 IX655365:IX655375 WVJ589829:WVJ589839 WLN589829:WLN589839 WBR589829:WBR589839 VRV589829:VRV589839 VHZ589829:VHZ589839 UYD589829:UYD589839 UOH589829:UOH589839 UEL589829:UEL589839 TUP589829:TUP589839 TKT589829:TKT589839 TAX589829:TAX589839 SRB589829:SRB589839 SHF589829:SHF589839 RXJ589829:RXJ589839 RNN589829:RNN589839 RDR589829:RDR589839 QTV589829:QTV589839 QJZ589829:QJZ589839 QAD589829:QAD589839 PQH589829:PQH589839 PGL589829:PGL589839 OWP589829:OWP589839 OMT589829:OMT589839 OCX589829:OCX589839 NTB589829:NTB589839 NJF589829:NJF589839 MZJ589829:MZJ589839 MPN589829:MPN589839 MFR589829:MFR589839 LVV589829:LVV589839 LLZ589829:LLZ589839 LCD589829:LCD589839 KSH589829:KSH589839 KIL589829:KIL589839 JYP589829:JYP589839 JOT589829:JOT589839 JEX589829:JEX589839 IVB589829:IVB589839 ILF589829:ILF589839 IBJ589829:IBJ589839 HRN589829:HRN589839 HHR589829:HHR589839 GXV589829:GXV589839 GNZ589829:GNZ589839 GED589829:GED589839 FUH589829:FUH589839 FKL589829:FKL589839 FAP589829:FAP589839 EQT589829:EQT589839 EGX589829:EGX589839 DXB589829:DXB589839 DNF589829:DNF589839 DDJ589829:DDJ589839 CTN589829:CTN589839 CJR589829:CJR589839 BZV589829:BZV589839 BPZ589829:BPZ589839 BGD589829:BGD589839 AWH589829:AWH589839 AML589829:AML589839 ACP589829:ACP589839 ST589829:ST589839 IX589829:IX589839 WVJ524293:WVJ524303 WLN524293:WLN524303 WBR524293:WBR524303 VRV524293:VRV524303 VHZ524293:VHZ524303 UYD524293:UYD524303 UOH524293:UOH524303 UEL524293:UEL524303 TUP524293:TUP524303 TKT524293:TKT524303 TAX524293:TAX524303 SRB524293:SRB524303 SHF524293:SHF524303 RXJ524293:RXJ524303 RNN524293:RNN524303 RDR524293:RDR524303 QTV524293:QTV524303 QJZ524293:QJZ524303 QAD524293:QAD524303 PQH524293:PQH524303 PGL524293:PGL524303 OWP524293:OWP524303 OMT524293:OMT524303 OCX524293:OCX524303 NTB524293:NTB524303 NJF524293:NJF524303 MZJ524293:MZJ524303 MPN524293:MPN524303 MFR524293:MFR524303 LVV524293:LVV524303 LLZ524293:LLZ524303 LCD524293:LCD524303 KSH524293:KSH524303 KIL524293:KIL524303 JYP524293:JYP524303 JOT524293:JOT524303 JEX524293:JEX524303 IVB524293:IVB524303 ILF524293:ILF524303 IBJ524293:IBJ524303 HRN524293:HRN524303 HHR524293:HHR524303 GXV524293:GXV524303 GNZ524293:GNZ524303 GED524293:GED524303 FUH524293:FUH524303 FKL524293:FKL524303 FAP524293:FAP524303 EQT524293:EQT524303 EGX524293:EGX524303 DXB524293:DXB524303 DNF524293:DNF524303 DDJ524293:DDJ524303 CTN524293:CTN524303 CJR524293:CJR524303 BZV524293:BZV524303 BPZ524293:BPZ524303 BGD524293:BGD524303 AWH524293:AWH524303 AML524293:AML524303 ACP524293:ACP524303 ST524293:ST524303 IX524293:IX524303 WVJ458757:WVJ458767 WLN458757:WLN458767 WBR458757:WBR458767 VRV458757:VRV458767 VHZ458757:VHZ458767 UYD458757:UYD458767 UOH458757:UOH458767 UEL458757:UEL458767 TUP458757:TUP458767 TKT458757:TKT458767 TAX458757:TAX458767 SRB458757:SRB458767 SHF458757:SHF458767 RXJ458757:RXJ458767 RNN458757:RNN458767 RDR458757:RDR458767 QTV458757:QTV458767 QJZ458757:QJZ458767 QAD458757:QAD458767 PQH458757:PQH458767 PGL458757:PGL458767 OWP458757:OWP458767 OMT458757:OMT458767 OCX458757:OCX458767 NTB458757:NTB458767 NJF458757:NJF458767 MZJ458757:MZJ458767 MPN458757:MPN458767 MFR458757:MFR458767 LVV458757:LVV458767 LLZ458757:LLZ458767 LCD458757:LCD458767 KSH458757:KSH458767 KIL458757:KIL458767 JYP458757:JYP458767 JOT458757:JOT458767 JEX458757:JEX458767 IVB458757:IVB458767 ILF458757:ILF458767 IBJ458757:IBJ458767 HRN458757:HRN458767 HHR458757:HHR458767 GXV458757:GXV458767 GNZ458757:GNZ458767 GED458757:GED458767 FUH458757:FUH458767 FKL458757:FKL458767 FAP458757:FAP458767 EQT458757:EQT458767 EGX458757:EGX458767 DXB458757:DXB458767 DNF458757:DNF458767 DDJ458757:DDJ458767 CTN458757:CTN458767 CJR458757:CJR458767 BZV458757:BZV458767 BPZ458757:BPZ458767 BGD458757:BGD458767 AWH458757:AWH458767 AML458757:AML458767 ACP458757:ACP458767 ST458757:ST458767 IX458757:IX458767 WVJ393221:WVJ393231 WLN393221:WLN393231 WBR393221:WBR393231 VRV393221:VRV393231 VHZ393221:VHZ393231 UYD393221:UYD393231 UOH393221:UOH393231 UEL393221:UEL393231 TUP393221:TUP393231 TKT393221:TKT393231 TAX393221:TAX393231 SRB393221:SRB393231 SHF393221:SHF393231 RXJ393221:RXJ393231 RNN393221:RNN393231 RDR393221:RDR393231 QTV393221:QTV393231 QJZ393221:QJZ393231 QAD393221:QAD393231 PQH393221:PQH393231 PGL393221:PGL393231 OWP393221:OWP393231 OMT393221:OMT393231 OCX393221:OCX393231 NTB393221:NTB393231 NJF393221:NJF393231 MZJ393221:MZJ393231 MPN393221:MPN393231 MFR393221:MFR393231 LVV393221:LVV393231 LLZ393221:LLZ393231 LCD393221:LCD393231 KSH393221:KSH393231 KIL393221:KIL393231 JYP393221:JYP393231 JOT393221:JOT393231 JEX393221:JEX393231 IVB393221:IVB393231 ILF393221:ILF393231 IBJ393221:IBJ393231 HRN393221:HRN393231 HHR393221:HHR393231 GXV393221:GXV393231 GNZ393221:GNZ393231 GED393221:GED393231 FUH393221:FUH393231 FKL393221:FKL393231 FAP393221:FAP393231 EQT393221:EQT393231 EGX393221:EGX393231 DXB393221:DXB393231 DNF393221:DNF393231 DDJ393221:DDJ393231 CTN393221:CTN393231 CJR393221:CJR393231 BZV393221:BZV393231 BPZ393221:BPZ393231 BGD393221:BGD393231 AWH393221:AWH393231 AML393221:AML393231 ACP393221:ACP393231 ST393221:ST393231 IX393221:IX393231 WVJ327685:WVJ327695 WLN327685:WLN327695 WBR327685:WBR327695 VRV327685:VRV327695 VHZ327685:VHZ327695 UYD327685:UYD327695 UOH327685:UOH327695 UEL327685:UEL327695 TUP327685:TUP327695 TKT327685:TKT327695 TAX327685:TAX327695 SRB327685:SRB327695 SHF327685:SHF327695 RXJ327685:RXJ327695 RNN327685:RNN327695 RDR327685:RDR327695 QTV327685:QTV327695 QJZ327685:QJZ327695 QAD327685:QAD327695 PQH327685:PQH327695 PGL327685:PGL327695 OWP327685:OWP327695 OMT327685:OMT327695 OCX327685:OCX327695 NTB327685:NTB327695 NJF327685:NJF327695 MZJ327685:MZJ327695 MPN327685:MPN327695 MFR327685:MFR327695 LVV327685:LVV327695 LLZ327685:LLZ327695 LCD327685:LCD327695 KSH327685:KSH327695 KIL327685:KIL327695 JYP327685:JYP327695 JOT327685:JOT327695 JEX327685:JEX327695 IVB327685:IVB327695 ILF327685:ILF327695 IBJ327685:IBJ327695 HRN327685:HRN327695 HHR327685:HHR327695 GXV327685:GXV327695 GNZ327685:GNZ327695 GED327685:GED327695 FUH327685:FUH327695 FKL327685:FKL327695 FAP327685:FAP327695 EQT327685:EQT327695 EGX327685:EGX327695 DXB327685:DXB327695 DNF327685:DNF327695 DDJ327685:DDJ327695 CTN327685:CTN327695 CJR327685:CJR327695 BZV327685:BZV327695 BPZ327685:BPZ327695 BGD327685:BGD327695 AWH327685:AWH327695 AML327685:AML327695 ACP327685:ACP327695 ST327685:ST327695 IX327685:IX327695 WVJ262149:WVJ262159 WLN262149:WLN262159 WBR262149:WBR262159 VRV262149:VRV262159 VHZ262149:VHZ262159 UYD262149:UYD262159 UOH262149:UOH262159 UEL262149:UEL262159 TUP262149:TUP262159 TKT262149:TKT262159 TAX262149:TAX262159 SRB262149:SRB262159 SHF262149:SHF262159 RXJ262149:RXJ262159 RNN262149:RNN262159 RDR262149:RDR262159 QTV262149:QTV262159 QJZ262149:QJZ262159 QAD262149:QAD262159 PQH262149:PQH262159 PGL262149:PGL262159 OWP262149:OWP262159 OMT262149:OMT262159 OCX262149:OCX262159 NTB262149:NTB262159 NJF262149:NJF262159 MZJ262149:MZJ262159 MPN262149:MPN262159 MFR262149:MFR262159 LVV262149:LVV262159 LLZ262149:LLZ262159 LCD262149:LCD262159 KSH262149:KSH262159 KIL262149:KIL262159 JYP262149:JYP262159 JOT262149:JOT262159 JEX262149:JEX262159 IVB262149:IVB262159 ILF262149:ILF262159 IBJ262149:IBJ262159 HRN262149:HRN262159 HHR262149:HHR262159 GXV262149:GXV262159 GNZ262149:GNZ262159 GED262149:GED262159 FUH262149:FUH262159 FKL262149:FKL262159 FAP262149:FAP262159 EQT262149:EQT262159 EGX262149:EGX262159 DXB262149:DXB262159 DNF262149:DNF262159 DDJ262149:DDJ262159 CTN262149:CTN262159 CJR262149:CJR262159 BZV262149:BZV262159 BPZ262149:BPZ262159 BGD262149:BGD262159 AWH262149:AWH262159 AML262149:AML262159 ACP262149:ACP262159 ST262149:ST262159 IX262149:IX262159 WVJ196613:WVJ196623 WLN196613:WLN196623 WBR196613:WBR196623 VRV196613:VRV196623 VHZ196613:VHZ196623 UYD196613:UYD196623 UOH196613:UOH196623 UEL196613:UEL196623 TUP196613:TUP196623 TKT196613:TKT196623 TAX196613:TAX196623 SRB196613:SRB196623 SHF196613:SHF196623 RXJ196613:RXJ196623 RNN196613:RNN196623 RDR196613:RDR196623 QTV196613:QTV196623 QJZ196613:QJZ196623 QAD196613:QAD196623 PQH196613:PQH196623 PGL196613:PGL196623 OWP196613:OWP196623 OMT196613:OMT196623 OCX196613:OCX196623 NTB196613:NTB196623 NJF196613:NJF196623 MZJ196613:MZJ196623 MPN196613:MPN196623 MFR196613:MFR196623 LVV196613:LVV196623 LLZ196613:LLZ196623 LCD196613:LCD196623 KSH196613:KSH196623 KIL196613:KIL196623 JYP196613:JYP196623 JOT196613:JOT196623 JEX196613:JEX196623 IVB196613:IVB196623 ILF196613:ILF196623 IBJ196613:IBJ196623 HRN196613:HRN196623 HHR196613:HHR196623 GXV196613:GXV196623 GNZ196613:GNZ196623 GED196613:GED196623 FUH196613:FUH196623 FKL196613:FKL196623 FAP196613:FAP196623 EQT196613:EQT196623 EGX196613:EGX196623 DXB196613:DXB196623 DNF196613:DNF196623 DDJ196613:DDJ196623 CTN196613:CTN196623 CJR196613:CJR196623 BZV196613:BZV196623 BPZ196613:BPZ196623 BGD196613:BGD196623 AWH196613:AWH196623 AML196613:AML196623 ACP196613:ACP196623 ST196613:ST196623 IX196613:IX196623 WVJ131077:WVJ131087 WLN131077:WLN131087 WBR131077:WBR131087 VRV131077:VRV131087 VHZ131077:VHZ131087 UYD131077:UYD131087 UOH131077:UOH131087 UEL131077:UEL131087 TUP131077:TUP131087 TKT131077:TKT131087 TAX131077:TAX131087 SRB131077:SRB131087 SHF131077:SHF131087 RXJ131077:RXJ131087 RNN131077:RNN131087 RDR131077:RDR131087 QTV131077:QTV131087 QJZ131077:QJZ131087 QAD131077:QAD131087 PQH131077:PQH131087 PGL131077:PGL131087 OWP131077:OWP131087 OMT131077:OMT131087 OCX131077:OCX131087 NTB131077:NTB131087 NJF131077:NJF131087 MZJ131077:MZJ131087 MPN131077:MPN131087 MFR131077:MFR131087 LVV131077:LVV131087 LLZ131077:LLZ131087 LCD131077:LCD131087 KSH131077:KSH131087 KIL131077:KIL131087 JYP131077:JYP131087 JOT131077:JOT131087 JEX131077:JEX131087 IVB131077:IVB131087 ILF131077:ILF131087 IBJ131077:IBJ131087 HRN131077:HRN131087 HHR131077:HHR131087 GXV131077:GXV131087 GNZ131077:GNZ131087 GED131077:GED131087 FUH131077:FUH131087 FKL131077:FKL131087 FAP131077:FAP131087 EQT131077:EQT131087 EGX131077:EGX131087 DXB131077:DXB131087 DNF131077:DNF131087 DDJ131077:DDJ131087 CTN131077:CTN131087 CJR131077:CJR131087 BZV131077:BZV131087 BPZ131077:BPZ131087 BGD131077:BGD131087 AWH131077:AWH131087 AML131077:AML131087 ACP131077:ACP131087 ST131077:ST131087 IX131077:IX131087 WVJ65541:WVJ65551 WLN65541:WLN65551 WBR65541:WBR65551 VRV65541:VRV65551 VHZ65541:VHZ65551 UYD65541:UYD65551 UOH65541:UOH65551 UEL65541:UEL65551 TUP65541:TUP65551 TKT65541:TKT65551 TAX65541:TAX65551 SRB65541:SRB65551 SHF65541:SHF65551 RXJ65541:RXJ65551 RNN65541:RNN65551 RDR65541:RDR65551 QTV65541:QTV65551 QJZ65541:QJZ65551 QAD65541:QAD65551 PQH65541:PQH65551 PGL65541:PGL65551 OWP65541:OWP65551 OMT65541:OMT65551 OCX65541:OCX65551 NTB65541:NTB65551 NJF65541:NJF65551 MZJ65541:MZJ65551 MPN65541:MPN65551 MFR65541:MFR65551 LVV65541:LVV65551 LLZ65541:LLZ65551 LCD65541:LCD65551 KSH65541:KSH65551 KIL65541:KIL65551 JYP65541:JYP65551 JOT65541:JOT65551 JEX65541:JEX65551 IVB65541:IVB65551 ILF65541:ILF65551 IBJ65541:IBJ65551 HRN65541:HRN65551 HHR65541:HHR65551 GXV65541:GXV65551 GNZ65541:GNZ65551 GED65541:GED65551 FUH65541:FUH65551 FKL65541:FKL65551 FAP65541:FAP65551 EQT65541:EQT65551 EGX65541:EGX65551 DXB65541:DXB65551 DNF65541:DNF65551 DDJ65541:DDJ65551 CTN65541:CTN65551 CJR65541:CJR65551 BZV65541:BZV65551 BPZ65541:BPZ65551 BGD65541:BGD65551 AWH65541:AWH65551 AML65541:AML65551 ACP65541:ACP65551 ST65541:ST65551 IX65541:IX65551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WVJ983031:WVJ983041 WLN983031:WLN983041 WBR983031:WBR983041 VRV983031:VRV983041 VHZ983031:VHZ983041 UYD983031:UYD983041 UOH983031:UOH983041 UEL983031:UEL983041 TUP983031:TUP983041 TKT983031:TKT983041 TAX983031:TAX983041 SRB983031:SRB983041 SHF983031:SHF983041 RXJ983031:RXJ983041 RNN983031:RNN983041 RDR983031:RDR983041 QTV983031:QTV983041 QJZ983031:QJZ983041 QAD983031:QAD983041 PQH983031:PQH983041 PGL983031:PGL983041 OWP983031:OWP983041 OMT983031:OMT983041 OCX983031:OCX983041 NTB983031:NTB983041 NJF983031:NJF983041 MZJ983031:MZJ983041 MPN983031:MPN983041 MFR983031:MFR983041 LVV983031:LVV983041 LLZ983031:LLZ983041 LCD983031:LCD983041 KSH983031:KSH983041 KIL983031:KIL983041 JYP983031:JYP983041 JOT983031:JOT983041 JEX983031:JEX983041 IVB983031:IVB983041 ILF983031:ILF983041 IBJ983031:IBJ983041 HRN983031:HRN983041 HHR983031:HHR983041 GXV983031:GXV983041 GNZ983031:GNZ983041 GED983031:GED983041 FUH983031:FUH983041 FKL983031:FKL983041 FAP983031:FAP983041 EQT983031:EQT983041 EGX983031:EGX983041 DXB983031:DXB983041 DNF983031:DNF983041 DDJ983031:DDJ983041 CTN983031:CTN983041 CJR983031:CJR983041 BZV983031:BZV983041 BPZ983031:BPZ983041 BGD983031:BGD983041 AWH983031:AWH983041 AML983031:AML983041 ACP983031:ACP983041 ST983031:ST983041 IX983031:IX983041 WVJ917495:WVJ917505 WLN917495:WLN917505 WBR917495:WBR917505 VRV917495:VRV917505 VHZ917495:VHZ917505 UYD917495:UYD917505 UOH917495:UOH917505 UEL917495:UEL917505 TUP917495:TUP917505 TKT917495:TKT917505 TAX917495:TAX917505 SRB917495:SRB917505 SHF917495:SHF917505 RXJ917495:RXJ917505 RNN917495:RNN917505 RDR917495:RDR917505 QTV917495:QTV917505 QJZ917495:QJZ917505 QAD917495:QAD917505 PQH917495:PQH917505 PGL917495:PGL917505 OWP917495:OWP917505 OMT917495:OMT917505 OCX917495:OCX917505 NTB917495:NTB917505 NJF917495:NJF917505 MZJ917495:MZJ917505 MPN917495:MPN917505 MFR917495:MFR917505 LVV917495:LVV917505 LLZ917495:LLZ917505 LCD917495:LCD917505 KSH917495:KSH917505 KIL917495:KIL917505 JYP917495:JYP917505 JOT917495:JOT917505 JEX917495:JEX917505 IVB917495:IVB917505 ILF917495:ILF917505 IBJ917495:IBJ917505 HRN917495:HRN917505 HHR917495:HHR917505 GXV917495:GXV917505 GNZ917495:GNZ917505 GED917495:GED917505 FUH917495:FUH917505 FKL917495:FKL917505 FAP917495:FAP917505 EQT917495:EQT917505 EGX917495:EGX917505 DXB917495:DXB917505 DNF917495:DNF917505 DDJ917495:DDJ917505 CTN917495:CTN917505 CJR917495:CJR917505 BZV917495:BZV917505 BPZ917495:BPZ917505 BGD917495:BGD917505 AWH917495:AWH917505 AML917495:AML917505 ACP917495:ACP917505 ST917495:ST917505 IX917495:IX917505 WVJ851959:WVJ851969 WLN851959:WLN851969 WBR851959:WBR851969 VRV851959:VRV851969 VHZ851959:VHZ851969 UYD851959:UYD851969 UOH851959:UOH851969 UEL851959:UEL851969 TUP851959:TUP851969 TKT851959:TKT851969 TAX851959:TAX851969 SRB851959:SRB851969 SHF851959:SHF851969 RXJ851959:RXJ851969 RNN851959:RNN851969 RDR851959:RDR851969 QTV851959:QTV851969 QJZ851959:QJZ851969 QAD851959:QAD851969 PQH851959:PQH851969 PGL851959:PGL851969 OWP851959:OWP851969 OMT851959:OMT851969 OCX851959:OCX851969 NTB851959:NTB851969 NJF851959:NJF851969 MZJ851959:MZJ851969 MPN851959:MPN851969 MFR851959:MFR851969 LVV851959:LVV851969 LLZ851959:LLZ851969 LCD851959:LCD851969 KSH851959:KSH851969 KIL851959:KIL851969 JYP851959:JYP851969 JOT851959:JOT851969 JEX851959:JEX851969 IVB851959:IVB851969 ILF851959:ILF851969 IBJ851959:IBJ851969 HRN851959:HRN851969 HHR851959:HHR851969 GXV851959:GXV851969 GNZ851959:GNZ851969 GED851959:GED851969 FUH851959:FUH851969 FKL851959:FKL851969 FAP851959:FAP851969 EQT851959:EQT851969 EGX851959:EGX851969 DXB851959:DXB851969 DNF851959:DNF851969 DDJ851959:DDJ851969 CTN851959:CTN851969 CJR851959:CJR851969 BZV851959:BZV851969 BPZ851959:BPZ851969 BGD851959:BGD851969 AWH851959:AWH851969 AML851959:AML851969 ACP851959:ACP851969 ST851959:ST851969 IX851959:IX851969 WVJ786423:WVJ786433 WLN786423:WLN786433 WBR786423:WBR786433 VRV786423:VRV786433 VHZ786423:VHZ786433 UYD786423:UYD786433 UOH786423:UOH786433 UEL786423:UEL786433 TUP786423:TUP786433 TKT786423:TKT786433 TAX786423:TAX786433 SRB786423:SRB786433 SHF786423:SHF786433 RXJ786423:RXJ786433 RNN786423:RNN786433 RDR786423:RDR786433 QTV786423:QTV786433 QJZ786423:QJZ786433 QAD786423:QAD786433 PQH786423:PQH786433 PGL786423:PGL786433 OWP786423:OWP786433 OMT786423:OMT786433 OCX786423:OCX786433 NTB786423:NTB786433 NJF786423:NJF786433 MZJ786423:MZJ786433 MPN786423:MPN786433 MFR786423:MFR786433 LVV786423:LVV786433 LLZ786423:LLZ786433 LCD786423:LCD786433 KSH786423:KSH786433 KIL786423:KIL786433 JYP786423:JYP786433 JOT786423:JOT786433 JEX786423:JEX786433 IVB786423:IVB786433 ILF786423:ILF786433 IBJ786423:IBJ786433 HRN786423:HRN786433 HHR786423:HHR786433 GXV786423:GXV786433 GNZ786423:GNZ786433 GED786423:GED786433 FUH786423:FUH786433 FKL786423:FKL786433 FAP786423:FAP786433 EQT786423:EQT786433 EGX786423:EGX786433 DXB786423:DXB786433 DNF786423:DNF786433 DDJ786423:DDJ786433 CTN786423:CTN786433 CJR786423:CJR786433 BZV786423:BZV786433 BPZ786423:BPZ786433 BGD786423:BGD786433 AWH786423:AWH786433 AML786423:AML786433 ACP786423:ACP786433 ST786423:ST786433 IX786423:IX786433 WVJ720887:WVJ720897 WLN720887:WLN720897 WBR720887:WBR720897 VRV720887:VRV720897 VHZ720887:VHZ720897 UYD720887:UYD720897 UOH720887:UOH720897 UEL720887:UEL720897 TUP720887:TUP720897 TKT720887:TKT720897 TAX720887:TAX720897 SRB720887:SRB720897 SHF720887:SHF720897 RXJ720887:RXJ720897 RNN720887:RNN720897 RDR720887:RDR720897 QTV720887:QTV720897 QJZ720887:QJZ720897 QAD720887:QAD720897 PQH720887:PQH720897 PGL720887:PGL720897 OWP720887:OWP720897 OMT720887:OMT720897 OCX720887:OCX720897 NTB720887:NTB720897 NJF720887:NJF720897 MZJ720887:MZJ720897 MPN720887:MPN720897 MFR720887:MFR720897 LVV720887:LVV720897 LLZ720887:LLZ720897 LCD720887:LCD720897 KSH720887:KSH720897 KIL720887:KIL720897 JYP720887:JYP720897 JOT720887:JOT720897 JEX720887:JEX720897 IVB720887:IVB720897 ILF720887:ILF720897 IBJ720887:IBJ720897 HRN720887:HRN720897 HHR720887:HHR720897 GXV720887:GXV720897 GNZ720887:GNZ720897 GED720887:GED720897 FUH720887:FUH720897 FKL720887:FKL720897 FAP720887:FAP720897 EQT720887:EQT720897 EGX720887:EGX720897 DXB720887:DXB720897 DNF720887:DNF720897 DDJ720887:DDJ720897 CTN720887:CTN720897 CJR720887:CJR720897 BZV720887:BZV720897 BPZ720887:BPZ720897 BGD720887:BGD720897 AWH720887:AWH720897 AML720887:AML720897 ACP720887:ACP720897 ST720887:ST720897 IX720887:IX720897 WVJ655351:WVJ655361 WLN655351:WLN655361 WBR655351:WBR655361 VRV655351:VRV655361 VHZ655351:VHZ655361 UYD655351:UYD655361 UOH655351:UOH655361 UEL655351:UEL655361 TUP655351:TUP655361 TKT655351:TKT655361 TAX655351:TAX655361 SRB655351:SRB655361 SHF655351:SHF655361 RXJ655351:RXJ655361 RNN655351:RNN655361 RDR655351:RDR655361 QTV655351:QTV655361 QJZ655351:QJZ655361 QAD655351:QAD655361 PQH655351:PQH655361 PGL655351:PGL655361 OWP655351:OWP655361 OMT655351:OMT655361 OCX655351:OCX655361 NTB655351:NTB655361 NJF655351:NJF655361 MZJ655351:MZJ655361 MPN655351:MPN655361 MFR655351:MFR655361 LVV655351:LVV655361 LLZ655351:LLZ655361 LCD655351:LCD655361 KSH655351:KSH655361 KIL655351:KIL655361 JYP655351:JYP655361 JOT655351:JOT655361 JEX655351:JEX655361 IVB655351:IVB655361 ILF655351:ILF655361 IBJ655351:IBJ655361 HRN655351:HRN655361 HHR655351:HHR655361 GXV655351:GXV655361 GNZ655351:GNZ655361 GED655351:GED655361 FUH655351:FUH655361 FKL655351:FKL655361 FAP655351:FAP655361 EQT655351:EQT655361 EGX655351:EGX655361 DXB655351:DXB655361 DNF655351:DNF655361 DDJ655351:DDJ655361 CTN655351:CTN655361 CJR655351:CJR655361 BZV655351:BZV655361 BPZ655351:BPZ655361 BGD655351:BGD655361 AWH655351:AWH655361 AML655351:AML655361 ACP655351:ACP655361 ST655351:ST655361 IX655351:IX655361 WVJ589815:WVJ589825 WLN589815:WLN589825 WBR589815:WBR589825 VRV589815:VRV589825 VHZ589815:VHZ589825 UYD589815:UYD589825 UOH589815:UOH589825 UEL589815:UEL589825 TUP589815:TUP589825 TKT589815:TKT589825 TAX589815:TAX589825 SRB589815:SRB589825 SHF589815:SHF589825 RXJ589815:RXJ589825 RNN589815:RNN589825 RDR589815:RDR589825 QTV589815:QTV589825 QJZ589815:QJZ589825 QAD589815:QAD589825 PQH589815:PQH589825 PGL589815:PGL589825 OWP589815:OWP589825 OMT589815:OMT589825 OCX589815:OCX589825 NTB589815:NTB589825 NJF589815:NJF589825 MZJ589815:MZJ589825 MPN589815:MPN589825 MFR589815:MFR589825 LVV589815:LVV589825 LLZ589815:LLZ589825 LCD589815:LCD589825 KSH589815:KSH589825 KIL589815:KIL589825 JYP589815:JYP589825 JOT589815:JOT589825 JEX589815:JEX589825 IVB589815:IVB589825 ILF589815:ILF589825 IBJ589815:IBJ589825 HRN589815:HRN589825 HHR589815:HHR589825 GXV589815:GXV589825 GNZ589815:GNZ589825 GED589815:GED589825 FUH589815:FUH589825 FKL589815:FKL589825 FAP589815:FAP589825 EQT589815:EQT589825 EGX589815:EGX589825 DXB589815:DXB589825 DNF589815:DNF589825 DDJ589815:DDJ589825 CTN589815:CTN589825 CJR589815:CJR589825 BZV589815:BZV589825 BPZ589815:BPZ589825 BGD589815:BGD589825 AWH589815:AWH589825 AML589815:AML589825 ACP589815:ACP589825 ST589815:ST589825 IX589815:IX589825 WVJ524279:WVJ524289 WLN524279:WLN524289 WBR524279:WBR524289 VRV524279:VRV524289 VHZ524279:VHZ524289 UYD524279:UYD524289 UOH524279:UOH524289 UEL524279:UEL524289 TUP524279:TUP524289 TKT524279:TKT524289 TAX524279:TAX524289 SRB524279:SRB524289 SHF524279:SHF524289 RXJ524279:RXJ524289 RNN524279:RNN524289 RDR524279:RDR524289 QTV524279:QTV524289 QJZ524279:QJZ524289 QAD524279:QAD524289 PQH524279:PQH524289 PGL524279:PGL524289 OWP524279:OWP524289 OMT524279:OMT524289 OCX524279:OCX524289 NTB524279:NTB524289 NJF524279:NJF524289 MZJ524279:MZJ524289 MPN524279:MPN524289 MFR524279:MFR524289 LVV524279:LVV524289 LLZ524279:LLZ524289 LCD524279:LCD524289 KSH524279:KSH524289 KIL524279:KIL524289 JYP524279:JYP524289 JOT524279:JOT524289 JEX524279:JEX524289 IVB524279:IVB524289 ILF524279:ILF524289 IBJ524279:IBJ524289 HRN524279:HRN524289 HHR524279:HHR524289 GXV524279:GXV524289 GNZ524279:GNZ524289 GED524279:GED524289 FUH524279:FUH524289 FKL524279:FKL524289 FAP524279:FAP524289 EQT524279:EQT524289 EGX524279:EGX524289 DXB524279:DXB524289 DNF524279:DNF524289 DDJ524279:DDJ524289 CTN524279:CTN524289 CJR524279:CJR524289 BZV524279:BZV524289 BPZ524279:BPZ524289 BGD524279:BGD524289 AWH524279:AWH524289 AML524279:AML524289 ACP524279:ACP524289 ST524279:ST524289 IX524279:IX524289 WVJ458743:WVJ458753 WLN458743:WLN458753 WBR458743:WBR458753 VRV458743:VRV458753 VHZ458743:VHZ458753 UYD458743:UYD458753 UOH458743:UOH458753 UEL458743:UEL458753 TUP458743:TUP458753 TKT458743:TKT458753 TAX458743:TAX458753 SRB458743:SRB458753 SHF458743:SHF458753 RXJ458743:RXJ458753 RNN458743:RNN458753 RDR458743:RDR458753 QTV458743:QTV458753 QJZ458743:QJZ458753 QAD458743:QAD458753 PQH458743:PQH458753 PGL458743:PGL458753 OWP458743:OWP458753 OMT458743:OMT458753 OCX458743:OCX458753 NTB458743:NTB458753 NJF458743:NJF458753 MZJ458743:MZJ458753 MPN458743:MPN458753 MFR458743:MFR458753 LVV458743:LVV458753 LLZ458743:LLZ458753 LCD458743:LCD458753 KSH458743:KSH458753 KIL458743:KIL458753 JYP458743:JYP458753 JOT458743:JOT458753 JEX458743:JEX458753 IVB458743:IVB458753 ILF458743:ILF458753 IBJ458743:IBJ458753 HRN458743:HRN458753 HHR458743:HHR458753 GXV458743:GXV458753 GNZ458743:GNZ458753 GED458743:GED458753 FUH458743:FUH458753 FKL458743:FKL458753 FAP458743:FAP458753 EQT458743:EQT458753 EGX458743:EGX458753 DXB458743:DXB458753 DNF458743:DNF458753 DDJ458743:DDJ458753 CTN458743:CTN458753 CJR458743:CJR458753 BZV458743:BZV458753 BPZ458743:BPZ458753 BGD458743:BGD458753 AWH458743:AWH458753 AML458743:AML458753 ACP458743:ACP458753 ST458743:ST458753 IX458743:IX458753 WVJ393207:WVJ393217 WLN393207:WLN393217 WBR393207:WBR393217 VRV393207:VRV393217 VHZ393207:VHZ393217 UYD393207:UYD393217 UOH393207:UOH393217 UEL393207:UEL393217 TUP393207:TUP393217 TKT393207:TKT393217 TAX393207:TAX393217 SRB393207:SRB393217 SHF393207:SHF393217 RXJ393207:RXJ393217 RNN393207:RNN393217 RDR393207:RDR393217 QTV393207:QTV393217 QJZ393207:QJZ393217 QAD393207:QAD393217 PQH393207:PQH393217 PGL393207:PGL393217 OWP393207:OWP393217 OMT393207:OMT393217 OCX393207:OCX393217 NTB393207:NTB393217 NJF393207:NJF393217 MZJ393207:MZJ393217 MPN393207:MPN393217 MFR393207:MFR393217 LVV393207:LVV393217 LLZ393207:LLZ393217 LCD393207:LCD393217 KSH393207:KSH393217 KIL393207:KIL393217 JYP393207:JYP393217 JOT393207:JOT393217 JEX393207:JEX393217 IVB393207:IVB393217 ILF393207:ILF393217 IBJ393207:IBJ393217 HRN393207:HRN393217 HHR393207:HHR393217 GXV393207:GXV393217 GNZ393207:GNZ393217 GED393207:GED393217 FUH393207:FUH393217 FKL393207:FKL393217 FAP393207:FAP393217 EQT393207:EQT393217 EGX393207:EGX393217 DXB393207:DXB393217 DNF393207:DNF393217 DDJ393207:DDJ393217 CTN393207:CTN393217 CJR393207:CJR393217 BZV393207:BZV393217 BPZ393207:BPZ393217 BGD393207:BGD393217 AWH393207:AWH393217 AML393207:AML393217 ACP393207:ACP393217 ST393207:ST393217 IX393207:IX393217 WVJ327671:WVJ327681 WLN327671:WLN327681 WBR327671:WBR327681 VRV327671:VRV327681 VHZ327671:VHZ327681 UYD327671:UYD327681 UOH327671:UOH327681 UEL327671:UEL327681 TUP327671:TUP327681 TKT327671:TKT327681 TAX327671:TAX327681 SRB327671:SRB327681 SHF327671:SHF327681 RXJ327671:RXJ327681 RNN327671:RNN327681 RDR327671:RDR327681 QTV327671:QTV327681 QJZ327671:QJZ327681 QAD327671:QAD327681 PQH327671:PQH327681 PGL327671:PGL327681 OWP327671:OWP327681 OMT327671:OMT327681 OCX327671:OCX327681 NTB327671:NTB327681 NJF327671:NJF327681 MZJ327671:MZJ327681 MPN327671:MPN327681 MFR327671:MFR327681 LVV327671:LVV327681 LLZ327671:LLZ327681 LCD327671:LCD327681 KSH327671:KSH327681 KIL327671:KIL327681 JYP327671:JYP327681 JOT327671:JOT327681 JEX327671:JEX327681 IVB327671:IVB327681 ILF327671:ILF327681 IBJ327671:IBJ327681 HRN327671:HRN327681 HHR327671:HHR327681 GXV327671:GXV327681 GNZ327671:GNZ327681 GED327671:GED327681 FUH327671:FUH327681 FKL327671:FKL327681 FAP327671:FAP327681 EQT327671:EQT327681 EGX327671:EGX327681 DXB327671:DXB327681 DNF327671:DNF327681 DDJ327671:DDJ327681 CTN327671:CTN327681 CJR327671:CJR327681 BZV327671:BZV327681 BPZ327671:BPZ327681 BGD327671:BGD327681 AWH327671:AWH327681 AML327671:AML327681 ACP327671:ACP327681 ST327671:ST327681 IX327671:IX327681 WVJ262135:WVJ262145 WLN262135:WLN262145 WBR262135:WBR262145 VRV262135:VRV262145 VHZ262135:VHZ262145 UYD262135:UYD262145 UOH262135:UOH262145 UEL262135:UEL262145 TUP262135:TUP262145 TKT262135:TKT262145 TAX262135:TAX262145 SRB262135:SRB262145 SHF262135:SHF262145 RXJ262135:RXJ262145 RNN262135:RNN262145 RDR262135:RDR262145 QTV262135:QTV262145 QJZ262135:QJZ262145 QAD262135:QAD262145 PQH262135:PQH262145 PGL262135:PGL262145 OWP262135:OWP262145 OMT262135:OMT262145 OCX262135:OCX262145 NTB262135:NTB262145 NJF262135:NJF262145 MZJ262135:MZJ262145 MPN262135:MPN262145 MFR262135:MFR262145 LVV262135:LVV262145 LLZ262135:LLZ262145 LCD262135:LCD262145 KSH262135:KSH262145 KIL262135:KIL262145 JYP262135:JYP262145 JOT262135:JOT262145 JEX262135:JEX262145 IVB262135:IVB262145 ILF262135:ILF262145 IBJ262135:IBJ262145 HRN262135:HRN262145 HHR262135:HHR262145 GXV262135:GXV262145 GNZ262135:GNZ262145 GED262135:GED262145 FUH262135:FUH262145 FKL262135:FKL262145 FAP262135:FAP262145 EQT262135:EQT262145 EGX262135:EGX262145 DXB262135:DXB262145 DNF262135:DNF262145 DDJ262135:DDJ262145 CTN262135:CTN262145 CJR262135:CJR262145 BZV262135:BZV262145 BPZ262135:BPZ262145 BGD262135:BGD262145 AWH262135:AWH262145 AML262135:AML262145 ACP262135:ACP262145 ST262135:ST262145 IX262135:IX262145 WVJ196599:WVJ196609 WLN196599:WLN196609 WBR196599:WBR196609 VRV196599:VRV196609 VHZ196599:VHZ196609 UYD196599:UYD196609 UOH196599:UOH196609 UEL196599:UEL196609 TUP196599:TUP196609 TKT196599:TKT196609 TAX196599:TAX196609 SRB196599:SRB196609 SHF196599:SHF196609 RXJ196599:RXJ196609 RNN196599:RNN196609 RDR196599:RDR196609 QTV196599:QTV196609 QJZ196599:QJZ196609 QAD196599:QAD196609 PQH196599:PQH196609 PGL196599:PGL196609 OWP196599:OWP196609 OMT196599:OMT196609 OCX196599:OCX196609 NTB196599:NTB196609 NJF196599:NJF196609 MZJ196599:MZJ196609 MPN196599:MPN196609 MFR196599:MFR196609 LVV196599:LVV196609 LLZ196599:LLZ196609 LCD196599:LCD196609 KSH196599:KSH196609 KIL196599:KIL196609 JYP196599:JYP196609 JOT196599:JOT196609 JEX196599:JEX196609 IVB196599:IVB196609 ILF196599:ILF196609 IBJ196599:IBJ196609 HRN196599:HRN196609 HHR196599:HHR196609 GXV196599:GXV196609 GNZ196599:GNZ196609 GED196599:GED196609 FUH196599:FUH196609 FKL196599:FKL196609 FAP196599:FAP196609 EQT196599:EQT196609 EGX196599:EGX196609 DXB196599:DXB196609 DNF196599:DNF196609 DDJ196599:DDJ196609 CTN196599:CTN196609 CJR196599:CJR196609 BZV196599:BZV196609 BPZ196599:BPZ196609 BGD196599:BGD196609 AWH196599:AWH196609 AML196599:AML196609 ACP196599:ACP196609 ST196599:ST196609 IX196599:IX196609 WVJ131063:WVJ131073 WLN131063:WLN131073 WBR131063:WBR131073 VRV131063:VRV131073 VHZ131063:VHZ131073 UYD131063:UYD131073 UOH131063:UOH131073 UEL131063:UEL131073 TUP131063:TUP131073 TKT131063:TKT131073 TAX131063:TAX131073 SRB131063:SRB131073 SHF131063:SHF131073 RXJ131063:RXJ131073 RNN131063:RNN131073 RDR131063:RDR131073 QTV131063:QTV131073 QJZ131063:QJZ131073 QAD131063:QAD131073 PQH131063:PQH131073 PGL131063:PGL131073 OWP131063:OWP131073 OMT131063:OMT131073 OCX131063:OCX131073 NTB131063:NTB131073 NJF131063:NJF131073 MZJ131063:MZJ131073 MPN131063:MPN131073 MFR131063:MFR131073 LVV131063:LVV131073 LLZ131063:LLZ131073 LCD131063:LCD131073 KSH131063:KSH131073 KIL131063:KIL131073 JYP131063:JYP131073 JOT131063:JOT131073 JEX131063:JEX131073 IVB131063:IVB131073 ILF131063:ILF131073 IBJ131063:IBJ131073 HRN131063:HRN131073 HHR131063:HHR131073 GXV131063:GXV131073 GNZ131063:GNZ131073 GED131063:GED131073 FUH131063:FUH131073 FKL131063:FKL131073 FAP131063:FAP131073 EQT131063:EQT131073 EGX131063:EGX131073 DXB131063:DXB131073 DNF131063:DNF131073 DDJ131063:DDJ131073 CTN131063:CTN131073 CJR131063:CJR131073 BZV131063:BZV131073 BPZ131063:BPZ131073 BGD131063:BGD131073 AWH131063:AWH131073 AML131063:AML131073 ACP131063:ACP131073 ST131063:ST131073 IX131063:IX131073 WVJ65527:WVJ65537 WLN65527:WLN65537 WBR65527:WBR65537 VRV65527:VRV65537 VHZ65527:VHZ65537 UYD65527:UYD65537 UOH65527:UOH65537 UEL65527:UEL65537 TUP65527:TUP65537 TKT65527:TKT65537 TAX65527:TAX65537 SRB65527:SRB65537 SHF65527:SHF65537 RXJ65527:RXJ65537 RNN65527:RNN65537 RDR65527:RDR65537 QTV65527:QTV65537 QJZ65527:QJZ65537 QAD65527:QAD65537 PQH65527:PQH65537 PGL65527:PGL65537 OWP65527:OWP65537 OMT65527:OMT65537 OCX65527:OCX65537 NTB65527:NTB65537 NJF65527:NJF65537 MZJ65527:MZJ65537 MPN65527:MPN65537 MFR65527:MFR65537 LVV65527:LVV65537 LLZ65527:LLZ65537 LCD65527:LCD65537 KSH65527:KSH65537 KIL65527:KIL65537 JYP65527:JYP65537 JOT65527:JOT65537 JEX65527:JEX65537 IVB65527:IVB65537 ILF65527:ILF65537 IBJ65527:IBJ65537 HRN65527:HRN65537 HHR65527:HHR65537 GXV65527:GXV65537 GNZ65527:GNZ65537 GED65527:GED65537 FUH65527:FUH65537 FKL65527:FKL65537 FAP65527:FAP65537 EQT65527:EQT65537 EGX65527:EGX65537 DXB65527:DXB65537 DNF65527:DNF65537 DDJ65527:DDJ65537 CTN65527:CTN65537 CJR65527:CJR65537 BZV65527:BZV65537 BPZ65527:BPZ65537 BGD65527:BGD65537 AWH65527:AWH65537 AML65527:AML65537 ACP65527:ACP65537 ST65527:ST65537 IX65527:IX65537 WVJ983057 WLN983057 WBR983057 VRV983057 VHZ983057 UYD983057 UOH983057 UEL983057 TUP983057 TKT983057 TAX983057 SRB983057 SHF983057 RXJ983057 RNN983057 RDR983057 QTV983057 QJZ983057 QAD983057 PQH983057 PGL983057 OWP983057 OMT983057 OCX983057 NTB983057 NJF983057 MZJ983057 MPN983057 MFR983057 LVV983057 LLZ983057 LCD983057 KSH983057 KIL983057 JYP983057 JOT983057 JEX983057 IVB983057 ILF983057 IBJ983057 HRN983057 HHR983057 GXV983057 GNZ983057 GED983057 FUH983057 FKL983057 FAP983057 EQT983057 EGX983057 DXB983057 DNF983057 DDJ983057 CTN983057 CJR983057 BZV983057 BPZ983057 BGD983057 AWH983057 AML983057 ACP983057 ST983057 IX983057 WVJ917521 WLN917521 WBR917521 VRV917521 VHZ917521 UYD917521 UOH917521 UEL917521 TUP917521 TKT917521 TAX917521 SRB917521 SHF917521 RXJ917521 RNN917521 RDR917521 QTV917521 QJZ917521 QAD917521 PQH917521 PGL917521 OWP917521 OMT917521 OCX917521 NTB917521 NJF917521 MZJ917521 MPN917521 MFR917521 LVV917521 LLZ917521 LCD917521 KSH917521 KIL917521 JYP917521 JOT917521 JEX917521 IVB917521 ILF917521 IBJ917521 HRN917521 HHR917521 GXV917521 GNZ917521 GED917521 FUH917521 FKL917521 FAP917521 EQT917521 EGX917521 DXB917521 DNF917521 DDJ917521 CTN917521 CJR917521 BZV917521 BPZ917521 BGD917521 AWH917521 AML917521 ACP917521 ST917521 IX917521 WVJ851985 WLN851985 WBR851985 VRV851985 VHZ851985 UYD851985 UOH851985 UEL851985 TUP851985 TKT851985 TAX851985 SRB851985 SHF851985 RXJ851985 RNN851985 RDR851985 QTV851985 QJZ851985 QAD851985 PQH851985 PGL851985 OWP851985 OMT851985 OCX851985 NTB851985 NJF851985 MZJ851985 MPN851985 MFR851985 LVV851985 LLZ851985 LCD851985 KSH851985 KIL851985 JYP851985 JOT851985 JEX851985 IVB851985 ILF851985 IBJ851985 HRN851985 HHR851985 GXV851985 GNZ851985 GED851985 FUH851985 FKL851985 FAP851985 EQT851985 EGX851985 DXB851985 DNF851985 DDJ851985 CTN851985 CJR851985 BZV851985 BPZ851985 BGD851985 AWH851985 AML851985 ACP851985 ST851985 IX851985 WVJ786449 WLN786449 WBR786449 VRV786449 VHZ786449 UYD786449 UOH786449 UEL786449 TUP786449 TKT786449 TAX786449 SRB786449 SHF786449 RXJ786449 RNN786449 RDR786449 QTV786449 QJZ786449 QAD786449 PQH786449 PGL786449 OWP786449 OMT786449 OCX786449 NTB786449 NJF786449 MZJ786449 MPN786449 MFR786449 LVV786449 LLZ786449 LCD786449 KSH786449 KIL786449 JYP786449 JOT786449 JEX786449 IVB786449 ILF786449 IBJ786449 HRN786449 HHR786449 GXV786449 GNZ786449 GED786449 FUH786449 FKL786449 FAP786449 EQT786449 EGX786449 DXB786449 DNF786449 DDJ786449 CTN786449 CJR786449 BZV786449 BPZ786449 BGD786449 AWH786449 AML786449 ACP786449 ST786449 IX786449 WVJ720913 WLN720913 WBR720913 VRV720913 VHZ720913 UYD720913 UOH720913 UEL720913 TUP720913 TKT720913 TAX720913 SRB720913 SHF720913 RXJ720913 RNN720913 RDR720913 QTV720913 QJZ720913 QAD720913 PQH720913 PGL720913 OWP720913 OMT720913 OCX720913 NTB720913 NJF720913 MZJ720913 MPN720913 MFR720913 LVV720913 LLZ720913 LCD720913 KSH720913 KIL720913 JYP720913 JOT720913 JEX720913 IVB720913 ILF720913 IBJ720913 HRN720913 HHR720913 GXV720913 GNZ720913 GED720913 FUH720913 FKL720913 FAP720913 EQT720913 EGX720913 DXB720913 DNF720913 DDJ720913 CTN720913 CJR720913 BZV720913 BPZ720913 BGD720913 AWH720913 AML720913 ACP720913 ST720913 IX720913 WVJ655377 WLN655377 WBR655377 VRV655377 VHZ655377 UYD655377 UOH655377 UEL655377 TUP655377 TKT655377 TAX655377 SRB655377 SHF655377 RXJ655377 RNN655377 RDR655377 QTV655377 QJZ655377 QAD655377 PQH655377 PGL655377 OWP655377 OMT655377 OCX655377 NTB655377 NJF655377 MZJ655377 MPN655377 MFR655377 LVV655377 LLZ655377 LCD655377 KSH655377 KIL655377 JYP655377 JOT655377 JEX655377 IVB655377 ILF655377 IBJ655377 HRN655377 HHR655377 GXV655377 GNZ655377 GED655377 FUH655377 FKL655377 FAP655377 EQT655377 EGX655377 DXB655377 DNF655377 DDJ655377 CTN655377 CJR655377 BZV655377 BPZ655377 BGD655377 AWH655377 AML655377 ACP655377 ST655377 IX655377 WVJ589841 WLN589841 WBR589841 VRV589841 VHZ589841 UYD589841 UOH589841 UEL589841 TUP589841 TKT589841 TAX589841 SRB589841 SHF589841 RXJ589841 RNN589841 RDR589841 QTV589841 QJZ589841 QAD589841 PQH589841 PGL589841 OWP589841 OMT589841 OCX589841 NTB589841 NJF589841 MZJ589841 MPN589841 MFR589841 LVV589841 LLZ589841 LCD589841 KSH589841 KIL589841 JYP589841 JOT589841 JEX589841 IVB589841 ILF589841 IBJ589841 HRN589841 HHR589841 GXV589841 GNZ589841 GED589841 FUH589841 FKL589841 FAP589841 EQT589841 EGX589841 DXB589841 DNF589841 DDJ589841 CTN589841 CJR589841 BZV589841 BPZ589841 BGD589841 AWH589841 AML589841 ACP589841 ST589841 IX589841 WVJ524305 WLN524305 WBR524305 VRV524305 VHZ524305 UYD524305 UOH524305 UEL524305 TUP524305 TKT524305 TAX524305 SRB524305 SHF524305 RXJ524305 RNN524305 RDR524305 QTV524305 QJZ524305 QAD524305 PQH524305 PGL524305 OWP524305 OMT524305 OCX524305 NTB524305 NJF524305 MZJ524305 MPN524305 MFR524305 LVV524305 LLZ524305 LCD524305 KSH524305 KIL524305 JYP524305 JOT524305 JEX524305 IVB524305 ILF524305 IBJ524305 HRN524305 HHR524305 GXV524305 GNZ524305 GED524305 FUH524305 FKL524305 FAP524305 EQT524305 EGX524305 DXB524305 DNF524305 DDJ524305 CTN524305 CJR524305 BZV524305 BPZ524305 BGD524305 AWH524305 AML524305 ACP524305 ST524305 IX524305 WVJ458769 WLN458769 WBR458769 VRV458769 VHZ458769 UYD458769 UOH458769 UEL458769 TUP458769 TKT458769 TAX458769 SRB458769 SHF458769 RXJ458769 RNN458769 RDR458769 QTV458769 QJZ458769 QAD458769 PQH458769 PGL458769 OWP458769 OMT458769 OCX458769 NTB458769 NJF458769 MZJ458769 MPN458769 MFR458769 LVV458769 LLZ458769 LCD458769 KSH458769 KIL458769 JYP458769 JOT458769 JEX458769 IVB458769 ILF458769 IBJ458769 HRN458769 HHR458769 GXV458769 GNZ458769 GED458769 FUH458769 FKL458769 FAP458769 EQT458769 EGX458769 DXB458769 DNF458769 DDJ458769 CTN458769 CJR458769 BZV458769 BPZ458769 BGD458769 AWH458769 AML458769 ACP458769 ST458769 IX458769 WVJ393233 WLN393233 WBR393233 VRV393233 VHZ393233 UYD393233 UOH393233 UEL393233 TUP393233 TKT393233 TAX393233 SRB393233 SHF393233 RXJ393233 RNN393233 RDR393233 QTV393233 QJZ393233 QAD393233 PQH393233 PGL393233 OWP393233 OMT393233 OCX393233 NTB393233 NJF393233 MZJ393233 MPN393233 MFR393233 LVV393233 LLZ393233 LCD393233 KSH393233 KIL393233 JYP393233 JOT393233 JEX393233 IVB393233 ILF393233 IBJ393233 HRN393233 HHR393233 GXV393233 GNZ393233 GED393233 FUH393233 FKL393233 FAP393233 EQT393233 EGX393233 DXB393233 DNF393233 DDJ393233 CTN393233 CJR393233 BZV393233 BPZ393233 BGD393233 AWH393233 AML393233 ACP393233 ST393233 IX393233 WVJ327697 WLN327697 WBR327697 VRV327697 VHZ327697 UYD327697 UOH327697 UEL327697 TUP327697 TKT327697 TAX327697 SRB327697 SHF327697 RXJ327697 RNN327697 RDR327697 QTV327697 QJZ327697 QAD327697 PQH327697 PGL327697 OWP327697 OMT327697 OCX327697 NTB327697 NJF327697 MZJ327697 MPN327697 MFR327697 LVV327697 LLZ327697 LCD327697 KSH327697 KIL327697 JYP327697 JOT327697 JEX327697 IVB327697 ILF327697 IBJ327697 HRN327697 HHR327697 GXV327697 GNZ327697 GED327697 FUH327697 FKL327697 FAP327697 EQT327697 EGX327697 DXB327697 DNF327697 DDJ327697 CTN327697 CJR327697 BZV327697 BPZ327697 BGD327697 AWH327697 AML327697 ACP327697 ST327697 IX327697 WVJ262161 WLN262161 WBR262161 VRV262161 VHZ262161 UYD262161 UOH262161 UEL262161 TUP262161 TKT262161 TAX262161 SRB262161 SHF262161 RXJ262161 RNN262161 RDR262161 QTV262161 QJZ262161 QAD262161 PQH262161 PGL262161 OWP262161 OMT262161 OCX262161 NTB262161 NJF262161 MZJ262161 MPN262161 MFR262161 LVV262161 LLZ262161 LCD262161 KSH262161 KIL262161 JYP262161 JOT262161 JEX262161 IVB262161 ILF262161 IBJ262161 HRN262161 HHR262161 GXV262161 GNZ262161 GED262161 FUH262161 FKL262161 FAP262161 EQT262161 EGX262161 DXB262161 DNF262161 DDJ262161 CTN262161 CJR262161 BZV262161 BPZ262161 BGD262161 AWH262161 AML262161 ACP262161 ST262161 IX262161 WVJ196625 WLN196625 WBR196625 VRV196625 VHZ196625 UYD196625 UOH196625 UEL196625 TUP196625 TKT196625 TAX196625 SRB196625 SHF196625 RXJ196625 RNN196625 RDR196625 QTV196625 QJZ196625 QAD196625 PQH196625 PGL196625 OWP196625 OMT196625 OCX196625 NTB196625 NJF196625 MZJ196625 MPN196625 MFR196625 LVV196625 LLZ196625 LCD196625 KSH196625 KIL196625 JYP196625 JOT196625 JEX196625 IVB196625 ILF196625 IBJ196625 HRN196625 HHR196625 GXV196625 GNZ196625 GED196625 FUH196625 FKL196625 FAP196625 EQT196625 EGX196625 DXB196625 DNF196625 DDJ196625 CTN196625 CJR196625 BZV196625 BPZ196625 BGD196625 AWH196625 AML196625 ACP196625 ST196625 IX196625 WVJ131089 WLN131089 WBR131089 VRV131089 VHZ131089 UYD131089 UOH131089 UEL131089 TUP131089 TKT131089 TAX131089 SRB131089 SHF131089 RXJ131089 RNN131089 RDR131089 QTV131089 QJZ131089 QAD131089 PQH131089 PGL131089 OWP131089 OMT131089 OCX131089 NTB131089 NJF131089 MZJ131089 MPN131089 MFR131089 LVV131089 LLZ131089 LCD131089 KSH131089 KIL131089 JYP131089 JOT131089 JEX131089 IVB131089 ILF131089 IBJ131089 HRN131089 HHR131089 GXV131089 GNZ131089 GED131089 FUH131089 FKL131089 FAP131089 EQT131089 EGX131089 DXB131089 DNF131089 DDJ131089 CTN131089 CJR131089 BZV131089 BPZ131089 BGD131089 AWH131089 AML131089 ACP131089 ST131089 IX131089 WVJ65553 WLN65553 WBR65553 VRV65553 VHZ65553 UYD65553 UOH65553 UEL65553 TUP65553 TKT65553 TAX65553 SRB65553 SHF65553 RXJ65553 RNN65553 RDR65553 QTV65553 QJZ65553 QAD65553 PQH65553 PGL65553 OWP65553 OMT65553 OCX65553 NTB65553 NJF65553 MZJ65553 MPN65553 MFR65553 LVV65553 LLZ65553 LCD65553 KSH65553 KIL65553 JYP65553 JOT65553 JEX65553 IVB65553 ILF65553 IBJ65553 HRN65553 HHR65553 GXV65553 GNZ65553 GED65553 FUH65553 FKL65553 FAP65553 EQT65553 EGX65553 DXB65553 DNF65553 DDJ65553 CTN65553 CJR65553 BZV65553 BPZ65553 BGD65553 AWH65553 AML65553 ACP65553 ST65553 IX65553 WVH983045:WVH983055 WLL983045:WLL983055 WBP983045:WBP983055 VRT983045:VRT983055 VHX983045:VHX983055 UYB983045:UYB983055 UOF983045:UOF983055 UEJ983045:UEJ983055 TUN983045:TUN983055 TKR983045:TKR983055 TAV983045:TAV983055 SQZ983045:SQZ983055 SHD983045:SHD983055 RXH983045:RXH983055 RNL983045:RNL983055 RDP983045:RDP983055 QTT983045:QTT983055 QJX983045:QJX983055 QAB983045:QAB983055 PQF983045:PQF983055 PGJ983045:PGJ983055 OWN983045:OWN983055 OMR983045:OMR983055 OCV983045:OCV983055 NSZ983045:NSZ983055 NJD983045:NJD983055 MZH983045:MZH983055 MPL983045:MPL983055 MFP983045:MFP983055 LVT983045:LVT983055 LLX983045:LLX983055 LCB983045:LCB983055 KSF983045:KSF983055 KIJ983045:KIJ983055 JYN983045:JYN983055 JOR983045:JOR983055 JEV983045:JEV983055 IUZ983045:IUZ983055 ILD983045:ILD983055 IBH983045:IBH983055 HRL983045:HRL983055 HHP983045:HHP983055 GXT983045:GXT983055 GNX983045:GNX983055 GEB983045:GEB983055 FUF983045:FUF983055 FKJ983045:FKJ983055 FAN983045:FAN983055 EQR983045:EQR983055 EGV983045:EGV983055 DWZ983045:DWZ983055 DND983045:DND983055 DDH983045:DDH983055 CTL983045:CTL983055 CJP983045:CJP983055 BZT983045:BZT983055 BPX983045:BPX983055 BGB983045:BGB983055 AWF983045:AWF983055 AMJ983045:AMJ983055 ACN983045:ACN983055 SR983045:SR983055 IV983045:IV983055 WVH917509:WVH917519 WLL917509:WLL917519 WBP917509:WBP917519 VRT917509:VRT917519 VHX917509:VHX917519 UYB917509:UYB917519 UOF917509:UOF917519 UEJ917509:UEJ917519 TUN917509:TUN917519 TKR917509:TKR917519 TAV917509:TAV917519 SQZ917509:SQZ917519 SHD917509:SHD917519 RXH917509:RXH917519 RNL917509:RNL917519 RDP917509:RDP917519 QTT917509:QTT917519 QJX917509:QJX917519 QAB917509:QAB917519 PQF917509:PQF917519 PGJ917509:PGJ917519 OWN917509:OWN917519 OMR917509:OMR917519 OCV917509:OCV917519 NSZ917509:NSZ917519 NJD917509:NJD917519 MZH917509:MZH917519 MPL917509:MPL917519 MFP917509:MFP917519 LVT917509:LVT917519 LLX917509:LLX917519 LCB917509:LCB917519 KSF917509:KSF917519 KIJ917509:KIJ917519 JYN917509:JYN917519 JOR917509:JOR917519 JEV917509:JEV917519 IUZ917509:IUZ917519 ILD917509:ILD917519 IBH917509:IBH917519 HRL917509:HRL917519 HHP917509:HHP917519 GXT917509:GXT917519 GNX917509:GNX917519 GEB917509:GEB917519 FUF917509:FUF917519 FKJ917509:FKJ917519 FAN917509:FAN917519 EQR917509:EQR917519 EGV917509:EGV917519 DWZ917509:DWZ917519 DND917509:DND917519 DDH917509:DDH917519 CTL917509:CTL917519 CJP917509:CJP917519 BZT917509:BZT917519 BPX917509:BPX917519 BGB917509:BGB917519 AWF917509:AWF917519 AMJ917509:AMJ917519 ACN917509:ACN917519 SR917509:SR917519 IV917509:IV917519 WVH851973:WVH851983 WLL851973:WLL851983 WBP851973:WBP851983 VRT851973:VRT851983 VHX851973:VHX851983 UYB851973:UYB851983 UOF851973:UOF851983 UEJ851973:UEJ851983 TUN851973:TUN851983 TKR851973:TKR851983 TAV851973:TAV851983 SQZ851973:SQZ851983 SHD851973:SHD851983 RXH851973:RXH851983 RNL851973:RNL851983 RDP851973:RDP851983 QTT851973:QTT851983 QJX851973:QJX851983 QAB851973:QAB851983 PQF851973:PQF851983 PGJ851973:PGJ851983 OWN851973:OWN851983 OMR851973:OMR851983 OCV851973:OCV851983 NSZ851973:NSZ851983 NJD851973:NJD851983 MZH851973:MZH851983 MPL851973:MPL851983 MFP851973:MFP851983 LVT851973:LVT851983 LLX851973:LLX851983 LCB851973:LCB851983 KSF851973:KSF851983 KIJ851973:KIJ851983 JYN851973:JYN851983 JOR851973:JOR851983 JEV851973:JEV851983 IUZ851973:IUZ851983 ILD851973:ILD851983 IBH851973:IBH851983 HRL851973:HRL851983 HHP851973:HHP851983 GXT851973:GXT851983 GNX851973:GNX851983 GEB851973:GEB851983 FUF851973:FUF851983 FKJ851973:FKJ851983 FAN851973:FAN851983 EQR851973:EQR851983 EGV851973:EGV851983 DWZ851973:DWZ851983 DND851973:DND851983 DDH851973:DDH851983 CTL851973:CTL851983 CJP851973:CJP851983 BZT851973:BZT851983 BPX851973:BPX851983 BGB851973:BGB851983 AWF851973:AWF851983 AMJ851973:AMJ851983 ACN851973:ACN851983 SR851973:SR851983 IV851973:IV851983 WVH786437:WVH786447 WLL786437:WLL786447 WBP786437:WBP786447 VRT786437:VRT786447 VHX786437:VHX786447 UYB786437:UYB786447 UOF786437:UOF786447 UEJ786437:UEJ786447 TUN786437:TUN786447 TKR786437:TKR786447 TAV786437:TAV786447 SQZ786437:SQZ786447 SHD786437:SHD786447 RXH786437:RXH786447 RNL786437:RNL786447 RDP786437:RDP786447 QTT786437:QTT786447 QJX786437:QJX786447 QAB786437:QAB786447 PQF786437:PQF786447 PGJ786437:PGJ786447 OWN786437:OWN786447 OMR786437:OMR786447 OCV786437:OCV786447 NSZ786437:NSZ786447 NJD786437:NJD786447 MZH786437:MZH786447 MPL786437:MPL786447 MFP786437:MFP786447 LVT786437:LVT786447 LLX786437:LLX786447 LCB786437:LCB786447 KSF786437:KSF786447 KIJ786437:KIJ786447 JYN786437:JYN786447 JOR786437:JOR786447 JEV786437:JEV786447 IUZ786437:IUZ786447 ILD786437:ILD786447 IBH786437:IBH786447 HRL786437:HRL786447 HHP786437:HHP786447 GXT786437:GXT786447 GNX786437:GNX786447 GEB786437:GEB786447 FUF786437:FUF786447 FKJ786437:FKJ786447 FAN786437:FAN786447 EQR786437:EQR786447 EGV786437:EGV786447 DWZ786437:DWZ786447 DND786437:DND786447 DDH786437:DDH786447 CTL786437:CTL786447 CJP786437:CJP786447 BZT786437:BZT786447 BPX786437:BPX786447 BGB786437:BGB786447 AWF786437:AWF786447 AMJ786437:AMJ786447 ACN786437:ACN786447 SR786437:SR786447 IV786437:IV786447 WVH720901:WVH720911 WLL720901:WLL720911 WBP720901:WBP720911 VRT720901:VRT720911 VHX720901:VHX720911 UYB720901:UYB720911 UOF720901:UOF720911 UEJ720901:UEJ720911 TUN720901:TUN720911 TKR720901:TKR720911 TAV720901:TAV720911 SQZ720901:SQZ720911 SHD720901:SHD720911 RXH720901:RXH720911 RNL720901:RNL720911 RDP720901:RDP720911 QTT720901:QTT720911 QJX720901:QJX720911 QAB720901:QAB720911 PQF720901:PQF720911 PGJ720901:PGJ720911 OWN720901:OWN720911 OMR720901:OMR720911 OCV720901:OCV720911 NSZ720901:NSZ720911 NJD720901:NJD720911 MZH720901:MZH720911 MPL720901:MPL720911 MFP720901:MFP720911 LVT720901:LVT720911 LLX720901:LLX720911 LCB720901:LCB720911 KSF720901:KSF720911 KIJ720901:KIJ720911 JYN720901:JYN720911 JOR720901:JOR720911 JEV720901:JEV720911 IUZ720901:IUZ720911 ILD720901:ILD720911 IBH720901:IBH720911 HRL720901:HRL720911 HHP720901:HHP720911 GXT720901:GXT720911 GNX720901:GNX720911 GEB720901:GEB720911 FUF720901:FUF720911 FKJ720901:FKJ720911 FAN720901:FAN720911 EQR720901:EQR720911 EGV720901:EGV720911 DWZ720901:DWZ720911 DND720901:DND720911 DDH720901:DDH720911 CTL720901:CTL720911 CJP720901:CJP720911 BZT720901:BZT720911 BPX720901:BPX720911 BGB720901:BGB720911 AWF720901:AWF720911 AMJ720901:AMJ720911 ACN720901:ACN720911 SR720901:SR720911 IV720901:IV720911 WVH655365:WVH655375 WLL655365:WLL655375 WBP655365:WBP655375 VRT655365:VRT655375 VHX655365:VHX655375 UYB655365:UYB655375 UOF655365:UOF655375 UEJ655365:UEJ655375 TUN655365:TUN655375 TKR655365:TKR655375 TAV655365:TAV655375 SQZ655365:SQZ655375 SHD655365:SHD655375 RXH655365:RXH655375 RNL655365:RNL655375 RDP655365:RDP655375 QTT655365:QTT655375 QJX655365:QJX655375 QAB655365:QAB655375 PQF655365:PQF655375 PGJ655365:PGJ655375 OWN655365:OWN655375 OMR655365:OMR655375 OCV655365:OCV655375 NSZ655365:NSZ655375 NJD655365:NJD655375 MZH655365:MZH655375 MPL655365:MPL655375 MFP655365:MFP655375 LVT655365:LVT655375 LLX655365:LLX655375 LCB655365:LCB655375 KSF655365:KSF655375 KIJ655365:KIJ655375 JYN655365:JYN655375 JOR655365:JOR655375 JEV655365:JEV655375 IUZ655365:IUZ655375 ILD655365:ILD655375 IBH655365:IBH655375 HRL655365:HRL655375 HHP655365:HHP655375 GXT655365:GXT655375 GNX655365:GNX655375 GEB655365:GEB655375 FUF655365:FUF655375 FKJ655365:FKJ655375 FAN655365:FAN655375 EQR655365:EQR655375 EGV655365:EGV655375 DWZ655365:DWZ655375 DND655365:DND655375 DDH655365:DDH655375 CTL655365:CTL655375 CJP655365:CJP655375 BZT655365:BZT655375 BPX655365:BPX655375 BGB655365:BGB655375 AWF655365:AWF655375 AMJ655365:AMJ655375 ACN655365:ACN655375 SR655365:SR655375 IV655365:IV655375 WVH589829:WVH589839 WLL589829:WLL589839 WBP589829:WBP589839 VRT589829:VRT589839 VHX589829:VHX589839 UYB589829:UYB589839 UOF589829:UOF589839 UEJ589829:UEJ589839 TUN589829:TUN589839 TKR589829:TKR589839 TAV589829:TAV589839 SQZ589829:SQZ589839 SHD589829:SHD589839 RXH589829:RXH589839 RNL589829:RNL589839 RDP589829:RDP589839 QTT589829:QTT589839 QJX589829:QJX589839 QAB589829:QAB589839 PQF589829:PQF589839 PGJ589829:PGJ589839 OWN589829:OWN589839 OMR589829:OMR589839 OCV589829:OCV589839 NSZ589829:NSZ589839 NJD589829:NJD589839 MZH589829:MZH589839 MPL589829:MPL589839 MFP589829:MFP589839 LVT589829:LVT589839 LLX589829:LLX589839 LCB589829:LCB589839 KSF589829:KSF589839 KIJ589829:KIJ589839 JYN589829:JYN589839 JOR589829:JOR589839 JEV589829:JEV589839 IUZ589829:IUZ589839 ILD589829:ILD589839 IBH589829:IBH589839 HRL589829:HRL589839 HHP589829:HHP589839 GXT589829:GXT589839 GNX589829:GNX589839 GEB589829:GEB589839 FUF589829:FUF589839 FKJ589829:FKJ589839 FAN589829:FAN589839 EQR589829:EQR589839 EGV589829:EGV589839 DWZ589829:DWZ589839 DND589829:DND589839 DDH589829:DDH589839 CTL589829:CTL589839 CJP589829:CJP589839 BZT589829:BZT589839 BPX589829:BPX589839 BGB589829:BGB589839 AWF589829:AWF589839 AMJ589829:AMJ589839 ACN589829:ACN589839 SR589829:SR589839 IV589829:IV589839 WVH524293:WVH524303 WLL524293:WLL524303 WBP524293:WBP524303 VRT524293:VRT524303 VHX524293:VHX524303 UYB524293:UYB524303 UOF524293:UOF524303 UEJ524293:UEJ524303 TUN524293:TUN524303 TKR524293:TKR524303 TAV524293:TAV524303 SQZ524293:SQZ524303 SHD524293:SHD524303 RXH524293:RXH524303 RNL524293:RNL524303 RDP524293:RDP524303 QTT524293:QTT524303 QJX524293:QJX524303 QAB524293:QAB524303 PQF524293:PQF524303 PGJ524293:PGJ524303 OWN524293:OWN524303 OMR524293:OMR524303 OCV524293:OCV524303 NSZ524293:NSZ524303 NJD524293:NJD524303 MZH524293:MZH524303 MPL524293:MPL524303 MFP524293:MFP524303 LVT524293:LVT524303 LLX524293:LLX524303 LCB524293:LCB524303 KSF524293:KSF524303 KIJ524293:KIJ524303 JYN524293:JYN524303 JOR524293:JOR524303 JEV524293:JEV524303 IUZ524293:IUZ524303 ILD524293:ILD524303 IBH524293:IBH524303 HRL524293:HRL524303 HHP524293:HHP524303 GXT524293:GXT524303 GNX524293:GNX524303 GEB524293:GEB524303 FUF524293:FUF524303 FKJ524293:FKJ524303 FAN524293:FAN524303 EQR524293:EQR524303 EGV524293:EGV524303 DWZ524293:DWZ524303 DND524293:DND524303 DDH524293:DDH524303 CTL524293:CTL524303 CJP524293:CJP524303 BZT524293:BZT524303 BPX524293:BPX524303 BGB524293:BGB524303 AWF524293:AWF524303 AMJ524293:AMJ524303 ACN524293:ACN524303 SR524293:SR524303 IV524293:IV524303 WVH458757:WVH458767 WLL458757:WLL458767 WBP458757:WBP458767 VRT458757:VRT458767 VHX458757:VHX458767 UYB458757:UYB458767 UOF458757:UOF458767 UEJ458757:UEJ458767 TUN458757:TUN458767 TKR458757:TKR458767 TAV458757:TAV458767 SQZ458757:SQZ458767 SHD458757:SHD458767 RXH458757:RXH458767 RNL458757:RNL458767 RDP458757:RDP458767 QTT458757:QTT458767 QJX458757:QJX458767 QAB458757:QAB458767 PQF458757:PQF458767 PGJ458757:PGJ458767 OWN458757:OWN458767 OMR458757:OMR458767 OCV458757:OCV458767 NSZ458757:NSZ458767 NJD458757:NJD458767 MZH458757:MZH458767 MPL458757:MPL458767 MFP458757:MFP458767 LVT458757:LVT458767 LLX458757:LLX458767 LCB458757:LCB458767 KSF458757:KSF458767 KIJ458757:KIJ458767 JYN458757:JYN458767 JOR458757:JOR458767 JEV458757:JEV458767 IUZ458757:IUZ458767 ILD458757:ILD458767 IBH458757:IBH458767 HRL458757:HRL458767 HHP458757:HHP458767 GXT458757:GXT458767 GNX458757:GNX458767 GEB458757:GEB458767 FUF458757:FUF458767 FKJ458757:FKJ458767 FAN458757:FAN458767 EQR458757:EQR458767 EGV458757:EGV458767 DWZ458757:DWZ458767 DND458757:DND458767 DDH458757:DDH458767 CTL458757:CTL458767 CJP458757:CJP458767 BZT458757:BZT458767 BPX458757:BPX458767 BGB458757:BGB458767 AWF458757:AWF458767 AMJ458757:AMJ458767 ACN458757:ACN458767 SR458757:SR458767 IV458757:IV458767 WVH393221:WVH393231 WLL393221:WLL393231 WBP393221:WBP393231 VRT393221:VRT393231 VHX393221:VHX393231 UYB393221:UYB393231 UOF393221:UOF393231 UEJ393221:UEJ393231 TUN393221:TUN393231 TKR393221:TKR393231 TAV393221:TAV393231 SQZ393221:SQZ393231 SHD393221:SHD393231 RXH393221:RXH393231 RNL393221:RNL393231 RDP393221:RDP393231 QTT393221:QTT393231 QJX393221:QJX393231 QAB393221:QAB393231 PQF393221:PQF393231 PGJ393221:PGJ393231 OWN393221:OWN393231 OMR393221:OMR393231 OCV393221:OCV393231 NSZ393221:NSZ393231 NJD393221:NJD393231 MZH393221:MZH393231 MPL393221:MPL393231 MFP393221:MFP393231 LVT393221:LVT393231 LLX393221:LLX393231 LCB393221:LCB393231 KSF393221:KSF393231 KIJ393221:KIJ393231 JYN393221:JYN393231 JOR393221:JOR393231 JEV393221:JEV393231 IUZ393221:IUZ393231 ILD393221:ILD393231 IBH393221:IBH393231 HRL393221:HRL393231 HHP393221:HHP393231 GXT393221:GXT393231 GNX393221:GNX393231 GEB393221:GEB393231 FUF393221:FUF393231 FKJ393221:FKJ393231 FAN393221:FAN393231 EQR393221:EQR393231 EGV393221:EGV393231 DWZ393221:DWZ393231 DND393221:DND393231 DDH393221:DDH393231 CTL393221:CTL393231 CJP393221:CJP393231 BZT393221:BZT393231 BPX393221:BPX393231 BGB393221:BGB393231 AWF393221:AWF393231 AMJ393221:AMJ393231 ACN393221:ACN393231 SR393221:SR393231 IV393221:IV393231 WVH327685:WVH327695 WLL327685:WLL327695 WBP327685:WBP327695 VRT327685:VRT327695 VHX327685:VHX327695 UYB327685:UYB327695 UOF327685:UOF327695 UEJ327685:UEJ327695 TUN327685:TUN327695 TKR327685:TKR327695 TAV327685:TAV327695 SQZ327685:SQZ327695 SHD327685:SHD327695 RXH327685:RXH327695 RNL327685:RNL327695 RDP327685:RDP327695 QTT327685:QTT327695 QJX327685:QJX327695 QAB327685:QAB327695 PQF327685:PQF327695 PGJ327685:PGJ327695 OWN327685:OWN327695 OMR327685:OMR327695 OCV327685:OCV327695 NSZ327685:NSZ327695 NJD327685:NJD327695 MZH327685:MZH327695 MPL327685:MPL327695 MFP327685:MFP327695 LVT327685:LVT327695 LLX327685:LLX327695 LCB327685:LCB327695 KSF327685:KSF327695 KIJ327685:KIJ327695 JYN327685:JYN327695 JOR327685:JOR327695 JEV327685:JEV327695 IUZ327685:IUZ327695 ILD327685:ILD327695 IBH327685:IBH327695 HRL327685:HRL327695 HHP327685:HHP327695 GXT327685:GXT327695 GNX327685:GNX327695 GEB327685:GEB327695 FUF327685:FUF327695 FKJ327685:FKJ327695 FAN327685:FAN327695 EQR327685:EQR327695 EGV327685:EGV327695 DWZ327685:DWZ327695 DND327685:DND327695 DDH327685:DDH327695 CTL327685:CTL327695 CJP327685:CJP327695 BZT327685:BZT327695 BPX327685:BPX327695 BGB327685:BGB327695 AWF327685:AWF327695 AMJ327685:AMJ327695 ACN327685:ACN327695 SR327685:SR327695 IV327685:IV327695 WVH262149:WVH262159 WLL262149:WLL262159 WBP262149:WBP262159 VRT262149:VRT262159 VHX262149:VHX262159 UYB262149:UYB262159 UOF262149:UOF262159 UEJ262149:UEJ262159 TUN262149:TUN262159 TKR262149:TKR262159 TAV262149:TAV262159 SQZ262149:SQZ262159 SHD262149:SHD262159 RXH262149:RXH262159 RNL262149:RNL262159 RDP262149:RDP262159 QTT262149:QTT262159 QJX262149:QJX262159 QAB262149:QAB262159 PQF262149:PQF262159 PGJ262149:PGJ262159 OWN262149:OWN262159 OMR262149:OMR262159 OCV262149:OCV262159 NSZ262149:NSZ262159 NJD262149:NJD262159 MZH262149:MZH262159 MPL262149:MPL262159 MFP262149:MFP262159 LVT262149:LVT262159 LLX262149:LLX262159 LCB262149:LCB262159 KSF262149:KSF262159 KIJ262149:KIJ262159 JYN262149:JYN262159 JOR262149:JOR262159 JEV262149:JEV262159 IUZ262149:IUZ262159 ILD262149:ILD262159 IBH262149:IBH262159 HRL262149:HRL262159 HHP262149:HHP262159 GXT262149:GXT262159 GNX262149:GNX262159 GEB262149:GEB262159 FUF262149:FUF262159 FKJ262149:FKJ262159 FAN262149:FAN262159 EQR262149:EQR262159 EGV262149:EGV262159 DWZ262149:DWZ262159 DND262149:DND262159 DDH262149:DDH262159 CTL262149:CTL262159 CJP262149:CJP262159 BZT262149:BZT262159 BPX262149:BPX262159 BGB262149:BGB262159 AWF262149:AWF262159 AMJ262149:AMJ262159 ACN262149:ACN262159 SR262149:SR262159 IV262149:IV262159 WVH196613:WVH196623 WLL196613:WLL196623 WBP196613:WBP196623 VRT196613:VRT196623 VHX196613:VHX196623 UYB196613:UYB196623 UOF196613:UOF196623 UEJ196613:UEJ196623 TUN196613:TUN196623 TKR196613:TKR196623 TAV196613:TAV196623 SQZ196613:SQZ196623 SHD196613:SHD196623 RXH196613:RXH196623 RNL196613:RNL196623 RDP196613:RDP196623 QTT196613:QTT196623 QJX196613:QJX196623 QAB196613:QAB196623 PQF196613:PQF196623 PGJ196613:PGJ196623 OWN196613:OWN196623 OMR196613:OMR196623 OCV196613:OCV196623 NSZ196613:NSZ196623 NJD196613:NJD196623 MZH196613:MZH196623 MPL196613:MPL196623 MFP196613:MFP196623 LVT196613:LVT196623 LLX196613:LLX196623 LCB196613:LCB196623 KSF196613:KSF196623 KIJ196613:KIJ196623 JYN196613:JYN196623 JOR196613:JOR196623 JEV196613:JEV196623 IUZ196613:IUZ196623 ILD196613:ILD196623 IBH196613:IBH196623 HRL196613:HRL196623 HHP196613:HHP196623 GXT196613:GXT196623 GNX196613:GNX196623 GEB196613:GEB196623 FUF196613:FUF196623 FKJ196613:FKJ196623 FAN196613:FAN196623 EQR196613:EQR196623 EGV196613:EGV196623 DWZ196613:DWZ196623 DND196613:DND196623 DDH196613:DDH196623 CTL196613:CTL196623 CJP196613:CJP196623 BZT196613:BZT196623 BPX196613:BPX196623 BGB196613:BGB196623 AWF196613:AWF196623 AMJ196613:AMJ196623 ACN196613:ACN196623 SR196613:SR196623 IV196613:IV196623 WVH131077:WVH131087 WLL131077:WLL131087 WBP131077:WBP131087 VRT131077:VRT131087 VHX131077:VHX131087 UYB131077:UYB131087 UOF131077:UOF131087 UEJ131077:UEJ131087 TUN131077:TUN131087 TKR131077:TKR131087 TAV131077:TAV131087 SQZ131077:SQZ131087 SHD131077:SHD131087 RXH131077:RXH131087 RNL131077:RNL131087 RDP131077:RDP131087 QTT131077:QTT131087 QJX131077:QJX131087 QAB131077:QAB131087 PQF131077:PQF131087 PGJ131077:PGJ131087 OWN131077:OWN131087 OMR131077:OMR131087 OCV131077:OCV131087 NSZ131077:NSZ131087 NJD131077:NJD131087 MZH131077:MZH131087 MPL131077:MPL131087 MFP131077:MFP131087 LVT131077:LVT131087 LLX131077:LLX131087 LCB131077:LCB131087 KSF131077:KSF131087 KIJ131077:KIJ131087 JYN131077:JYN131087 JOR131077:JOR131087 JEV131077:JEV131087 IUZ131077:IUZ131087 ILD131077:ILD131087 IBH131077:IBH131087 HRL131077:HRL131087 HHP131077:HHP131087 GXT131077:GXT131087 GNX131077:GNX131087 GEB131077:GEB131087 FUF131077:FUF131087 FKJ131077:FKJ131087 FAN131077:FAN131087 EQR131077:EQR131087 EGV131077:EGV131087 DWZ131077:DWZ131087 DND131077:DND131087 DDH131077:DDH131087 CTL131077:CTL131087 CJP131077:CJP131087 BZT131077:BZT131087 BPX131077:BPX131087 BGB131077:BGB131087 AWF131077:AWF131087 AMJ131077:AMJ131087 ACN131077:ACN131087 SR131077:SR131087 IV131077:IV131087 WVH65541:WVH65551 WLL65541:WLL65551 WBP65541:WBP65551 VRT65541:VRT65551 VHX65541:VHX65551 UYB65541:UYB65551 UOF65541:UOF65551 UEJ65541:UEJ65551 TUN65541:TUN65551 TKR65541:TKR65551 TAV65541:TAV65551 SQZ65541:SQZ65551 SHD65541:SHD65551 RXH65541:RXH65551 RNL65541:RNL65551 RDP65541:RDP65551 QTT65541:QTT65551 QJX65541:QJX65551 QAB65541:QAB65551 PQF65541:PQF65551 PGJ65541:PGJ65551 OWN65541:OWN65551 OMR65541:OMR65551 OCV65541:OCV65551 NSZ65541:NSZ65551 NJD65541:NJD65551 MZH65541:MZH65551 MPL65541:MPL65551 MFP65541:MFP65551 LVT65541:LVT65551 LLX65541:LLX65551 LCB65541:LCB65551 KSF65541:KSF65551 KIJ65541:KIJ65551 JYN65541:JYN65551 JOR65541:JOR65551 JEV65541:JEV65551 IUZ65541:IUZ65551 ILD65541:ILD65551 IBH65541:IBH65551 HRL65541:HRL65551 HHP65541:HHP65551 GXT65541:GXT65551 GNX65541:GNX65551 GEB65541:GEB65551 FUF65541:FUF65551 FKJ65541:FKJ65551 FAN65541:FAN65551 EQR65541:EQR65551 EGV65541:EGV65551 DWZ65541:DWZ65551 DND65541:DND65551 DDH65541:DDH65551 CTL65541:CTL65551 CJP65541:CJP65551 BZT65541:BZT65551 BPX65541:BPX65551 BGB65541:BGB65551 AWF65541:AWF65551 AMJ65541:AMJ65551 ACN65541:ACN65551 SR65541:SR65551 IV65541:IV65551 WVH983043 WLL983043 WBP983043 VRT983043 VHX983043 UYB983043 UOF983043 UEJ983043 TUN983043 TKR983043 TAV983043 SQZ983043 SHD983043 RXH983043 RNL983043 RDP983043 QTT983043 QJX983043 QAB983043 PQF983043 PGJ983043 OWN983043 OMR983043 OCV983043 NSZ983043 NJD983043 MZH983043 MPL983043 MFP983043 LVT983043 LLX983043 LCB983043 KSF983043 KIJ983043 JYN983043 JOR983043 JEV983043 IUZ983043 ILD983043 IBH983043 HRL983043 HHP983043 GXT983043 GNX983043 GEB983043 FUF983043 FKJ983043 FAN983043 EQR983043 EGV983043 DWZ983043 DND983043 DDH983043 CTL983043 CJP983043 BZT983043 BPX983043 BGB983043 AWF983043 AMJ983043 ACN983043 SR983043 IV983043 WVH917507 WLL917507 WBP917507 VRT917507 VHX917507 UYB917507 UOF917507 UEJ917507 TUN917507 TKR917507 TAV917507 SQZ917507 SHD917507 RXH917507 RNL917507 RDP917507 QTT917507 QJX917507 QAB917507 PQF917507 PGJ917507 OWN917507 OMR917507 OCV917507 NSZ917507 NJD917507 MZH917507 MPL917507 MFP917507 LVT917507 LLX917507 LCB917507 KSF917507 KIJ917507 JYN917507 JOR917507 JEV917507 IUZ917507 ILD917507 IBH917507 HRL917507 HHP917507 GXT917507 GNX917507 GEB917507 FUF917507 FKJ917507 FAN917507 EQR917507 EGV917507 DWZ917507 DND917507 DDH917507 CTL917507 CJP917507 BZT917507 BPX917507 BGB917507 AWF917507 AMJ917507 ACN917507 SR917507 IV917507 WVH851971 WLL851971 WBP851971 VRT851971 VHX851971 UYB851971 UOF851971 UEJ851971 TUN851971 TKR851971 TAV851971 SQZ851971 SHD851971 RXH851971 RNL851971 RDP851971 QTT851971 QJX851971 QAB851971 PQF851971 PGJ851971 OWN851971 OMR851971 OCV851971 NSZ851971 NJD851971 MZH851971 MPL851971 MFP851971 LVT851971 LLX851971 LCB851971 KSF851971 KIJ851971 JYN851971 JOR851971 JEV851971 IUZ851971 ILD851971 IBH851971 HRL851971 HHP851971 GXT851971 GNX851971 GEB851971 FUF851971 FKJ851971 FAN851971 EQR851971 EGV851971 DWZ851971 DND851971 DDH851971 CTL851971 CJP851971 BZT851971 BPX851971 BGB851971 AWF851971 AMJ851971 ACN851971 SR851971 IV851971 WVH786435 WLL786435 WBP786435 VRT786435 VHX786435 UYB786435 UOF786435 UEJ786435 TUN786435 TKR786435 TAV786435 SQZ786435 SHD786435 RXH786435 RNL786435 RDP786435 QTT786435 QJX786435 QAB786435 PQF786435 PGJ786435 OWN786435 OMR786435 OCV786435 NSZ786435 NJD786435 MZH786435 MPL786435 MFP786435 LVT786435 LLX786435 LCB786435 KSF786435 KIJ786435 JYN786435 JOR786435 JEV786435 IUZ786435 ILD786435 IBH786435 HRL786435 HHP786435 GXT786435 GNX786435 GEB786435 FUF786435 FKJ786435 FAN786435 EQR786435 EGV786435 DWZ786435 DND786435 DDH786435 CTL786435 CJP786435 BZT786435 BPX786435 BGB786435 AWF786435 AMJ786435 ACN786435 SR786435 IV786435 WVH720899 WLL720899 WBP720899 VRT720899 VHX720899 UYB720899 UOF720899 UEJ720899 TUN720899 TKR720899 TAV720899 SQZ720899 SHD720899 RXH720899 RNL720899 RDP720899 QTT720899 QJX720899 QAB720899 PQF720899 PGJ720899 OWN720899 OMR720899 OCV720899 NSZ720899 NJD720899 MZH720899 MPL720899 MFP720899 LVT720899 LLX720899 LCB720899 KSF720899 KIJ720899 JYN720899 JOR720899 JEV720899 IUZ720899 ILD720899 IBH720899 HRL720899 HHP720899 GXT720899 GNX720899 GEB720899 FUF720899 FKJ720899 FAN720899 EQR720899 EGV720899 DWZ720899 DND720899 DDH720899 CTL720899 CJP720899 BZT720899 BPX720899 BGB720899 AWF720899 AMJ720899 ACN720899 SR720899 IV720899 WVH655363 WLL655363 WBP655363 VRT655363 VHX655363 UYB655363 UOF655363 UEJ655363 TUN655363 TKR655363 TAV655363 SQZ655363 SHD655363 RXH655363 RNL655363 RDP655363 QTT655363 QJX655363 QAB655363 PQF655363 PGJ655363 OWN655363 OMR655363 OCV655363 NSZ655363 NJD655363 MZH655363 MPL655363 MFP655363 LVT655363 LLX655363 LCB655363 KSF655363 KIJ655363 JYN655363 JOR655363 JEV655363 IUZ655363 ILD655363 IBH655363 HRL655363 HHP655363 GXT655363 GNX655363 GEB655363 FUF655363 FKJ655363 FAN655363 EQR655363 EGV655363 DWZ655363 DND655363 DDH655363 CTL655363 CJP655363 BZT655363 BPX655363 BGB655363 AWF655363 AMJ655363 ACN655363 SR655363 IV655363 WVH589827 WLL589827 WBP589827 VRT589827 VHX589827 UYB589827 UOF589827 UEJ589827 TUN589827 TKR589827 TAV589827 SQZ589827 SHD589827 RXH589827 RNL589827 RDP589827 QTT589827 QJX589827 QAB589827 PQF589827 PGJ589827 OWN589827 OMR589827 OCV589827 NSZ589827 NJD589827 MZH589827 MPL589827 MFP589827 LVT589827 LLX589827 LCB589827 KSF589827 KIJ589827 JYN589827 JOR589827 JEV589827 IUZ589827 ILD589827 IBH589827 HRL589827 HHP589827 GXT589827 GNX589827 GEB589827 FUF589827 FKJ589827 FAN589827 EQR589827 EGV589827 DWZ589827 DND589827 DDH589827 CTL589827 CJP589827 BZT589827 BPX589827 BGB589827 AWF589827 AMJ589827 ACN589827 SR589827 IV589827 WVH524291 WLL524291 WBP524291 VRT524291 VHX524291 UYB524291 UOF524291 UEJ524291 TUN524291 TKR524291 TAV524291 SQZ524291 SHD524291 RXH524291 RNL524291 RDP524291 QTT524291 QJX524291 QAB524291 PQF524291 PGJ524291 OWN524291 OMR524291 OCV524291 NSZ524291 NJD524291 MZH524291 MPL524291 MFP524291 LVT524291 LLX524291 LCB524291 KSF524291 KIJ524291 JYN524291 JOR524291 JEV524291 IUZ524291 ILD524291 IBH524291 HRL524291 HHP524291 GXT524291 GNX524291 GEB524291 FUF524291 FKJ524291 FAN524291 EQR524291 EGV524291 DWZ524291 DND524291 DDH524291 CTL524291 CJP524291 BZT524291 BPX524291 BGB524291 AWF524291 AMJ524291 ACN524291 SR524291 IV524291 WVH458755 WLL458755 WBP458755 VRT458755 VHX458755 UYB458755 UOF458755 UEJ458755 TUN458755 TKR458755 TAV458755 SQZ458755 SHD458755 RXH458755 RNL458755 RDP458755 QTT458755 QJX458755 QAB458755 PQF458755 PGJ458755 OWN458755 OMR458755 OCV458755 NSZ458755 NJD458755 MZH458755 MPL458755 MFP458755 LVT458755 LLX458755 LCB458755 KSF458755 KIJ458755 JYN458755 JOR458755 JEV458755 IUZ458755 ILD458755 IBH458755 HRL458755 HHP458755 GXT458755 GNX458755 GEB458755 FUF458755 FKJ458755 FAN458755 EQR458755 EGV458755 DWZ458755 DND458755 DDH458755 CTL458755 CJP458755 BZT458755 BPX458755 BGB458755 AWF458755 AMJ458755 ACN458755 SR458755 IV458755 WVH393219 WLL393219 WBP393219 VRT393219 VHX393219 UYB393219 UOF393219 UEJ393219 TUN393219 TKR393219 TAV393219 SQZ393219 SHD393219 RXH393219 RNL393219 RDP393219 QTT393219 QJX393219 QAB393219 PQF393219 PGJ393219 OWN393219 OMR393219 OCV393219 NSZ393219 NJD393219 MZH393219 MPL393219 MFP393219 LVT393219 LLX393219 LCB393219 KSF393219 KIJ393219 JYN393219 JOR393219 JEV393219 IUZ393219 ILD393219 IBH393219 HRL393219 HHP393219 GXT393219 GNX393219 GEB393219 FUF393219 FKJ393219 FAN393219 EQR393219 EGV393219 DWZ393219 DND393219 DDH393219 CTL393219 CJP393219 BZT393219 BPX393219 BGB393219 AWF393219 AMJ393219 ACN393219 SR393219 IV393219 WVH327683 WLL327683 WBP327683 VRT327683 VHX327683 UYB327683 UOF327683 UEJ327683 TUN327683 TKR327683 TAV327683 SQZ327683 SHD327683 RXH327683 RNL327683 RDP327683 QTT327683 QJX327683 QAB327683 PQF327683 PGJ327683 OWN327683 OMR327683 OCV327683 NSZ327683 NJD327683 MZH327683 MPL327683 MFP327683 LVT327683 LLX327683 LCB327683 KSF327683 KIJ327683 JYN327683 JOR327683 JEV327683 IUZ327683 ILD327683 IBH327683 HRL327683 HHP327683 GXT327683 GNX327683 GEB327683 FUF327683 FKJ327683 FAN327683 EQR327683 EGV327683 DWZ327683 DND327683 DDH327683 CTL327683 CJP327683 BZT327683 BPX327683 BGB327683 AWF327683 AMJ327683 ACN327683 SR327683 IV327683 WVH262147 WLL262147 WBP262147 VRT262147 VHX262147 UYB262147 UOF262147 UEJ262147 TUN262147 TKR262147 TAV262147 SQZ262147 SHD262147 RXH262147 RNL262147 RDP262147 QTT262147 QJX262147 QAB262147 PQF262147 PGJ262147 OWN262147 OMR262147 OCV262147 NSZ262147 NJD262147 MZH262147 MPL262147 MFP262147 LVT262147 LLX262147 LCB262147 KSF262147 KIJ262147 JYN262147 JOR262147 JEV262147 IUZ262147 ILD262147 IBH262147 HRL262147 HHP262147 GXT262147 GNX262147 GEB262147 FUF262147 FKJ262147 FAN262147 EQR262147 EGV262147 DWZ262147 DND262147 DDH262147 CTL262147 CJP262147 BZT262147 BPX262147 BGB262147 AWF262147 AMJ262147 ACN262147 SR262147 IV262147 WVH196611 WLL196611 WBP196611 VRT196611 VHX196611 UYB196611 UOF196611 UEJ196611 TUN196611 TKR196611 TAV196611 SQZ196611 SHD196611 RXH196611 RNL196611 RDP196611 QTT196611 QJX196611 QAB196611 PQF196611 PGJ196611 OWN196611 OMR196611 OCV196611 NSZ196611 NJD196611 MZH196611 MPL196611 MFP196611 LVT196611 LLX196611 LCB196611 KSF196611 KIJ196611 JYN196611 JOR196611 JEV196611 IUZ196611 ILD196611 IBH196611 HRL196611 HHP196611 GXT196611 GNX196611 GEB196611 FUF196611 FKJ196611 FAN196611 EQR196611 EGV196611 DWZ196611 DND196611 DDH196611 CTL196611 CJP196611 BZT196611 BPX196611 BGB196611 AWF196611 AMJ196611 ACN196611 SR196611 IV196611 WVH131075 WLL131075 WBP131075 VRT131075 VHX131075 UYB131075 UOF131075 UEJ131075 TUN131075 TKR131075 TAV131075 SQZ131075 SHD131075 RXH131075 RNL131075 RDP131075 QTT131075 QJX131075 QAB131075 PQF131075 PGJ131075 OWN131075 OMR131075 OCV131075 NSZ131075 NJD131075 MZH131075 MPL131075 MFP131075 LVT131075 LLX131075 LCB131075 KSF131075 KIJ131075 JYN131075 JOR131075 JEV131075 IUZ131075 ILD131075 IBH131075 HRL131075 HHP131075 GXT131075 GNX131075 GEB131075 FUF131075 FKJ131075 FAN131075 EQR131075 EGV131075 DWZ131075 DND131075 DDH131075 CTL131075 CJP131075 BZT131075 BPX131075 BGB131075 AWF131075 AMJ131075 ACN131075 SR131075 IV131075 WVH65539 WLL65539 WBP65539 VRT65539 VHX65539 UYB65539 UOF65539 UEJ65539 TUN65539 TKR65539 TAV65539 SQZ65539 SHD65539 RXH65539 RNL65539 RDP65539 QTT65539 QJX65539 QAB65539 PQF65539 PGJ65539 OWN65539 OMR65539 OCV65539 NSZ65539 NJD65539 MZH65539 MPL65539 MFP65539 LVT65539 LLX65539 LCB65539 KSF65539 KIJ65539 JYN65539 JOR65539 JEV65539 IUZ65539 ILD65539 IBH65539 HRL65539 HHP65539 GXT65539 GNX65539 GEB65539 FUF65539 FKJ65539 FAN65539 EQR65539 EGV65539 DWZ65539 DND65539 DDH65539 CTL65539 CJP65539 BZT65539 BPX65539 BGB65539 AWF65539 AMJ65539 ACN65539 SR65539 IV65539 WVH983031:WVH983041 WLL983031:WLL983041 WBP983031:WBP983041 VRT983031:VRT983041 VHX983031:VHX983041 UYB983031:UYB983041 UOF983031:UOF983041 UEJ983031:UEJ983041 TUN983031:TUN983041 TKR983031:TKR983041 TAV983031:TAV983041 SQZ983031:SQZ983041 SHD983031:SHD983041 RXH983031:RXH983041 RNL983031:RNL983041 RDP983031:RDP983041 QTT983031:QTT983041 QJX983031:QJX983041 QAB983031:QAB983041 PQF983031:PQF983041 PGJ983031:PGJ983041 OWN983031:OWN983041 OMR983031:OMR983041 OCV983031:OCV983041 NSZ983031:NSZ983041 NJD983031:NJD983041 MZH983031:MZH983041 MPL983031:MPL983041 MFP983031:MFP983041 LVT983031:LVT983041 LLX983031:LLX983041 LCB983031:LCB983041 KSF983031:KSF983041 KIJ983031:KIJ983041 JYN983031:JYN983041 JOR983031:JOR983041 JEV983031:JEV983041 IUZ983031:IUZ983041 ILD983031:ILD983041 IBH983031:IBH983041 HRL983031:HRL983041 HHP983031:HHP983041 GXT983031:GXT983041 GNX983031:GNX983041 GEB983031:GEB983041 FUF983031:FUF983041 FKJ983031:FKJ983041 FAN983031:FAN983041 EQR983031:EQR983041 EGV983031:EGV983041 DWZ983031:DWZ983041 DND983031:DND983041 DDH983031:DDH983041 CTL983031:CTL983041 CJP983031:CJP983041 BZT983031:BZT983041 BPX983031:BPX983041 BGB983031:BGB983041 AWF983031:AWF983041 AMJ983031:AMJ983041 ACN983031:ACN983041 SR983031:SR983041 IV983031:IV983041 WVH917495:WVH917505 WLL917495:WLL917505 WBP917495:WBP917505 VRT917495:VRT917505 VHX917495:VHX917505 UYB917495:UYB917505 UOF917495:UOF917505 UEJ917495:UEJ917505 TUN917495:TUN917505 TKR917495:TKR917505 TAV917495:TAV917505 SQZ917495:SQZ917505 SHD917495:SHD917505 RXH917495:RXH917505 RNL917495:RNL917505 RDP917495:RDP917505 QTT917495:QTT917505 QJX917495:QJX917505 QAB917495:QAB917505 PQF917495:PQF917505 PGJ917495:PGJ917505 OWN917495:OWN917505 OMR917495:OMR917505 OCV917495:OCV917505 NSZ917495:NSZ917505 NJD917495:NJD917505 MZH917495:MZH917505 MPL917495:MPL917505 MFP917495:MFP917505 LVT917495:LVT917505 LLX917495:LLX917505 LCB917495:LCB917505 KSF917495:KSF917505 KIJ917495:KIJ917505 JYN917495:JYN917505 JOR917495:JOR917505 JEV917495:JEV917505 IUZ917495:IUZ917505 ILD917495:ILD917505 IBH917495:IBH917505 HRL917495:HRL917505 HHP917495:HHP917505 GXT917495:GXT917505 GNX917495:GNX917505 GEB917495:GEB917505 FUF917495:FUF917505 FKJ917495:FKJ917505 FAN917495:FAN917505 EQR917495:EQR917505 EGV917495:EGV917505 DWZ917495:DWZ917505 DND917495:DND917505 DDH917495:DDH917505 CTL917495:CTL917505 CJP917495:CJP917505 BZT917495:BZT917505 BPX917495:BPX917505 BGB917495:BGB917505 AWF917495:AWF917505 AMJ917495:AMJ917505 ACN917495:ACN917505 SR917495:SR917505 IV917495:IV917505 WVH851959:WVH851969 WLL851959:WLL851969 WBP851959:WBP851969 VRT851959:VRT851969 VHX851959:VHX851969 UYB851959:UYB851969 UOF851959:UOF851969 UEJ851959:UEJ851969 TUN851959:TUN851969 TKR851959:TKR851969 TAV851959:TAV851969 SQZ851959:SQZ851969 SHD851959:SHD851969 RXH851959:RXH851969 RNL851959:RNL851969 RDP851959:RDP851969 QTT851959:QTT851969 QJX851959:QJX851969 QAB851959:QAB851969 PQF851959:PQF851969 PGJ851959:PGJ851969 OWN851959:OWN851969 OMR851959:OMR851969 OCV851959:OCV851969 NSZ851959:NSZ851969 NJD851959:NJD851969 MZH851959:MZH851969 MPL851959:MPL851969 MFP851959:MFP851969 LVT851959:LVT851969 LLX851959:LLX851969 LCB851959:LCB851969 KSF851959:KSF851969 KIJ851959:KIJ851969 JYN851959:JYN851969 JOR851959:JOR851969 JEV851959:JEV851969 IUZ851959:IUZ851969 ILD851959:ILD851969 IBH851959:IBH851969 HRL851959:HRL851969 HHP851959:HHP851969 GXT851959:GXT851969 GNX851959:GNX851969 GEB851959:GEB851969 FUF851959:FUF851969 FKJ851959:FKJ851969 FAN851959:FAN851969 EQR851959:EQR851969 EGV851959:EGV851969 DWZ851959:DWZ851969 DND851959:DND851969 DDH851959:DDH851969 CTL851959:CTL851969 CJP851959:CJP851969 BZT851959:BZT851969 BPX851959:BPX851969 BGB851959:BGB851969 AWF851959:AWF851969 AMJ851959:AMJ851969 ACN851959:ACN851969 SR851959:SR851969 IV851959:IV851969 WVH786423:WVH786433 WLL786423:WLL786433 WBP786423:WBP786433 VRT786423:VRT786433 VHX786423:VHX786433 UYB786423:UYB786433 UOF786423:UOF786433 UEJ786423:UEJ786433 TUN786423:TUN786433 TKR786423:TKR786433 TAV786423:TAV786433 SQZ786423:SQZ786433 SHD786423:SHD786433 RXH786423:RXH786433 RNL786423:RNL786433 RDP786423:RDP786433 QTT786423:QTT786433 QJX786423:QJX786433 QAB786423:QAB786433 PQF786423:PQF786433 PGJ786423:PGJ786433 OWN786423:OWN786433 OMR786423:OMR786433 OCV786423:OCV786433 NSZ786423:NSZ786433 NJD786423:NJD786433 MZH786423:MZH786433 MPL786423:MPL786433 MFP786423:MFP786433 LVT786423:LVT786433 LLX786423:LLX786433 LCB786423:LCB786433 KSF786423:KSF786433 KIJ786423:KIJ786433 JYN786423:JYN786433 JOR786423:JOR786433 JEV786423:JEV786433 IUZ786423:IUZ786433 ILD786423:ILD786433 IBH786423:IBH786433 HRL786423:HRL786433 HHP786423:HHP786433 GXT786423:GXT786433 GNX786423:GNX786433 GEB786423:GEB786433 FUF786423:FUF786433 FKJ786423:FKJ786433 FAN786423:FAN786433 EQR786423:EQR786433 EGV786423:EGV786433 DWZ786423:DWZ786433 DND786423:DND786433 DDH786423:DDH786433 CTL786423:CTL786433 CJP786423:CJP786433 BZT786423:BZT786433 BPX786423:BPX786433 BGB786423:BGB786433 AWF786423:AWF786433 AMJ786423:AMJ786433 ACN786423:ACN786433 SR786423:SR786433 IV786423:IV786433 WVH720887:WVH720897 WLL720887:WLL720897 WBP720887:WBP720897 VRT720887:VRT720897 VHX720887:VHX720897 UYB720887:UYB720897 UOF720887:UOF720897 UEJ720887:UEJ720897 TUN720887:TUN720897 TKR720887:TKR720897 TAV720887:TAV720897 SQZ720887:SQZ720897 SHD720887:SHD720897 RXH720887:RXH720897 RNL720887:RNL720897 RDP720887:RDP720897 QTT720887:QTT720897 QJX720887:QJX720897 QAB720887:QAB720897 PQF720887:PQF720897 PGJ720887:PGJ720897 OWN720887:OWN720897 OMR720887:OMR720897 OCV720887:OCV720897 NSZ720887:NSZ720897 NJD720887:NJD720897 MZH720887:MZH720897 MPL720887:MPL720897 MFP720887:MFP720897 LVT720887:LVT720897 LLX720887:LLX720897 LCB720887:LCB720897 KSF720887:KSF720897 KIJ720887:KIJ720897 JYN720887:JYN720897 JOR720887:JOR720897 JEV720887:JEV720897 IUZ720887:IUZ720897 ILD720887:ILD720897 IBH720887:IBH720897 HRL720887:HRL720897 HHP720887:HHP720897 GXT720887:GXT720897 GNX720887:GNX720897 GEB720887:GEB720897 FUF720887:FUF720897 FKJ720887:FKJ720897 FAN720887:FAN720897 EQR720887:EQR720897 EGV720887:EGV720897 DWZ720887:DWZ720897 DND720887:DND720897 DDH720887:DDH720897 CTL720887:CTL720897 CJP720887:CJP720897 BZT720887:BZT720897 BPX720887:BPX720897 BGB720887:BGB720897 AWF720887:AWF720897 AMJ720887:AMJ720897 ACN720887:ACN720897 SR720887:SR720897 IV720887:IV720897 WVH655351:WVH655361 WLL655351:WLL655361 WBP655351:WBP655361 VRT655351:VRT655361 VHX655351:VHX655361 UYB655351:UYB655361 UOF655351:UOF655361 UEJ655351:UEJ655361 TUN655351:TUN655361 TKR655351:TKR655361 TAV655351:TAV655361 SQZ655351:SQZ655361 SHD655351:SHD655361 RXH655351:RXH655361 RNL655351:RNL655361 RDP655351:RDP655361 QTT655351:QTT655361 QJX655351:QJX655361 QAB655351:QAB655361 PQF655351:PQF655361 PGJ655351:PGJ655361 OWN655351:OWN655361 OMR655351:OMR655361 OCV655351:OCV655361 NSZ655351:NSZ655361 NJD655351:NJD655361 MZH655351:MZH655361 MPL655351:MPL655361 MFP655351:MFP655361 LVT655351:LVT655361 LLX655351:LLX655361 LCB655351:LCB655361 KSF655351:KSF655361 KIJ655351:KIJ655361 JYN655351:JYN655361 JOR655351:JOR655361 JEV655351:JEV655361 IUZ655351:IUZ655361 ILD655351:ILD655361 IBH655351:IBH655361 HRL655351:HRL655361 HHP655351:HHP655361 GXT655351:GXT655361 GNX655351:GNX655361 GEB655351:GEB655361 FUF655351:FUF655361 FKJ655351:FKJ655361 FAN655351:FAN655361 EQR655351:EQR655361 EGV655351:EGV655361 DWZ655351:DWZ655361 DND655351:DND655361 DDH655351:DDH655361 CTL655351:CTL655361 CJP655351:CJP655361 BZT655351:BZT655361 BPX655351:BPX655361 BGB655351:BGB655361 AWF655351:AWF655361 AMJ655351:AMJ655361 ACN655351:ACN655361 SR655351:SR655361 IV655351:IV655361 WVH589815:WVH589825 WLL589815:WLL589825 WBP589815:WBP589825 VRT589815:VRT589825 VHX589815:VHX589825 UYB589815:UYB589825 UOF589815:UOF589825 UEJ589815:UEJ589825 TUN589815:TUN589825 TKR589815:TKR589825 TAV589815:TAV589825 SQZ589815:SQZ589825 SHD589815:SHD589825 RXH589815:RXH589825 RNL589815:RNL589825 RDP589815:RDP589825 QTT589815:QTT589825 QJX589815:QJX589825 QAB589815:QAB589825 PQF589815:PQF589825 PGJ589815:PGJ589825 OWN589815:OWN589825 OMR589815:OMR589825 OCV589815:OCV589825 NSZ589815:NSZ589825 NJD589815:NJD589825 MZH589815:MZH589825 MPL589815:MPL589825 MFP589815:MFP589825 LVT589815:LVT589825 LLX589815:LLX589825 LCB589815:LCB589825 KSF589815:KSF589825 KIJ589815:KIJ589825 JYN589815:JYN589825 JOR589815:JOR589825 JEV589815:JEV589825 IUZ589815:IUZ589825 ILD589815:ILD589825 IBH589815:IBH589825 HRL589815:HRL589825 HHP589815:HHP589825 GXT589815:GXT589825 GNX589815:GNX589825 GEB589815:GEB589825 FUF589815:FUF589825 FKJ589815:FKJ589825 FAN589815:FAN589825 EQR589815:EQR589825 EGV589815:EGV589825 DWZ589815:DWZ589825 DND589815:DND589825 DDH589815:DDH589825 CTL589815:CTL589825 CJP589815:CJP589825 BZT589815:BZT589825 BPX589815:BPX589825 BGB589815:BGB589825 AWF589815:AWF589825 AMJ589815:AMJ589825 ACN589815:ACN589825 SR589815:SR589825 IV589815:IV589825 WVH524279:WVH524289 WLL524279:WLL524289 WBP524279:WBP524289 VRT524279:VRT524289 VHX524279:VHX524289 UYB524279:UYB524289 UOF524279:UOF524289 UEJ524279:UEJ524289 TUN524279:TUN524289 TKR524279:TKR524289 TAV524279:TAV524289 SQZ524279:SQZ524289 SHD524279:SHD524289 RXH524279:RXH524289 RNL524279:RNL524289 RDP524279:RDP524289 QTT524279:QTT524289 QJX524279:QJX524289 QAB524279:QAB524289 PQF524279:PQF524289 PGJ524279:PGJ524289 OWN524279:OWN524289 OMR524279:OMR524289 OCV524279:OCV524289 NSZ524279:NSZ524289 NJD524279:NJD524289 MZH524279:MZH524289 MPL524279:MPL524289 MFP524279:MFP524289 LVT524279:LVT524289 LLX524279:LLX524289 LCB524279:LCB524289 KSF524279:KSF524289 KIJ524279:KIJ524289 JYN524279:JYN524289 JOR524279:JOR524289 JEV524279:JEV524289 IUZ524279:IUZ524289 ILD524279:ILD524289 IBH524279:IBH524289 HRL524279:HRL524289 HHP524279:HHP524289 GXT524279:GXT524289 GNX524279:GNX524289 GEB524279:GEB524289 FUF524279:FUF524289 FKJ524279:FKJ524289 FAN524279:FAN524289 EQR524279:EQR524289 EGV524279:EGV524289 DWZ524279:DWZ524289 DND524279:DND524289 DDH524279:DDH524289 CTL524279:CTL524289 CJP524279:CJP524289 BZT524279:BZT524289 BPX524279:BPX524289 BGB524279:BGB524289 AWF524279:AWF524289 AMJ524279:AMJ524289 ACN524279:ACN524289 SR524279:SR524289 IV524279:IV524289 WVH458743:WVH458753 WLL458743:WLL458753 WBP458743:WBP458753 VRT458743:VRT458753 VHX458743:VHX458753 UYB458743:UYB458753 UOF458743:UOF458753 UEJ458743:UEJ458753 TUN458743:TUN458753 TKR458743:TKR458753 TAV458743:TAV458753 SQZ458743:SQZ458753 SHD458743:SHD458753 RXH458743:RXH458753 RNL458743:RNL458753 RDP458743:RDP458753 QTT458743:QTT458753 QJX458743:QJX458753 QAB458743:QAB458753 PQF458743:PQF458753 PGJ458743:PGJ458753 OWN458743:OWN458753 OMR458743:OMR458753 OCV458743:OCV458753 NSZ458743:NSZ458753 NJD458743:NJD458753 MZH458743:MZH458753 MPL458743:MPL458753 MFP458743:MFP458753 LVT458743:LVT458753 LLX458743:LLX458753 LCB458743:LCB458753 KSF458743:KSF458753 KIJ458743:KIJ458753 JYN458743:JYN458753 JOR458743:JOR458753 JEV458743:JEV458753 IUZ458743:IUZ458753 ILD458743:ILD458753 IBH458743:IBH458753 HRL458743:HRL458753 HHP458743:HHP458753 GXT458743:GXT458753 GNX458743:GNX458753 GEB458743:GEB458753 FUF458743:FUF458753 FKJ458743:FKJ458753 FAN458743:FAN458753 EQR458743:EQR458753 EGV458743:EGV458753 DWZ458743:DWZ458753 DND458743:DND458753 DDH458743:DDH458753 CTL458743:CTL458753 CJP458743:CJP458753 BZT458743:BZT458753 BPX458743:BPX458753 BGB458743:BGB458753 AWF458743:AWF458753 AMJ458743:AMJ458753 ACN458743:ACN458753 SR458743:SR458753 IV458743:IV458753 WVH393207:WVH393217 WLL393207:WLL393217 WBP393207:WBP393217 VRT393207:VRT393217 VHX393207:VHX393217 UYB393207:UYB393217 UOF393207:UOF393217 UEJ393207:UEJ393217 TUN393207:TUN393217 TKR393207:TKR393217 TAV393207:TAV393217 SQZ393207:SQZ393217 SHD393207:SHD393217 RXH393207:RXH393217 RNL393207:RNL393217 RDP393207:RDP393217 QTT393207:QTT393217 QJX393207:QJX393217 QAB393207:QAB393217 PQF393207:PQF393217 PGJ393207:PGJ393217 OWN393207:OWN393217 OMR393207:OMR393217 OCV393207:OCV393217 NSZ393207:NSZ393217 NJD393207:NJD393217 MZH393207:MZH393217 MPL393207:MPL393217 MFP393207:MFP393217 LVT393207:LVT393217 LLX393207:LLX393217 LCB393207:LCB393217 KSF393207:KSF393217 KIJ393207:KIJ393217 JYN393207:JYN393217 JOR393207:JOR393217 JEV393207:JEV393217 IUZ393207:IUZ393217 ILD393207:ILD393217 IBH393207:IBH393217 HRL393207:HRL393217 HHP393207:HHP393217 GXT393207:GXT393217 GNX393207:GNX393217 GEB393207:GEB393217 FUF393207:FUF393217 FKJ393207:FKJ393217 FAN393207:FAN393217 EQR393207:EQR393217 EGV393207:EGV393217 DWZ393207:DWZ393217 DND393207:DND393217 DDH393207:DDH393217 CTL393207:CTL393217 CJP393207:CJP393217 BZT393207:BZT393217 BPX393207:BPX393217 BGB393207:BGB393217 AWF393207:AWF393217 AMJ393207:AMJ393217 ACN393207:ACN393217 SR393207:SR393217 IV393207:IV393217 WVH327671:WVH327681 WLL327671:WLL327681 WBP327671:WBP327681 VRT327671:VRT327681 VHX327671:VHX327681 UYB327671:UYB327681 UOF327671:UOF327681 UEJ327671:UEJ327681 TUN327671:TUN327681 TKR327671:TKR327681 TAV327671:TAV327681 SQZ327671:SQZ327681 SHD327671:SHD327681 RXH327671:RXH327681 RNL327671:RNL327681 RDP327671:RDP327681 QTT327671:QTT327681 QJX327671:QJX327681 QAB327671:QAB327681 PQF327671:PQF327681 PGJ327671:PGJ327681 OWN327671:OWN327681 OMR327671:OMR327681 OCV327671:OCV327681 NSZ327671:NSZ327681 NJD327671:NJD327681 MZH327671:MZH327681 MPL327671:MPL327681 MFP327671:MFP327681 LVT327671:LVT327681 LLX327671:LLX327681 LCB327671:LCB327681 KSF327671:KSF327681 KIJ327671:KIJ327681 JYN327671:JYN327681 JOR327671:JOR327681 JEV327671:JEV327681 IUZ327671:IUZ327681 ILD327671:ILD327681 IBH327671:IBH327681 HRL327671:HRL327681 HHP327671:HHP327681 GXT327671:GXT327681 GNX327671:GNX327681 GEB327671:GEB327681 FUF327671:FUF327681 FKJ327671:FKJ327681 FAN327671:FAN327681 EQR327671:EQR327681 EGV327671:EGV327681 DWZ327671:DWZ327681 DND327671:DND327681 DDH327671:DDH327681 CTL327671:CTL327681 CJP327671:CJP327681 BZT327671:BZT327681 BPX327671:BPX327681 BGB327671:BGB327681 AWF327671:AWF327681 AMJ327671:AMJ327681 ACN327671:ACN327681 SR327671:SR327681 IV327671:IV327681 WVH262135:WVH262145 WLL262135:WLL262145 WBP262135:WBP262145 VRT262135:VRT262145 VHX262135:VHX262145 UYB262135:UYB262145 UOF262135:UOF262145 UEJ262135:UEJ262145 TUN262135:TUN262145 TKR262135:TKR262145 TAV262135:TAV262145 SQZ262135:SQZ262145 SHD262135:SHD262145 RXH262135:RXH262145 RNL262135:RNL262145 RDP262135:RDP262145 QTT262135:QTT262145 QJX262135:QJX262145 QAB262135:QAB262145 PQF262135:PQF262145 PGJ262135:PGJ262145 OWN262135:OWN262145 OMR262135:OMR262145 OCV262135:OCV262145 NSZ262135:NSZ262145 NJD262135:NJD262145 MZH262135:MZH262145 MPL262135:MPL262145 MFP262135:MFP262145 LVT262135:LVT262145 LLX262135:LLX262145 LCB262135:LCB262145 KSF262135:KSF262145 KIJ262135:KIJ262145 JYN262135:JYN262145 JOR262135:JOR262145 JEV262135:JEV262145 IUZ262135:IUZ262145 ILD262135:ILD262145 IBH262135:IBH262145 HRL262135:HRL262145 HHP262135:HHP262145 GXT262135:GXT262145 GNX262135:GNX262145 GEB262135:GEB262145 FUF262135:FUF262145 FKJ262135:FKJ262145 FAN262135:FAN262145 EQR262135:EQR262145 EGV262135:EGV262145 DWZ262135:DWZ262145 DND262135:DND262145 DDH262135:DDH262145 CTL262135:CTL262145 CJP262135:CJP262145 BZT262135:BZT262145 BPX262135:BPX262145 BGB262135:BGB262145 AWF262135:AWF262145 AMJ262135:AMJ262145 ACN262135:ACN262145 SR262135:SR262145 IV262135:IV262145 WVH196599:WVH196609 WLL196599:WLL196609 WBP196599:WBP196609 VRT196599:VRT196609 VHX196599:VHX196609 UYB196599:UYB196609 UOF196599:UOF196609 UEJ196599:UEJ196609 TUN196599:TUN196609 TKR196599:TKR196609 TAV196599:TAV196609 SQZ196599:SQZ196609 SHD196599:SHD196609 RXH196599:RXH196609 RNL196599:RNL196609 RDP196599:RDP196609 QTT196599:QTT196609 QJX196599:QJX196609 QAB196599:QAB196609 PQF196599:PQF196609 PGJ196599:PGJ196609 OWN196599:OWN196609 OMR196599:OMR196609 OCV196599:OCV196609 NSZ196599:NSZ196609 NJD196599:NJD196609 MZH196599:MZH196609 MPL196599:MPL196609 MFP196599:MFP196609 LVT196599:LVT196609 LLX196599:LLX196609 LCB196599:LCB196609 KSF196599:KSF196609 KIJ196599:KIJ196609 JYN196599:JYN196609 JOR196599:JOR196609 JEV196599:JEV196609 IUZ196599:IUZ196609 ILD196599:ILD196609 IBH196599:IBH196609 HRL196599:HRL196609 HHP196599:HHP196609 GXT196599:GXT196609 GNX196599:GNX196609 GEB196599:GEB196609 FUF196599:FUF196609 FKJ196599:FKJ196609 FAN196599:FAN196609 EQR196599:EQR196609 EGV196599:EGV196609 DWZ196599:DWZ196609 DND196599:DND196609 DDH196599:DDH196609 CTL196599:CTL196609 CJP196599:CJP196609 BZT196599:BZT196609 BPX196599:BPX196609 BGB196599:BGB196609 AWF196599:AWF196609 AMJ196599:AMJ196609 ACN196599:ACN196609 SR196599:SR196609 IV196599:IV196609 WVH131063:WVH131073 WLL131063:WLL131073 WBP131063:WBP131073 VRT131063:VRT131073 VHX131063:VHX131073 UYB131063:UYB131073 UOF131063:UOF131073 UEJ131063:UEJ131073 TUN131063:TUN131073 TKR131063:TKR131073 TAV131063:TAV131073 SQZ131063:SQZ131073 SHD131063:SHD131073 RXH131063:RXH131073 RNL131063:RNL131073 RDP131063:RDP131073 QTT131063:QTT131073 QJX131063:QJX131073 QAB131063:QAB131073 PQF131063:PQF131073 PGJ131063:PGJ131073 OWN131063:OWN131073 OMR131063:OMR131073 OCV131063:OCV131073 NSZ131063:NSZ131073 NJD131063:NJD131073 MZH131063:MZH131073 MPL131063:MPL131073 MFP131063:MFP131073 LVT131063:LVT131073 LLX131063:LLX131073 LCB131063:LCB131073 KSF131063:KSF131073 KIJ131063:KIJ131073 JYN131063:JYN131073 JOR131063:JOR131073 JEV131063:JEV131073 IUZ131063:IUZ131073 ILD131063:ILD131073 IBH131063:IBH131073 HRL131063:HRL131073 HHP131063:HHP131073 GXT131063:GXT131073 GNX131063:GNX131073 GEB131063:GEB131073 FUF131063:FUF131073 FKJ131063:FKJ131073 FAN131063:FAN131073 EQR131063:EQR131073 EGV131063:EGV131073 DWZ131063:DWZ131073 DND131063:DND131073 DDH131063:DDH131073 CTL131063:CTL131073 CJP131063:CJP131073 BZT131063:BZT131073 BPX131063:BPX131073 BGB131063:BGB131073 AWF131063:AWF131073 AMJ131063:AMJ131073 ACN131063:ACN131073 SR131063:SR131073 IV131063:IV131073 WVH65527:WVH65537 WLL65527:WLL65537 WBP65527:WBP65537 VRT65527:VRT65537 VHX65527:VHX65537 UYB65527:UYB65537 UOF65527:UOF65537 UEJ65527:UEJ65537 TUN65527:TUN65537 TKR65527:TKR65537 TAV65527:TAV65537 SQZ65527:SQZ65537 SHD65527:SHD65537 RXH65527:RXH65537 RNL65527:RNL65537 RDP65527:RDP65537 QTT65527:QTT65537 QJX65527:QJX65537 QAB65527:QAB65537 PQF65527:PQF65537 PGJ65527:PGJ65537 OWN65527:OWN65537 OMR65527:OMR65537 OCV65527:OCV65537 NSZ65527:NSZ65537 NJD65527:NJD65537 MZH65527:MZH65537 MPL65527:MPL65537 MFP65527:MFP65537 LVT65527:LVT65537 LLX65527:LLX65537 LCB65527:LCB65537 KSF65527:KSF65537 KIJ65527:KIJ65537 JYN65527:JYN65537 JOR65527:JOR65537 JEV65527:JEV65537 IUZ65527:IUZ65537 ILD65527:ILD65537 IBH65527:IBH65537 HRL65527:HRL65537 HHP65527:HHP65537 GXT65527:GXT65537 GNX65527:GNX65537 GEB65527:GEB65537 FUF65527:FUF65537 FKJ65527:FKJ65537 FAN65527:FAN65537 EQR65527:EQR65537 EGV65527:EGV65537 DWZ65527:DWZ65537 DND65527:DND65537 DDH65527:DDH65537 CTL65527:CTL65537 CJP65527:CJP65537 BZT65527:BZT65537 BPX65527:BPX65537 BGB65527:BGB65537 AWF65527:AWF65537 AMJ65527:AMJ65537 ACN65527:ACN65537 SR65527:SR65537 IV65527:IV65537 WVH983057 WLL983057 WBP983057 VRT983057 VHX983057 UYB983057 UOF983057 UEJ983057 TUN983057 TKR983057 TAV983057 SQZ983057 SHD983057 RXH983057 RNL983057 RDP983057 QTT983057 QJX983057 QAB983057 PQF983057 PGJ983057 OWN983057 OMR983057 OCV983057 NSZ983057 NJD983057 MZH983057 MPL983057 MFP983057 LVT983057 LLX983057 LCB983057 KSF983057 KIJ983057 JYN983057 JOR983057 JEV983057 IUZ983057 ILD983057 IBH983057 HRL983057 HHP983057 GXT983057 GNX983057 GEB983057 FUF983057 FKJ983057 FAN983057 EQR983057 EGV983057 DWZ983057 DND983057 DDH983057 CTL983057 CJP983057 BZT983057 BPX983057 BGB983057 AWF983057 AMJ983057 ACN983057 SR983057 IV983057 WVH917521 WLL917521 WBP917521 VRT917521 VHX917521 UYB917521 UOF917521 UEJ917521 TUN917521 TKR917521 TAV917521 SQZ917521 SHD917521 RXH917521 RNL917521 RDP917521 QTT917521 QJX917521 QAB917521 PQF917521 PGJ917521 OWN917521 OMR917521 OCV917521 NSZ917521 NJD917521 MZH917521 MPL917521 MFP917521 LVT917521 LLX917521 LCB917521 KSF917521 KIJ917521 JYN917521 JOR917521 JEV917521 IUZ917521 ILD917521 IBH917521 HRL917521 HHP917521 GXT917521 GNX917521 GEB917521 FUF917521 FKJ917521 FAN917521 EQR917521 EGV917521 DWZ917521 DND917521 DDH917521 CTL917521 CJP917521 BZT917521 BPX917521 BGB917521 AWF917521 AMJ917521 ACN917521 SR917521 IV917521 WVH851985 WLL851985 WBP851985 VRT851985 VHX851985 UYB851985 UOF851985 UEJ851985 TUN851985 TKR851985 TAV851985 SQZ851985 SHD851985 RXH851985 RNL851985 RDP851985 QTT851985 QJX851985 QAB851985 PQF851985 PGJ851985 OWN851985 OMR851985 OCV851985 NSZ851985 NJD851985 MZH851985 MPL851985 MFP851985 LVT851985 LLX851985 LCB851985 KSF851985 KIJ851985 JYN851985 JOR851985 JEV851985 IUZ851985 ILD851985 IBH851985 HRL851985 HHP851985 GXT851985 GNX851985 GEB851985 FUF851985 FKJ851985 FAN851985 EQR851985 EGV851985 DWZ851985 DND851985 DDH851985 CTL851985 CJP851985 BZT851985 BPX851985 BGB851985 AWF851985 AMJ851985 ACN851985 SR851985 IV851985 WVH786449 WLL786449 WBP786449 VRT786449 VHX786449 UYB786449 UOF786449 UEJ786449 TUN786449 TKR786449 TAV786449 SQZ786449 SHD786449 RXH786449 RNL786449 RDP786449 QTT786449 QJX786449 QAB786449 PQF786449 PGJ786449 OWN786449 OMR786449 OCV786449 NSZ786449 NJD786449 MZH786449 MPL786449 MFP786449 LVT786449 LLX786449 LCB786449 KSF786449 KIJ786449 JYN786449 JOR786449 JEV786449 IUZ786449 ILD786449 IBH786449 HRL786449 HHP786449 GXT786449 GNX786449 GEB786449 FUF786449 FKJ786449 FAN786449 EQR786449 EGV786449 DWZ786449 DND786449 DDH786449 CTL786449 CJP786449 BZT786449 BPX786449 BGB786449 AWF786449 AMJ786449 ACN786449 SR786449 IV786449 WVH720913 WLL720913 WBP720913 VRT720913 VHX720913 UYB720913 UOF720913 UEJ720913 TUN720913 TKR720913 TAV720913 SQZ720913 SHD720913 RXH720913 RNL720913 RDP720913 QTT720913 QJX720913 QAB720913 PQF720913 PGJ720913 OWN720913 OMR720913 OCV720913 NSZ720913 NJD720913 MZH720913 MPL720913 MFP720913 LVT720913 LLX720913 LCB720913 KSF720913 KIJ720913 JYN720913 JOR720913 JEV720913 IUZ720913 ILD720913 IBH720913 HRL720913 HHP720913 GXT720913 GNX720913 GEB720913 FUF720913 FKJ720913 FAN720913 EQR720913 EGV720913 DWZ720913 DND720913 DDH720913 CTL720913 CJP720913 BZT720913 BPX720913 BGB720913 AWF720913 AMJ720913 ACN720913 SR720913 IV720913 WVH655377 WLL655377 WBP655377 VRT655377 VHX655377 UYB655377 UOF655377 UEJ655377 TUN655377 TKR655377 TAV655377 SQZ655377 SHD655377 RXH655377 RNL655377 RDP655377 QTT655377 QJX655377 QAB655377 PQF655377 PGJ655377 OWN655377 OMR655377 OCV655377 NSZ655377 NJD655377 MZH655377 MPL655377 MFP655377 LVT655377 LLX655377 LCB655377 KSF655377 KIJ655377 JYN655377 JOR655377 JEV655377 IUZ655377 ILD655377 IBH655377 HRL655377 HHP655377 GXT655377 GNX655377 GEB655377 FUF655377 FKJ655377 FAN655377 EQR655377 EGV655377 DWZ655377 DND655377 DDH655377 CTL655377 CJP655377 BZT655377 BPX655377 BGB655377 AWF655377 AMJ655377 ACN655377 SR655377 IV655377 WVH589841 WLL589841 WBP589841 VRT589841 VHX589841 UYB589841 UOF589841 UEJ589841 TUN589841 TKR589841 TAV589841 SQZ589841 SHD589841 RXH589841 RNL589841 RDP589841 QTT589841 QJX589841 QAB589841 PQF589841 PGJ589841 OWN589841 OMR589841 OCV589841 NSZ589841 NJD589841 MZH589841 MPL589841 MFP589841 LVT589841 LLX589841 LCB589841 KSF589841 KIJ589841 JYN589841 JOR589841 JEV589841 IUZ589841 ILD589841 IBH589841 HRL589841 HHP589841 GXT589841 GNX589841 GEB589841 FUF589841 FKJ589841 FAN589841 EQR589841 EGV589841 DWZ589841 DND589841 DDH589841 CTL589841 CJP589841 BZT589841 BPX589841 BGB589841 AWF589841 AMJ589841 ACN589841 SR589841 IV589841 WVH524305 WLL524305 WBP524305 VRT524305 VHX524305 UYB524305 UOF524305 UEJ524305 TUN524305 TKR524305 TAV524305 SQZ524305 SHD524305 RXH524305 RNL524305 RDP524305 QTT524305 QJX524305 QAB524305 PQF524305 PGJ524305 OWN524305 OMR524305 OCV524305 NSZ524305 NJD524305 MZH524305 MPL524305 MFP524305 LVT524305 LLX524305 LCB524305 KSF524305 KIJ524305 JYN524305 JOR524305 JEV524305 IUZ524305 ILD524305 IBH524305 HRL524305 HHP524305 GXT524305 GNX524305 GEB524305 FUF524305 FKJ524305 FAN524305 EQR524305 EGV524305 DWZ524305 DND524305 DDH524305 CTL524305 CJP524305 BZT524305 BPX524305 BGB524305 AWF524305 AMJ524305 ACN524305 SR524305 IV524305 WVH458769 WLL458769 WBP458769 VRT458769 VHX458769 UYB458769 UOF458769 UEJ458769 TUN458769 TKR458769 TAV458769 SQZ458769 SHD458769 RXH458769 RNL458769 RDP458769 QTT458769 QJX458769 QAB458769 PQF458769 PGJ458769 OWN458769 OMR458769 OCV458769 NSZ458769 NJD458769 MZH458769 MPL458769 MFP458769 LVT458769 LLX458769 LCB458769 KSF458769 KIJ458769 JYN458769 JOR458769 JEV458769 IUZ458769 ILD458769 IBH458769 HRL458769 HHP458769 GXT458769 GNX458769 GEB458769 FUF458769 FKJ458769 FAN458769 EQR458769 EGV458769 DWZ458769 DND458769 DDH458769 CTL458769 CJP458769 BZT458769 BPX458769 BGB458769 AWF458769 AMJ458769 ACN458769 SR458769 IV458769 WVH393233 WLL393233 WBP393233 VRT393233 VHX393233 UYB393233 UOF393233 UEJ393233 TUN393233 TKR393233 TAV393233 SQZ393233 SHD393233 RXH393233 RNL393233 RDP393233 QTT393233 QJX393233 QAB393233 PQF393233 PGJ393233 OWN393233 OMR393233 OCV393233 NSZ393233 NJD393233 MZH393233 MPL393233 MFP393233 LVT393233 LLX393233 LCB393233 KSF393233 KIJ393233 JYN393233 JOR393233 JEV393233 IUZ393233 ILD393233 IBH393233 HRL393233 HHP393233 GXT393233 GNX393233 GEB393233 FUF393233 FKJ393233 FAN393233 EQR393233 EGV393233 DWZ393233 DND393233 DDH393233 CTL393233 CJP393233 BZT393233 BPX393233 BGB393233 AWF393233 AMJ393233 ACN393233 SR393233 IV393233 WVH327697 WLL327697 WBP327697 VRT327697 VHX327697 UYB327697 UOF327697 UEJ327697 TUN327697 TKR327697 TAV327697 SQZ327697 SHD327697 RXH327697 RNL327697 RDP327697 QTT327697 QJX327697 QAB327697 PQF327697 PGJ327697 OWN327697 OMR327697 OCV327697 NSZ327697 NJD327697 MZH327697 MPL327697 MFP327697 LVT327697 LLX327697 LCB327697 KSF327697 KIJ327697 JYN327697 JOR327697 JEV327697 IUZ327697 ILD327697 IBH327697 HRL327697 HHP327697 GXT327697 GNX327697 GEB327697 FUF327697 FKJ327697 FAN327697 EQR327697 EGV327697 DWZ327697 DND327697 DDH327697 CTL327697 CJP327697 BZT327697 BPX327697 BGB327697 AWF327697 AMJ327697 ACN327697 SR327697 IV327697 WVH262161 WLL262161 WBP262161 VRT262161 VHX262161 UYB262161 UOF262161 UEJ262161 TUN262161 TKR262161 TAV262161 SQZ262161 SHD262161 RXH262161 RNL262161 RDP262161 QTT262161 QJX262161 QAB262161 PQF262161 PGJ262161 OWN262161 OMR262161 OCV262161 NSZ262161 NJD262161 MZH262161 MPL262161 MFP262161 LVT262161 LLX262161 LCB262161 KSF262161 KIJ262161 JYN262161 JOR262161 JEV262161 IUZ262161 ILD262161 IBH262161 HRL262161 HHP262161 GXT262161 GNX262161 GEB262161 FUF262161 FKJ262161 FAN262161 EQR262161 EGV262161 DWZ262161 DND262161 DDH262161 CTL262161 CJP262161 BZT262161 BPX262161 BGB262161 AWF262161 AMJ262161 ACN262161 SR262161 IV262161 WVH196625 WLL196625 WBP196625 VRT196625 VHX196625 UYB196625 UOF196625 UEJ196625 TUN196625 TKR196625 TAV196625 SQZ196625 SHD196625 RXH196625 RNL196625 RDP196625 QTT196625 QJX196625 QAB196625 PQF196625 PGJ196625 OWN196625 OMR196625 OCV196625 NSZ196625 NJD196625 MZH196625 MPL196625 MFP196625 LVT196625 LLX196625 LCB196625 KSF196625 KIJ196625 JYN196625 JOR196625 JEV196625 IUZ196625 ILD196625 IBH196625 HRL196625 HHP196625 GXT196625 GNX196625 GEB196625 FUF196625 FKJ196625 FAN196625 EQR196625 EGV196625 DWZ196625 DND196625 DDH196625 CTL196625 CJP196625 BZT196625 BPX196625 BGB196625 AWF196625 AMJ196625 ACN196625 SR196625 IV196625 WVH131089 WLL131089 WBP131089 VRT131089 VHX131089 UYB131089 UOF131089 UEJ131089 TUN131089 TKR131089 TAV131089 SQZ131089 SHD131089 RXH131089 RNL131089 RDP131089 QTT131089 QJX131089 QAB131089 PQF131089 PGJ131089 OWN131089 OMR131089 OCV131089 NSZ131089 NJD131089 MZH131089 MPL131089 MFP131089 LVT131089 LLX131089 LCB131089 KSF131089 KIJ131089 JYN131089 JOR131089 JEV131089 IUZ131089 ILD131089 IBH131089 HRL131089 HHP131089 GXT131089 GNX131089 GEB131089 FUF131089 FKJ131089 FAN131089 EQR131089 EGV131089 DWZ131089 DND131089 DDH131089 CTL131089 CJP131089 BZT131089 BPX131089 BGB131089 AWF131089 AMJ131089 ACN131089 SR131089 IV131089 WVH65553 WLL65553 WBP65553 VRT65553 VHX65553 UYB65553 UOF65553 UEJ65553 TUN65553 TKR65553 TAV65553 SQZ65553 SHD65553 RXH65553 RNL65553 RDP65553 QTT65553 QJX65553 QAB65553 PQF65553 PGJ65553 OWN65553 OMR65553 OCV65553 NSZ65553 NJD65553 MZH65553 MPL65553 MFP65553 LVT65553 LLX65553 LCB65553 KSF65553 KIJ65553 JYN65553 JOR65553 JEV65553 IUZ65553 ILD65553 IBH65553 HRL65553 HHP65553 GXT65553 GNX65553 GEB65553 FUF65553 FKJ65553 FAN65553 EQR65553 EGV65553 DWZ65553 DND65553 DDH65553 CTL65553 CJP65553 BZT65553 BPX65553 BGB65553 AWF65553 AMJ65553 ACN65553 SR65553 IV65553 WVF983045:WVF983055 WLJ983045:WLJ983055 WBN983045:WBN983055 VRR983045:VRR983055 VHV983045:VHV983055 UXZ983045:UXZ983055 UOD983045:UOD983055 UEH983045:UEH983055 TUL983045:TUL983055 TKP983045:TKP983055 TAT983045:TAT983055 SQX983045:SQX983055 SHB983045:SHB983055 RXF983045:RXF983055 RNJ983045:RNJ983055 RDN983045:RDN983055 QTR983045:QTR983055 QJV983045:QJV983055 PZZ983045:PZZ983055 PQD983045:PQD983055 PGH983045:PGH983055 OWL983045:OWL983055 OMP983045:OMP983055 OCT983045:OCT983055 NSX983045:NSX983055 NJB983045:NJB983055 MZF983045:MZF983055 MPJ983045:MPJ983055 MFN983045:MFN983055 LVR983045:LVR983055 LLV983045:LLV983055 LBZ983045:LBZ983055 KSD983045:KSD983055 KIH983045:KIH983055 JYL983045:JYL983055 JOP983045:JOP983055 JET983045:JET983055 IUX983045:IUX983055 ILB983045:ILB983055 IBF983045:IBF983055 HRJ983045:HRJ983055 HHN983045:HHN983055 GXR983045:GXR983055 GNV983045:GNV983055 GDZ983045:GDZ983055 FUD983045:FUD983055 FKH983045:FKH983055 FAL983045:FAL983055 EQP983045:EQP983055 EGT983045:EGT983055 DWX983045:DWX983055 DNB983045:DNB983055 DDF983045:DDF983055 CTJ983045:CTJ983055 CJN983045:CJN983055 BZR983045:BZR983055 BPV983045:BPV983055 BFZ983045:BFZ983055 AWD983045:AWD983055 AMH983045:AMH983055 ACL983045:ACL983055 SP983045:SP983055 IT983045:IT983055 D983045:D983055 WVF917509:WVF917519 WLJ917509:WLJ917519 WBN917509:WBN917519 VRR917509:VRR917519 VHV917509:VHV917519 UXZ917509:UXZ917519 UOD917509:UOD917519 UEH917509:UEH917519 TUL917509:TUL917519 TKP917509:TKP917519 TAT917509:TAT917519 SQX917509:SQX917519 SHB917509:SHB917519 RXF917509:RXF917519 RNJ917509:RNJ917519 RDN917509:RDN917519 QTR917509:QTR917519 QJV917509:QJV917519 PZZ917509:PZZ917519 PQD917509:PQD917519 PGH917509:PGH917519 OWL917509:OWL917519 OMP917509:OMP917519 OCT917509:OCT917519 NSX917509:NSX917519 NJB917509:NJB917519 MZF917509:MZF917519 MPJ917509:MPJ917519 MFN917509:MFN917519 LVR917509:LVR917519 LLV917509:LLV917519 LBZ917509:LBZ917519 KSD917509:KSD917519 KIH917509:KIH917519 JYL917509:JYL917519 JOP917509:JOP917519 JET917509:JET917519 IUX917509:IUX917519 ILB917509:ILB917519 IBF917509:IBF917519 HRJ917509:HRJ917519 HHN917509:HHN917519 GXR917509:GXR917519 GNV917509:GNV917519 GDZ917509:GDZ917519 FUD917509:FUD917519 FKH917509:FKH917519 FAL917509:FAL917519 EQP917509:EQP917519 EGT917509:EGT917519 DWX917509:DWX917519 DNB917509:DNB917519 DDF917509:DDF917519 CTJ917509:CTJ917519 CJN917509:CJN917519 BZR917509:BZR917519 BPV917509:BPV917519 BFZ917509:BFZ917519 AWD917509:AWD917519 AMH917509:AMH917519 ACL917509:ACL917519 SP917509:SP917519 IT917509:IT917519 D917509:D917519 WVF851973:WVF851983 WLJ851973:WLJ851983 WBN851973:WBN851983 VRR851973:VRR851983 VHV851973:VHV851983 UXZ851973:UXZ851983 UOD851973:UOD851983 UEH851973:UEH851983 TUL851973:TUL851983 TKP851973:TKP851983 TAT851973:TAT851983 SQX851973:SQX851983 SHB851973:SHB851983 RXF851973:RXF851983 RNJ851973:RNJ851983 RDN851973:RDN851983 QTR851973:QTR851983 QJV851973:QJV851983 PZZ851973:PZZ851983 PQD851973:PQD851983 PGH851973:PGH851983 OWL851973:OWL851983 OMP851973:OMP851983 OCT851973:OCT851983 NSX851973:NSX851983 NJB851973:NJB851983 MZF851973:MZF851983 MPJ851973:MPJ851983 MFN851973:MFN851983 LVR851973:LVR851983 LLV851973:LLV851983 LBZ851973:LBZ851983 KSD851973:KSD851983 KIH851973:KIH851983 JYL851973:JYL851983 JOP851973:JOP851983 JET851973:JET851983 IUX851973:IUX851983 ILB851973:ILB851983 IBF851973:IBF851983 HRJ851973:HRJ851983 HHN851973:HHN851983 GXR851973:GXR851983 GNV851973:GNV851983 GDZ851973:GDZ851983 FUD851973:FUD851983 FKH851973:FKH851983 FAL851973:FAL851983 EQP851973:EQP851983 EGT851973:EGT851983 DWX851973:DWX851983 DNB851973:DNB851983 DDF851973:DDF851983 CTJ851973:CTJ851983 CJN851973:CJN851983 BZR851973:BZR851983 BPV851973:BPV851983 BFZ851973:BFZ851983 AWD851973:AWD851983 AMH851973:AMH851983 ACL851973:ACL851983 SP851973:SP851983 IT851973:IT851983 D851973:D851983 WVF786437:WVF786447 WLJ786437:WLJ786447 WBN786437:WBN786447 VRR786437:VRR786447 VHV786437:VHV786447 UXZ786437:UXZ786447 UOD786437:UOD786447 UEH786437:UEH786447 TUL786437:TUL786447 TKP786437:TKP786447 TAT786437:TAT786447 SQX786437:SQX786447 SHB786437:SHB786447 RXF786437:RXF786447 RNJ786437:RNJ786447 RDN786437:RDN786447 QTR786437:QTR786447 QJV786437:QJV786447 PZZ786437:PZZ786447 PQD786437:PQD786447 PGH786437:PGH786447 OWL786437:OWL786447 OMP786437:OMP786447 OCT786437:OCT786447 NSX786437:NSX786447 NJB786437:NJB786447 MZF786437:MZF786447 MPJ786437:MPJ786447 MFN786437:MFN786447 LVR786437:LVR786447 LLV786437:LLV786447 LBZ786437:LBZ786447 KSD786437:KSD786447 KIH786437:KIH786447 JYL786437:JYL786447 JOP786437:JOP786447 JET786437:JET786447 IUX786437:IUX786447 ILB786437:ILB786447 IBF786437:IBF786447 HRJ786437:HRJ786447 HHN786437:HHN786447 GXR786437:GXR786447 GNV786437:GNV786447 GDZ786437:GDZ786447 FUD786437:FUD786447 FKH786437:FKH786447 FAL786437:FAL786447 EQP786437:EQP786447 EGT786437:EGT786447 DWX786437:DWX786447 DNB786437:DNB786447 DDF786437:DDF786447 CTJ786437:CTJ786447 CJN786437:CJN786447 BZR786437:BZR786447 BPV786437:BPV786447 BFZ786437:BFZ786447 AWD786437:AWD786447 AMH786437:AMH786447 ACL786437:ACL786447 SP786437:SP786447 IT786437:IT786447 D786437:D786447 WVF720901:WVF720911 WLJ720901:WLJ720911 WBN720901:WBN720911 VRR720901:VRR720911 VHV720901:VHV720911 UXZ720901:UXZ720911 UOD720901:UOD720911 UEH720901:UEH720911 TUL720901:TUL720911 TKP720901:TKP720911 TAT720901:TAT720911 SQX720901:SQX720911 SHB720901:SHB720911 RXF720901:RXF720911 RNJ720901:RNJ720911 RDN720901:RDN720911 QTR720901:QTR720911 QJV720901:QJV720911 PZZ720901:PZZ720911 PQD720901:PQD720911 PGH720901:PGH720911 OWL720901:OWL720911 OMP720901:OMP720911 OCT720901:OCT720911 NSX720901:NSX720911 NJB720901:NJB720911 MZF720901:MZF720911 MPJ720901:MPJ720911 MFN720901:MFN720911 LVR720901:LVR720911 LLV720901:LLV720911 LBZ720901:LBZ720911 KSD720901:KSD720911 KIH720901:KIH720911 JYL720901:JYL720911 JOP720901:JOP720911 JET720901:JET720911 IUX720901:IUX720911 ILB720901:ILB720911 IBF720901:IBF720911 HRJ720901:HRJ720911 HHN720901:HHN720911 GXR720901:GXR720911 GNV720901:GNV720911 GDZ720901:GDZ720911 FUD720901:FUD720911 FKH720901:FKH720911 FAL720901:FAL720911 EQP720901:EQP720911 EGT720901:EGT720911 DWX720901:DWX720911 DNB720901:DNB720911 DDF720901:DDF720911 CTJ720901:CTJ720911 CJN720901:CJN720911 BZR720901:BZR720911 BPV720901:BPV720911 BFZ720901:BFZ720911 AWD720901:AWD720911 AMH720901:AMH720911 ACL720901:ACL720911 SP720901:SP720911 IT720901:IT720911 D720901:D720911 WVF655365:WVF655375 WLJ655365:WLJ655375 WBN655365:WBN655375 VRR655365:VRR655375 VHV655365:VHV655375 UXZ655365:UXZ655375 UOD655365:UOD655375 UEH655365:UEH655375 TUL655365:TUL655375 TKP655365:TKP655375 TAT655365:TAT655375 SQX655365:SQX655375 SHB655365:SHB655375 RXF655365:RXF655375 RNJ655365:RNJ655375 RDN655365:RDN655375 QTR655365:QTR655375 QJV655365:QJV655375 PZZ655365:PZZ655375 PQD655365:PQD655375 PGH655365:PGH655375 OWL655365:OWL655375 OMP655365:OMP655375 OCT655365:OCT655375 NSX655365:NSX655375 NJB655365:NJB655375 MZF655365:MZF655375 MPJ655365:MPJ655375 MFN655365:MFN655375 LVR655365:LVR655375 LLV655365:LLV655375 LBZ655365:LBZ655375 KSD655365:KSD655375 KIH655365:KIH655375 JYL655365:JYL655375 JOP655365:JOP655375 JET655365:JET655375 IUX655365:IUX655375 ILB655365:ILB655375 IBF655365:IBF655375 HRJ655365:HRJ655375 HHN655365:HHN655375 GXR655365:GXR655375 GNV655365:GNV655375 GDZ655365:GDZ655375 FUD655365:FUD655375 FKH655365:FKH655375 FAL655365:FAL655375 EQP655365:EQP655375 EGT655365:EGT655375 DWX655365:DWX655375 DNB655365:DNB655375 DDF655365:DDF655375 CTJ655365:CTJ655375 CJN655365:CJN655375 BZR655365:BZR655375 BPV655365:BPV655375 BFZ655365:BFZ655375 AWD655365:AWD655375 AMH655365:AMH655375 ACL655365:ACL655375 SP655365:SP655375 IT655365:IT655375 D655365:D655375 WVF589829:WVF589839 WLJ589829:WLJ589839 WBN589829:WBN589839 VRR589829:VRR589839 VHV589829:VHV589839 UXZ589829:UXZ589839 UOD589829:UOD589839 UEH589829:UEH589839 TUL589829:TUL589839 TKP589829:TKP589839 TAT589829:TAT589839 SQX589829:SQX589839 SHB589829:SHB589839 RXF589829:RXF589839 RNJ589829:RNJ589839 RDN589829:RDN589839 QTR589829:QTR589839 QJV589829:QJV589839 PZZ589829:PZZ589839 PQD589829:PQD589839 PGH589829:PGH589839 OWL589829:OWL589839 OMP589829:OMP589839 OCT589829:OCT589839 NSX589829:NSX589839 NJB589829:NJB589839 MZF589829:MZF589839 MPJ589829:MPJ589839 MFN589829:MFN589839 LVR589829:LVR589839 LLV589829:LLV589839 LBZ589829:LBZ589839 KSD589829:KSD589839 KIH589829:KIH589839 JYL589829:JYL589839 JOP589829:JOP589839 JET589829:JET589839 IUX589829:IUX589839 ILB589829:ILB589839 IBF589829:IBF589839 HRJ589829:HRJ589839 HHN589829:HHN589839 GXR589829:GXR589839 GNV589829:GNV589839 GDZ589829:GDZ589839 FUD589829:FUD589839 FKH589829:FKH589839 FAL589829:FAL589839 EQP589829:EQP589839 EGT589829:EGT589839 DWX589829:DWX589839 DNB589829:DNB589839 DDF589829:DDF589839 CTJ589829:CTJ589839 CJN589829:CJN589839 BZR589829:BZR589839 BPV589829:BPV589839 BFZ589829:BFZ589839 AWD589829:AWD589839 AMH589829:AMH589839 ACL589829:ACL589839 SP589829:SP589839 IT589829:IT589839 D589829:D589839 WVF524293:WVF524303 WLJ524293:WLJ524303 WBN524293:WBN524303 VRR524293:VRR524303 VHV524293:VHV524303 UXZ524293:UXZ524303 UOD524293:UOD524303 UEH524293:UEH524303 TUL524293:TUL524303 TKP524293:TKP524303 TAT524293:TAT524303 SQX524293:SQX524303 SHB524293:SHB524303 RXF524293:RXF524303 RNJ524293:RNJ524303 RDN524293:RDN524303 QTR524293:QTR524303 QJV524293:QJV524303 PZZ524293:PZZ524303 PQD524293:PQD524303 PGH524293:PGH524303 OWL524293:OWL524303 OMP524293:OMP524303 OCT524293:OCT524303 NSX524293:NSX524303 NJB524293:NJB524303 MZF524293:MZF524303 MPJ524293:MPJ524303 MFN524293:MFN524303 LVR524293:LVR524303 LLV524293:LLV524303 LBZ524293:LBZ524303 KSD524293:KSD524303 KIH524293:KIH524303 JYL524293:JYL524303 JOP524293:JOP524303 JET524293:JET524303 IUX524293:IUX524303 ILB524293:ILB524303 IBF524293:IBF524303 HRJ524293:HRJ524303 HHN524293:HHN524303 GXR524293:GXR524303 GNV524293:GNV524303 GDZ524293:GDZ524303 FUD524293:FUD524303 FKH524293:FKH524303 FAL524293:FAL524303 EQP524293:EQP524303 EGT524293:EGT524303 DWX524293:DWX524303 DNB524293:DNB524303 DDF524293:DDF524303 CTJ524293:CTJ524303 CJN524293:CJN524303 BZR524293:BZR524303 BPV524293:BPV524303 BFZ524293:BFZ524303 AWD524293:AWD524303 AMH524293:AMH524303 ACL524293:ACL524303 SP524293:SP524303 IT524293:IT524303 D524293:D524303 WVF458757:WVF458767 WLJ458757:WLJ458767 WBN458757:WBN458767 VRR458757:VRR458767 VHV458757:VHV458767 UXZ458757:UXZ458767 UOD458757:UOD458767 UEH458757:UEH458767 TUL458757:TUL458767 TKP458757:TKP458767 TAT458757:TAT458767 SQX458757:SQX458767 SHB458757:SHB458767 RXF458757:RXF458767 RNJ458757:RNJ458767 RDN458757:RDN458767 QTR458757:QTR458767 QJV458757:QJV458767 PZZ458757:PZZ458767 PQD458757:PQD458767 PGH458757:PGH458767 OWL458757:OWL458767 OMP458757:OMP458767 OCT458757:OCT458767 NSX458757:NSX458767 NJB458757:NJB458767 MZF458757:MZF458767 MPJ458757:MPJ458767 MFN458757:MFN458767 LVR458757:LVR458767 LLV458757:LLV458767 LBZ458757:LBZ458767 KSD458757:KSD458767 KIH458757:KIH458767 JYL458757:JYL458767 JOP458757:JOP458767 JET458757:JET458767 IUX458757:IUX458767 ILB458757:ILB458767 IBF458757:IBF458767 HRJ458757:HRJ458767 HHN458757:HHN458767 GXR458757:GXR458767 GNV458757:GNV458767 GDZ458757:GDZ458767 FUD458757:FUD458767 FKH458757:FKH458767 FAL458757:FAL458767 EQP458757:EQP458767 EGT458757:EGT458767 DWX458757:DWX458767 DNB458757:DNB458767 DDF458757:DDF458767 CTJ458757:CTJ458767 CJN458757:CJN458767 BZR458757:BZR458767 BPV458757:BPV458767 BFZ458757:BFZ458767 AWD458757:AWD458767 AMH458757:AMH458767 ACL458757:ACL458767 SP458757:SP458767 IT458757:IT458767 D458757:D458767 WVF393221:WVF393231 WLJ393221:WLJ393231 WBN393221:WBN393231 VRR393221:VRR393231 VHV393221:VHV393231 UXZ393221:UXZ393231 UOD393221:UOD393231 UEH393221:UEH393231 TUL393221:TUL393231 TKP393221:TKP393231 TAT393221:TAT393231 SQX393221:SQX393231 SHB393221:SHB393231 RXF393221:RXF393231 RNJ393221:RNJ393231 RDN393221:RDN393231 QTR393221:QTR393231 QJV393221:QJV393231 PZZ393221:PZZ393231 PQD393221:PQD393231 PGH393221:PGH393231 OWL393221:OWL393231 OMP393221:OMP393231 OCT393221:OCT393231 NSX393221:NSX393231 NJB393221:NJB393231 MZF393221:MZF393231 MPJ393221:MPJ393231 MFN393221:MFN393231 LVR393221:LVR393231 LLV393221:LLV393231 LBZ393221:LBZ393231 KSD393221:KSD393231 KIH393221:KIH393231 JYL393221:JYL393231 JOP393221:JOP393231 JET393221:JET393231 IUX393221:IUX393231 ILB393221:ILB393231 IBF393221:IBF393231 HRJ393221:HRJ393231 HHN393221:HHN393231 GXR393221:GXR393231 GNV393221:GNV393231 GDZ393221:GDZ393231 FUD393221:FUD393231 FKH393221:FKH393231 FAL393221:FAL393231 EQP393221:EQP393231 EGT393221:EGT393231 DWX393221:DWX393231 DNB393221:DNB393231 DDF393221:DDF393231 CTJ393221:CTJ393231 CJN393221:CJN393231 BZR393221:BZR393231 BPV393221:BPV393231 BFZ393221:BFZ393231 AWD393221:AWD393231 AMH393221:AMH393231 ACL393221:ACL393231 SP393221:SP393231 IT393221:IT393231 D393221:D393231 WVF327685:WVF327695 WLJ327685:WLJ327695 WBN327685:WBN327695 VRR327685:VRR327695 VHV327685:VHV327695 UXZ327685:UXZ327695 UOD327685:UOD327695 UEH327685:UEH327695 TUL327685:TUL327695 TKP327685:TKP327695 TAT327685:TAT327695 SQX327685:SQX327695 SHB327685:SHB327695 RXF327685:RXF327695 RNJ327685:RNJ327695 RDN327685:RDN327695 QTR327685:QTR327695 QJV327685:QJV327695 PZZ327685:PZZ327695 PQD327685:PQD327695 PGH327685:PGH327695 OWL327685:OWL327695 OMP327685:OMP327695 OCT327685:OCT327695 NSX327685:NSX327695 NJB327685:NJB327695 MZF327685:MZF327695 MPJ327685:MPJ327695 MFN327685:MFN327695 LVR327685:LVR327695 LLV327685:LLV327695 LBZ327685:LBZ327695 KSD327685:KSD327695 KIH327685:KIH327695 JYL327685:JYL327695 JOP327685:JOP327695 JET327685:JET327695 IUX327685:IUX327695 ILB327685:ILB327695 IBF327685:IBF327695 HRJ327685:HRJ327695 HHN327685:HHN327695 GXR327685:GXR327695 GNV327685:GNV327695 GDZ327685:GDZ327695 FUD327685:FUD327695 FKH327685:FKH327695 FAL327685:FAL327695 EQP327685:EQP327695 EGT327685:EGT327695 DWX327685:DWX327695 DNB327685:DNB327695 DDF327685:DDF327695 CTJ327685:CTJ327695 CJN327685:CJN327695 BZR327685:BZR327695 BPV327685:BPV327695 BFZ327685:BFZ327695 AWD327685:AWD327695 AMH327685:AMH327695 ACL327685:ACL327695 SP327685:SP327695 IT327685:IT327695 D327685:D327695 WVF262149:WVF262159 WLJ262149:WLJ262159 WBN262149:WBN262159 VRR262149:VRR262159 VHV262149:VHV262159 UXZ262149:UXZ262159 UOD262149:UOD262159 UEH262149:UEH262159 TUL262149:TUL262159 TKP262149:TKP262159 TAT262149:TAT262159 SQX262149:SQX262159 SHB262149:SHB262159 RXF262149:RXF262159 RNJ262149:RNJ262159 RDN262149:RDN262159 QTR262149:QTR262159 QJV262149:QJV262159 PZZ262149:PZZ262159 PQD262149:PQD262159 PGH262149:PGH262159 OWL262149:OWL262159 OMP262149:OMP262159 OCT262149:OCT262159 NSX262149:NSX262159 NJB262149:NJB262159 MZF262149:MZF262159 MPJ262149:MPJ262159 MFN262149:MFN262159 LVR262149:LVR262159 LLV262149:LLV262159 LBZ262149:LBZ262159 KSD262149:KSD262159 KIH262149:KIH262159 JYL262149:JYL262159 JOP262149:JOP262159 JET262149:JET262159 IUX262149:IUX262159 ILB262149:ILB262159 IBF262149:IBF262159 HRJ262149:HRJ262159 HHN262149:HHN262159 GXR262149:GXR262159 GNV262149:GNV262159 GDZ262149:GDZ262159 FUD262149:FUD262159 FKH262149:FKH262159 FAL262149:FAL262159 EQP262149:EQP262159 EGT262149:EGT262159 DWX262149:DWX262159 DNB262149:DNB262159 DDF262149:DDF262159 CTJ262149:CTJ262159 CJN262149:CJN262159 BZR262149:BZR262159 BPV262149:BPV262159 BFZ262149:BFZ262159 AWD262149:AWD262159 AMH262149:AMH262159 ACL262149:ACL262159 SP262149:SP262159 IT262149:IT262159 D262149:D262159 WVF196613:WVF196623 WLJ196613:WLJ196623 WBN196613:WBN196623 VRR196613:VRR196623 VHV196613:VHV196623 UXZ196613:UXZ196623 UOD196613:UOD196623 UEH196613:UEH196623 TUL196613:TUL196623 TKP196613:TKP196623 TAT196613:TAT196623 SQX196613:SQX196623 SHB196613:SHB196623 RXF196613:RXF196623 RNJ196613:RNJ196623 RDN196613:RDN196623 QTR196613:QTR196623 QJV196613:QJV196623 PZZ196613:PZZ196623 PQD196613:PQD196623 PGH196613:PGH196623 OWL196613:OWL196623 OMP196613:OMP196623 OCT196613:OCT196623 NSX196613:NSX196623 NJB196613:NJB196623 MZF196613:MZF196623 MPJ196613:MPJ196623 MFN196613:MFN196623 LVR196613:LVR196623 LLV196613:LLV196623 LBZ196613:LBZ196623 KSD196613:KSD196623 KIH196613:KIH196623 JYL196613:JYL196623 JOP196613:JOP196623 JET196613:JET196623 IUX196613:IUX196623 ILB196613:ILB196623 IBF196613:IBF196623 HRJ196613:HRJ196623 HHN196613:HHN196623 GXR196613:GXR196623 GNV196613:GNV196623 GDZ196613:GDZ196623 FUD196613:FUD196623 FKH196613:FKH196623 FAL196613:FAL196623 EQP196613:EQP196623 EGT196613:EGT196623 DWX196613:DWX196623 DNB196613:DNB196623 DDF196613:DDF196623 CTJ196613:CTJ196623 CJN196613:CJN196623 BZR196613:BZR196623 BPV196613:BPV196623 BFZ196613:BFZ196623 AWD196613:AWD196623 AMH196613:AMH196623 ACL196613:ACL196623 SP196613:SP196623 IT196613:IT196623 D196613:D196623 WVF131077:WVF131087 WLJ131077:WLJ131087 WBN131077:WBN131087 VRR131077:VRR131087 VHV131077:VHV131087 UXZ131077:UXZ131087 UOD131077:UOD131087 UEH131077:UEH131087 TUL131077:TUL131087 TKP131077:TKP131087 TAT131077:TAT131087 SQX131077:SQX131087 SHB131077:SHB131087 RXF131077:RXF131087 RNJ131077:RNJ131087 RDN131077:RDN131087 QTR131077:QTR131087 QJV131077:QJV131087 PZZ131077:PZZ131087 PQD131077:PQD131087 PGH131077:PGH131087 OWL131077:OWL131087 OMP131077:OMP131087 OCT131077:OCT131087 NSX131077:NSX131087 NJB131077:NJB131087 MZF131077:MZF131087 MPJ131077:MPJ131087 MFN131077:MFN131087 LVR131077:LVR131087 LLV131077:LLV131087 LBZ131077:LBZ131087 KSD131077:KSD131087 KIH131077:KIH131087 JYL131077:JYL131087 JOP131077:JOP131087 JET131077:JET131087 IUX131077:IUX131087 ILB131077:ILB131087 IBF131077:IBF131087 HRJ131077:HRJ131087 HHN131077:HHN131087 GXR131077:GXR131087 GNV131077:GNV131087 GDZ131077:GDZ131087 FUD131077:FUD131087 FKH131077:FKH131087 FAL131077:FAL131087 EQP131077:EQP131087 EGT131077:EGT131087 DWX131077:DWX131087 DNB131077:DNB131087 DDF131077:DDF131087 CTJ131077:CTJ131087 CJN131077:CJN131087 BZR131077:BZR131087 BPV131077:BPV131087 BFZ131077:BFZ131087 AWD131077:AWD131087 AMH131077:AMH131087 ACL131077:ACL131087 SP131077:SP131087 IT131077:IT131087 D131077:D131087 WVF65541:WVF65551 WLJ65541:WLJ65551 WBN65541:WBN65551 VRR65541:VRR65551 VHV65541:VHV65551 UXZ65541:UXZ65551 UOD65541:UOD65551 UEH65541:UEH65551 TUL65541:TUL65551 TKP65541:TKP65551 TAT65541:TAT65551 SQX65541:SQX65551 SHB65541:SHB65551 RXF65541:RXF65551 RNJ65541:RNJ65551 RDN65541:RDN65551 QTR65541:QTR65551 QJV65541:QJV65551 PZZ65541:PZZ65551 PQD65541:PQD65551 PGH65541:PGH65551 OWL65541:OWL65551 OMP65541:OMP65551 OCT65541:OCT65551 NSX65541:NSX65551 NJB65541:NJB65551 MZF65541:MZF65551 MPJ65541:MPJ65551 MFN65541:MFN65551 LVR65541:LVR65551 LLV65541:LLV65551 LBZ65541:LBZ65551 KSD65541:KSD65551 KIH65541:KIH65551 JYL65541:JYL65551 JOP65541:JOP65551 JET65541:JET65551 IUX65541:IUX65551 ILB65541:ILB65551 IBF65541:IBF65551 HRJ65541:HRJ65551 HHN65541:HHN65551 GXR65541:GXR65551 GNV65541:GNV65551 GDZ65541:GDZ65551 FUD65541:FUD65551 FKH65541:FKH65551 FAL65541:FAL65551 EQP65541:EQP65551 EGT65541:EGT65551 DWX65541:DWX65551 DNB65541:DNB65551 DDF65541:DDF65551 CTJ65541:CTJ65551 CJN65541:CJN65551 BZR65541:BZR65551 BPV65541:BPV65551 BFZ65541:BFZ65551 AWD65541:AWD65551 AMH65541:AMH65551 ACL65541:ACL65551 SP65541:SP65551 IT65541:IT65551 D65541:D65551 WVF983043 WLJ983043 WBN983043 VRR983043 VHV983043 UXZ983043 UOD983043 UEH983043 TUL983043 TKP983043 TAT983043 SQX983043 SHB983043 RXF983043 RNJ983043 RDN983043 QTR983043 QJV983043 PZZ983043 PQD983043 PGH983043 OWL983043 OMP983043 OCT983043 NSX983043 NJB983043 MZF983043 MPJ983043 MFN983043 LVR983043 LLV983043 LBZ983043 KSD983043 KIH983043 JYL983043 JOP983043 JET983043 IUX983043 ILB983043 IBF983043 HRJ983043 HHN983043 GXR983043 GNV983043 GDZ983043 FUD983043 FKH983043 FAL983043 EQP983043 EGT983043 DWX983043 DNB983043 DDF983043 CTJ983043 CJN983043 BZR983043 BPV983043 BFZ983043 AWD983043 AMH983043 ACL983043 SP983043 IT983043 D983043 WVF917507 WLJ917507 WBN917507 VRR917507 VHV917507 UXZ917507 UOD917507 UEH917507 TUL917507 TKP917507 TAT917507 SQX917507 SHB917507 RXF917507 RNJ917507 RDN917507 QTR917507 QJV917507 PZZ917507 PQD917507 PGH917507 OWL917507 OMP917507 OCT917507 NSX917507 NJB917507 MZF917507 MPJ917507 MFN917507 LVR917507 LLV917507 LBZ917507 KSD917507 KIH917507 JYL917507 JOP917507 JET917507 IUX917507 ILB917507 IBF917507 HRJ917507 HHN917507 GXR917507 GNV917507 GDZ917507 FUD917507 FKH917507 FAL917507 EQP917507 EGT917507 DWX917507 DNB917507 DDF917507 CTJ917507 CJN917507 BZR917507 BPV917507 BFZ917507 AWD917507 AMH917507 ACL917507 SP917507 IT917507 D917507 WVF851971 WLJ851971 WBN851971 VRR851971 VHV851971 UXZ851971 UOD851971 UEH851971 TUL851971 TKP851971 TAT851971 SQX851971 SHB851971 RXF851971 RNJ851971 RDN851971 QTR851971 QJV851971 PZZ851971 PQD851971 PGH851971 OWL851971 OMP851971 OCT851971 NSX851971 NJB851971 MZF851971 MPJ851971 MFN851971 LVR851971 LLV851971 LBZ851971 KSD851971 KIH851971 JYL851971 JOP851971 JET851971 IUX851971 ILB851971 IBF851971 HRJ851971 HHN851971 GXR851971 GNV851971 GDZ851971 FUD851971 FKH851971 FAL851971 EQP851971 EGT851971 DWX851971 DNB851971 DDF851971 CTJ851971 CJN851971 BZR851971 BPV851971 BFZ851971 AWD851971 AMH851971 ACL851971 SP851971 IT851971 D851971 WVF786435 WLJ786435 WBN786435 VRR786435 VHV786435 UXZ786435 UOD786435 UEH786435 TUL786435 TKP786435 TAT786435 SQX786435 SHB786435 RXF786435 RNJ786435 RDN786435 QTR786435 QJV786435 PZZ786435 PQD786435 PGH786435 OWL786435 OMP786435 OCT786435 NSX786435 NJB786435 MZF786435 MPJ786435 MFN786435 LVR786435 LLV786435 LBZ786435 KSD786435 KIH786435 JYL786435 JOP786435 JET786435 IUX786435 ILB786435 IBF786435 HRJ786435 HHN786435 GXR786435 GNV786435 GDZ786435 FUD786435 FKH786435 FAL786435 EQP786435 EGT786435 DWX786435 DNB786435 DDF786435 CTJ786435 CJN786435 BZR786435 BPV786435 BFZ786435 AWD786435 AMH786435 ACL786435 SP786435 IT786435 D786435 WVF720899 WLJ720899 WBN720899 VRR720899 VHV720899 UXZ720899 UOD720899 UEH720899 TUL720899 TKP720899 TAT720899 SQX720899 SHB720899 RXF720899 RNJ720899 RDN720899 QTR720899 QJV720899 PZZ720899 PQD720899 PGH720899 OWL720899 OMP720899 OCT720899 NSX720899 NJB720899 MZF720899 MPJ720899 MFN720899 LVR720899 LLV720899 LBZ720899 KSD720899 KIH720899 JYL720899 JOP720899 JET720899 IUX720899 ILB720899 IBF720899 HRJ720899 HHN720899 GXR720899 GNV720899 GDZ720899 FUD720899 FKH720899 FAL720899 EQP720899 EGT720899 DWX720899 DNB720899 DDF720899 CTJ720899 CJN720899 BZR720899 BPV720899 BFZ720899 AWD720899 AMH720899 ACL720899 SP720899 IT720899 D720899 WVF655363 WLJ655363 WBN655363 VRR655363 VHV655363 UXZ655363 UOD655363 UEH655363 TUL655363 TKP655363 TAT655363 SQX655363 SHB655363 RXF655363 RNJ655363 RDN655363 QTR655363 QJV655363 PZZ655363 PQD655363 PGH655363 OWL655363 OMP655363 OCT655363 NSX655363 NJB655363 MZF655363 MPJ655363 MFN655363 LVR655363 LLV655363 LBZ655363 KSD655363 KIH655363 JYL655363 JOP655363 JET655363 IUX655363 ILB655363 IBF655363 HRJ655363 HHN655363 GXR655363 GNV655363 GDZ655363 FUD655363 FKH655363 FAL655363 EQP655363 EGT655363 DWX655363 DNB655363 DDF655363 CTJ655363 CJN655363 BZR655363 BPV655363 BFZ655363 AWD655363 AMH655363 ACL655363 SP655363 IT655363 D655363 WVF589827 WLJ589827 WBN589827 VRR589827 VHV589827 UXZ589827 UOD589827 UEH589827 TUL589827 TKP589827 TAT589827 SQX589827 SHB589827 RXF589827 RNJ589827 RDN589827 QTR589827 QJV589827 PZZ589827 PQD589827 PGH589827 OWL589827 OMP589827 OCT589827 NSX589827 NJB589827 MZF589827 MPJ589827 MFN589827 LVR589827 LLV589827 LBZ589827 KSD589827 KIH589827 JYL589827 JOP589827 JET589827 IUX589827 ILB589827 IBF589827 HRJ589827 HHN589827 GXR589827 GNV589827 GDZ589827 FUD589827 FKH589827 FAL589827 EQP589827 EGT589827 DWX589827 DNB589827 DDF589827 CTJ589827 CJN589827 BZR589827 BPV589827 BFZ589827 AWD589827 AMH589827 ACL589827 SP589827 IT589827 D589827 WVF524291 WLJ524291 WBN524291 VRR524291 VHV524291 UXZ524291 UOD524291 UEH524291 TUL524291 TKP524291 TAT524291 SQX524291 SHB524291 RXF524291 RNJ524291 RDN524291 QTR524291 QJV524291 PZZ524291 PQD524291 PGH524291 OWL524291 OMP524291 OCT524291 NSX524291 NJB524291 MZF524291 MPJ524291 MFN524291 LVR524291 LLV524291 LBZ524291 KSD524291 KIH524291 JYL524291 JOP524291 JET524291 IUX524291 ILB524291 IBF524291 HRJ524291 HHN524291 GXR524291 GNV524291 GDZ524291 FUD524291 FKH524291 FAL524291 EQP524291 EGT524291 DWX524291 DNB524291 DDF524291 CTJ524291 CJN524291 BZR524291 BPV524291 BFZ524291 AWD524291 AMH524291 ACL524291 SP524291 IT524291 D524291 WVF458755 WLJ458755 WBN458755 VRR458755 VHV458755 UXZ458755 UOD458755 UEH458755 TUL458755 TKP458755 TAT458755 SQX458755 SHB458755 RXF458755 RNJ458755 RDN458755 QTR458755 QJV458755 PZZ458755 PQD458755 PGH458755 OWL458755 OMP458755 OCT458755 NSX458755 NJB458755 MZF458755 MPJ458755 MFN458755 LVR458755 LLV458755 LBZ458755 KSD458755 KIH458755 JYL458755 JOP458755 JET458755 IUX458755 ILB458755 IBF458755 HRJ458755 HHN458755 GXR458755 GNV458755 GDZ458755 FUD458755 FKH458755 FAL458755 EQP458755 EGT458755 DWX458755 DNB458755 DDF458755 CTJ458755 CJN458755 BZR458755 BPV458755 BFZ458755 AWD458755 AMH458755 ACL458755 SP458755 IT458755 D458755 WVF393219 WLJ393219 WBN393219 VRR393219 VHV393219 UXZ393219 UOD393219 UEH393219 TUL393219 TKP393219 TAT393219 SQX393219 SHB393219 RXF393219 RNJ393219 RDN393219 QTR393219 QJV393219 PZZ393219 PQD393219 PGH393219 OWL393219 OMP393219 OCT393219 NSX393219 NJB393219 MZF393219 MPJ393219 MFN393219 LVR393219 LLV393219 LBZ393219 KSD393219 KIH393219 JYL393219 JOP393219 JET393219 IUX393219 ILB393219 IBF393219 HRJ393219 HHN393219 GXR393219 GNV393219 GDZ393219 FUD393219 FKH393219 FAL393219 EQP393219 EGT393219 DWX393219 DNB393219 DDF393219 CTJ393219 CJN393219 BZR393219 BPV393219 BFZ393219 AWD393219 AMH393219 ACL393219 SP393219 IT393219 D393219 WVF327683 WLJ327683 WBN327683 VRR327683 VHV327683 UXZ327683 UOD327683 UEH327683 TUL327683 TKP327683 TAT327683 SQX327683 SHB327683 RXF327683 RNJ327683 RDN327683 QTR327683 QJV327683 PZZ327683 PQD327683 PGH327683 OWL327683 OMP327683 OCT327683 NSX327683 NJB327683 MZF327683 MPJ327683 MFN327683 LVR327683 LLV327683 LBZ327683 KSD327683 KIH327683 JYL327683 JOP327683 JET327683 IUX327683 ILB327683 IBF327683 HRJ327683 HHN327683 GXR327683 GNV327683 GDZ327683 FUD327683 FKH327683 FAL327683 EQP327683 EGT327683 DWX327683 DNB327683 DDF327683 CTJ327683 CJN327683 BZR327683 BPV327683 BFZ327683 AWD327683 AMH327683 ACL327683 SP327683 IT327683 D327683 WVF262147 WLJ262147 WBN262147 VRR262147 VHV262147 UXZ262147 UOD262147 UEH262147 TUL262147 TKP262147 TAT262147 SQX262147 SHB262147 RXF262147 RNJ262147 RDN262147 QTR262147 QJV262147 PZZ262147 PQD262147 PGH262147 OWL262147 OMP262147 OCT262147 NSX262147 NJB262147 MZF262147 MPJ262147 MFN262147 LVR262147 LLV262147 LBZ262147 KSD262147 KIH262147 JYL262147 JOP262147 JET262147 IUX262147 ILB262147 IBF262147 HRJ262147 HHN262147 GXR262147 GNV262147 GDZ262147 FUD262147 FKH262147 FAL262147 EQP262147 EGT262147 DWX262147 DNB262147 DDF262147 CTJ262147 CJN262147 BZR262147 BPV262147 BFZ262147 AWD262147 AMH262147 ACL262147 SP262147 IT262147 D262147 WVF196611 WLJ196611 WBN196611 VRR196611 VHV196611 UXZ196611 UOD196611 UEH196611 TUL196611 TKP196611 TAT196611 SQX196611 SHB196611 RXF196611 RNJ196611 RDN196611 QTR196611 QJV196611 PZZ196611 PQD196611 PGH196611 OWL196611 OMP196611 OCT196611 NSX196611 NJB196611 MZF196611 MPJ196611 MFN196611 LVR196611 LLV196611 LBZ196611 KSD196611 KIH196611 JYL196611 JOP196611 JET196611 IUX196611 ILB196611 IBF196611 HRJ196611 HHN196611 GXR196611 GNV196611 GDZ196611 FUD196611 FKH196611 FAL196611 EQP196611 EGT196611 DWX196611 DNB196611 DDF196611 CTJ196611 CJN196611 BZR196611 BPV196611 BFZ196611 AWD196611 AMH196611 ACL196611 SP196611 IT196611 D196611 WVF131075 WLJ131075 WBN131075 VRR131075 VHV131075 UXZ131075 UOD131075 UEH131075 TUL131075 TKP131075 TAT131075 SQX131075 SHB131075 RXF131075 RNJ131075 RDN131075 QTR131075 QJV131075 PZZ131075 PQD131075 PGH131075 OWL131075 OMP131075 OCT131075 NSX131075 NJB131075 MZF131075 MPJ131075 MFN131075 LVR131075 LLV131075 LBZ131075 KSD131075 KIH131075 JYL131075 JOP131075 JET131075 IUX131075 ILB131075 IBF131075 HRJ131075 HHN131075 GXR131075 GNV131075 GDZ131075 FUD131075 FKH131075 FAL131075 EQP131075 EGT131075 DWX131075 DNB131075 DDF131075 CTJ131075 CJN131075 BZR131075 BPV131075 BFZ131075 AWD131075 AMH131075 ACL131075 SP131075 IT131075 D131075 WVF65539 WLJ65539 WBN65539 VRR65539 VHV65539 UXZ65539 UOD65539 UEH65539 TUL65539 TKP65539 TAT65539 SQX65539 SHB65539 RXF65539 RNJ65539 RDN65539 QTR65539 QJV65539 PZZ65539 PQD65539 PGH65539 OWL65539 OMP65539 OCT65539 NSX65539 NJB65539 MZF65539 MPJ65539 MFN65539 LVR65539 LLV65539 LBZ65539 KSD65539 KIH65539 JYL65539 JOP65539 JET65539 IUX65539 ILB65539 IBF65539 HRJ65539 HHN65539 GXR65539 GNV65539 GDZ65539 FUD65539 FKH65539 FAL65539 EQP65539 EGT65539 DWX65539 DNB65539 DDF65539 CTJ65539 CJN65539 BZR65539 BPV65539 BFZ65539 AWD65539 AMH65539 ACL65539 SP65539 IT65539 D65539 WVF983031:WVF983041 WLJ983031:WLJ983041 WBN983031:WBN983041 VRR983031:VRR983041 VHV983031:VHV983041 UXZ983031:UXZ983041 UOD983031:UOD983041 UEH983031:UEH983041 TUL983031:TUL983041 TKP983031:TKP983041 TAT983031:TAT983041 SQX983031:SQX983041 SHB983031:SHB983041 RXF983031:RXF983041 RNJ983031:RNJ983041 RDN983031:RDN983041 QTR983031:QTR983041 QJV983031:QJV983041 PZZ983031:PZZ983041 PQD983031:PQD983041 PGH983031:PGH983041 OWL983031:OWL983041 OMP983031:OMP983041 OCT983031:OCT983041 NSX983031:NSX983041 NJB983031:NJB983041 MZF983031:MZF983041 MPJ983031:MPJ983041 MFN983031:MFN983041 LVR983031:LVR983041 LLV983031:LLV983041 LBZ983031:LBZ983041 KSD983031:KSD983041 KIH983031:KIH983041 JYL983031:JYL983041 JOP983031:JOP983041 JET983031:JET983041 IUX983031:IUX983041 ILB983031:ILB983041 IBF983031:IBF983041 HRJ983031:HRJ983041 HHN983031:HHN983041 GXR983031:GXR983041 GNV983031:GNV983041 GDZ983031:GDZ983041 FUD983031:FUD983041 FKH983031:FKH983041 FAL983031:FAL983041 EQP983031:EQP983041 EGT983031:EGT983041 DWX983031:DWX983041 DNB983031:DNB983041 DDF983031:DDF983041 CTJ983031:CTJ983041 CJN983031:CJN983041 BZR983031:BZR983041 BPV983031:BPV983041 BFZ983031:BFZ983041 AWD983031:AWD983041 AMH983031:AMH983041 ACL983031:ACL983041 SP983031:SP983041 IT983031:IT983041 D983031:D983041 WVF917495:WVF917505 WLJ917495:WLJ917505 WBN917495:WBN917505 VRR917495:VRR917505 VHV917495:VHV917505 UXZ917495:UXZ917505 UOD917495:UOD917505 UEH917495:UEH917505 TUL917495:TUL917505 TKP917495:TKP917505 TAT917495:TAT917505 SQX917495:SQX917505 SHB917495:SHB917505 RXF917495:RXF917505 RNJ917495:RNJ917505 RDN917495:RDN917505 QTR917495:QTR917505 QJV917495:QJV917505 PZZ917495:PZZ917505 PQD917495:PQD917505 PGH917495:PGH917505 OWL917495:OWL917505 OMP917495:OMP917505 OCT917495:OCT917505 NSX917495:NSX917505 NJB917495:NJB917505 MZF917495:MZF917505 MPJ917495:MPJ917505 MFN917495:MFN917505 LVR917495:LVR917505 LLV917495:LLV917505 LBZ917495:LBZ917505 KSD917495:KSD917505 KIH917495:KIH917505 JYL917495:JYL917505 JOP917495:JOP917505 JET917495:JET917505 IUX917495:IUX917505 ILB917495:ILB917505 IBF917495:IBF917505 HRJ917495:HRJ917505 HHN917495:HHN917505 GXR917495:GXR917505 GNV917495:GNV917505 GDZ917495:GDZ917505 FUD917495:FUD917505 FKH917495:FKH917505 FAL917495:FAL917505 EQP917495:EQP917505 EGT917495:EGT917505 DWX917495:DWX917505 DNB917495:DNB917505 DDF917495:DDF917505 CTJ917495:CTJ917505 CJN917495:CJN917505 BZR917495:BZR917505 BPV917495:BPV917505 BFZ917495:BFZ917505 AWD917495:AWD917505 AMH917495:AMH917505 ACL917495:ACL917505 SP917495:SP917505 IT917495:IT917505 D917495:D917505 WVF851959:WVF851969 WLJ851959:WLJ851969 WBN851959:WBN851969 VRR851959:VRR851969 VHV851959:VHV851969 UXZ851959:UXZ851969 UOD851959:UOD851969 UEH851959:UEH851969 TUL851959:TUL851969 TKP851959:TKP851969 TAT851959:TAT851969 SQX851959:SQX851969 SHB851959:SHB851969 RXF851959:RXF851969 RNJ851959:RNJ851969 RDN851959:RDN851969 QTR851959:QTR851969 QJV851959:QJV851969 PZZ851959:PZZ851969 PQD851959:PQD851969 PGH851959:PGH851969 OWL851959:OWL851969 OMP851959:OMP851969 OCT851959:OCT851969 NSX851959:NSX851969 NJB851959:NJB851969 MZF851959:MZF851969 MPJ851959:MPJ851969 MFN851959:MFN851969 LVR851959:LVR851969 LLV851959:LLV851969 LBZ851959:LBZ851969 KSD851959:KSD851969 KIH851959:KIH851969 JYL851959:JYL851969 JOP851959:JOP851969 JET851959:JET851969 IUX851959:IUX851969 ILB851959:ILB851969 IBF851959:IBF851969 HRJ851959:HRJ851969 HHN851959:HHN851969 GXR851959:GXR851969 GNV851959:GNV851969 GDZ851959:GDZ851969 FUD851959:FUD851969 FKH851959:FKH851969 FAL851959:FAL851969 EQP851959:EQP851969 EGT851959:EGT851969 DWX851959:DWX851969 DNB851959:DNB851969 DDF851959:DDF851969 CTJ851959:CTJ851969 CJN851959:CJN851969 BZR851959:BZR851969 BPV851959:BPV851969 BFZ851959:BFZ851969 AWD851959:AWD851969 AMH851959:AMH851969 ACL851959:ACL851969 SP851959:SP851969 IT851959:IT851969 D851959:D851969 WVF786423:WVF786433 WLJ786423:WLJ786433 WBN786423:WBN786433 VRR786423:VRR786433 VHV786423:VHV786433 UXZ786423:UXZ786433 UOD786423:UOD786433 UEH786423:UEH786433 TUL786423:TUL786433 TKP786423:TKP786433 TAT786423:TAT786433 SQX786423:SQX786433 SHB786423:SHB786433 RXF786423:RXF786433 RNJ786423:RNJ786433 RDN786423:RDN786433 QTR786423:QTR786433 QJV786423:QJV786433 PZZ786423:PZZ786433 PQD786423:PQD786433 PGH786423:PGH786433 OWL786423:OWL786433 OMP786423:OMP786433 OCT786423:OCT786433 NSX786423:NSX786433 NJB786423:NJB786433 MZF786423:MZF786433 MPJ786423:MPJ786433 MFN786423:MFN786433 LVR786423:LVR786433 LLV786423:LLV786433 LBZ786423:LBZ786433 KSD786423:KSD786433 KIH786423:KIH786433 JYL786423:JYL786433 JOP786423:JOP786433 JET786423:JET786433 IUX786423:IUX786433 ILB786423:ILB786433 IBF786423:IBF786433 HRJ786423:HRJ786433 HHN786423:HHN786433 GXR786423:GXR786433 GNV786423:GNV786433 GDZ786423:GDZ786433 FUD786423:FUD786433 FKH786423:FKH786433 FAL786423:FAL786433 EQP786423:EQP786433 EGT786423:EGT786433 DWX786423:DWX786433 DNB786423:DNB786433 DDF786423:DDF786433 CTJ786423:CTJ786433 CJN786423:CJN786433 BZR786423:BZR786433 BPV786423:BPV786433 BFZ786423:BFZ786433 AWD786423:AWD786433 AMH786423:AMH786433 ACL786423:ACL786433 SP786423:SP786433 IT786423:IT786433 D786423:D786433 WVF720887:WVF720897 WLJ720887:WLJ720897 WBN720887:WBN720897 VRR720887:VRR720897 VHV720887:VHV720897 UXZ720887:UXZ720897 UOD720887:UOD720897 UEH720887:UEH720897 TUL720887:TUL720897 TKP720887:TKP720897 TAT720887:TAT720897 SQX720887:SQX720897 SHB720887:SHB720897 RXF720887:RXF720897 RNJ720887:RNJ720897 RDN720887:RDN720897 QTR720887:QTR720897 QJV720887:QJV720897 PZZ720887:PZZ720897 PQD720887:PQD720897 PGH720887:PGH720897 OWL720887:OWL720897 OMP720887:OMP720897 OCT720887:OCT720897 NSX720887:NSX720897 NJB720887:NJB720897 MZF720887:MZF720897 MPJ720887:MPJ720897 MFN720887:MFN720897 LVR720887:LVR720897 LLV720887:LLV720897 LBZ720887:LBZ720897 KSD720887:KSD720897 KIH720887:KIH720897 JYL720887:JYL720897 JOP720887:JOP720897 JET720887:JET720897 IUX720887:IUX720897 ILB720887:ILB720897 IBF720887:IBF720897 HRJ720887:HRJ720897 HHN720887:HHN720897 GXR720887:GXR720897 GNV720887:GNV720897 GDZ720887:GDZ720897 FUD720887:FUD720897 FKH720887:FKH720897 FAL720887:FAL720897 EQP720887:EQP720897 EGT720887:EGT720897 DWX720887:DWX720897 DNB720887:DNB720897 DDF720887:DDF720897 CTJ720887:CTJ720897 CJN720887:CJN720897 BZR720887:BZR720897 BPV720887:BPV720897 BFZ720887:BFZ720897 AWD720887:AWD720897 AMH720887:AMH720897 ACL720887:ACL720897 SP720887:SP720897 IT720887:IT720897 D720887:D720897 WVF655351:WVF655361 WLJ655351:WLJ655361 WBN655351:WBN655361 VRR655351:VRR655361 VHV655351:VHV655361 UXZ655351:UXZ655361 UOD655351:UOD655361 UEH655351:UEH655361 TUL655351:TUL655361 TKP655351:TKP655361 TAT655351:TAT655361 SQX655351:SQX655361 SHB655351:SHB655361 RXF655351:RXF655361 RNJ655351:RNJ655361 RDN655351:RDN655361 QTR655351:QTR655361 QJV655351:QJV655361 PZZ655351:PZZ655361 PQD655351:PQD655361 PGH655351:PGH655361 OWL655351:OWL655361 OMP655351:OMP655361 OCT655351:OCT655361 NSX655351:NSX655361 NJB655351:NJB655361 MZF655351:MZF655361 MPJ655351:MPJ655361 MFN655351:MFN655361 LVR655351:LVR655361 LLV655351:LLV655361 LBZ655351:LBZ655361 KSD655351:KSD655361 KIH655351:KIH655361 JYL655351:JYL655361 JOP655351:JOP655361 JET655351:JET655361 IUX655351:IUX655361 ILB655351:ILB655361 IBF655351:IBF655361 HRJ655351:HRJ655361 HHN655351:HHN655361 GXR655351:GXR655361 GNV655351:GNV655361 GDZ655351:GDZ655361 FUD655351:FUD655361 FKH655351:FKH655361 FAL655351:FAL655361 EQP655351:EQP655361 EGT655351:EGT655361 DWX655351:DWX655361 DNB655351:DNB655361 DDF655351:DDF655361 CTJ655351:CTJ655361 CJN655351:CJN655361 BZR655351:BZR655361 BPV655351:BPV655361 BFZ655351:BFZ655361 AWD655351:AWD655361 AMH655351:AMH655361 ACL655351:ACL655361 SP655351:SP655361 IT655351:IT655361 D655351:D655361 WVF589815:WVF589825 WLJ589815:WLJ589825 WBN589815:WBN589825 VRR589815:VRR589825 VHV589815:VHV589825 UXZ589815:UXZ589825 UOD589815:UOD589825 UEH589815:UEH589825 TUL589815:TUL589825 TKP589815:TKP589825 TAT589815:TAT589825 SQX589815:SQX589825 SHB589815:SHB589825 RXF589815:RXF589825 RNJ589815:RNJ589825 RDN589815:RDN589825 QTR589815:QTR589825 QJV589815:QJV589825 PZZ589815:PZZ589825 PQD589815:PQD589825 PGH589815:PGH589825 OWL589815:OWL589825 OMP589815:OMP589825 OCT589815:OCT589825 NSX589815:NSX589825 NJB589815:NJB589825 MZF589815:MZF589825 MPJ589815:MPJ589825 MFN589815:MFN589825 LVR589815:LVR589825 LLV589815:LLV589825 LBZ589815:LBZ589825 KSD589815:KSD589825 KIH589815:KIH589825 JYL589815:JYL589825 JOP589815:JOP589825 JET589815:JET589825 IUX589815:IUX589825 ILB589815:ILB589825 IBF589815:IBF589825 HRJ589815:HRJ589825 HHN589815:HHN589825 GXR589815:GXR589825 GNV589815:GNV589825 GDZ589815:GDZ589825 FUD589815:FUD589825 FKH589815:FKH589825 FAL589815:FAL589825 EQP589815:EQP589825 EGT589815:EGT589825 DWX589815:DWX589825 DNB589815:DNB589825 DDF589815:DDF589825 CTJ589815:CTJ589825 CJN589815:CJN589825 BZR589815:BZR589825 BPV589815:BPV589825 BFZ589815:BFZ589825 AWD589815:AWD589825 AMH589815:AMH589825 ACL589815:ACL589825 SP589815:SP589825 IT589815:IT589825 D589815:D589825 WVF524279:WVF524289 WLJ524279:WLJ524289 WBN524279:WBN524289 VRR524279:VRR524289 VHV524279:VHV524289 UXZ524279:UXZ524289 UOD524279:UOD524289 UEH524279:UEH524289 TUL524279:TUL524289 TKP524279:TKP524289 TAT524279:TAT524289 SQX524279:SQX524289 SHB524279:SHB524289 RXF524279:RXF524289 RNJ524279:RNJ524289 RDN524279:RDN524289 QTR524279:QTR524289 QJV524279:QJV524289 PZZ524279:PZZ524289 PQD524279:PQD524289 PGH524279:PGH524289 OWL524279:OWL524289 OMP524279:OMP524289 OCT524279:OCT524289 NSX524279:NSX524289 NJB524279:NJB524289 MZF524279:MZF524289 MPJ524279:MPJ524289 MFN524279:MFN524289 LVR524279:LVR524289 LLV524279:LLV524289 LBZ524279:LBZ524289 KSD524279:KSD524289 KIH524279:KIH524289 JYL524279:JYL524289 JOP524279:JOP524289 JET524279:JET524289 IUX524279:IUX524289 ILB524279:ILB524289 IBF524279:IBF524289 HRJ524279:HRJ524289 HHN524279:HHN524289 GXR524279:GXR524289 GNV524279:GNV524289 GDZ524279:GDZ524289 FUD524279:FUD524289 FKH524279:FKH524289 FAL524279:FAL524289 EQP524279:EQP524289 EGT524279:EGT524289 DWX524279:DWX524289 DNB524279:DNB524289 DDF524279:DDF524289 CTJ524279:CTJ524289 CJN524279:CJN524289 BZR524279:BZR524289 BPV524279:BPV524289 BFZ524279:BFZ524289 AWD524279:AWD524289 AMH524279:AMH524289 ACL524279:ACL524289 SP524279:SP524289 IT524279:IT524289 D524279:D524289 WVF458743:WVF458753 WLJ458743:WLJ458753 WBN458743:WBN458753 VRR458743:VRR458753 VHV458743:VHV458753 UXZ458743:UXZ458753 UOD458743:UOD458753 UEH458743:UEH458753 TUL458743:TUL458753 TKP458743:TKP458753 TAT458743:TAT458753 SQX458743:SQX458753 SHB458743:SHB458753 RXF458743:RXF458753 RNJ458743:RNJ458753 RDN458743:RDN458753 QTR458743:QTR458753 QJV458743:QJV458753 PZZ458743:PZZ458753 PQD458743:PQD458753 PGH458743:PGH458753 OWL458743:OWL458753 OMP458743:OMP458753 OCT458743:OCT458753 NSX458743:NSX458753 NJB458743:NJB458753 MZF458743:MZF458753 MPJ458743:MPJ458753 MFN458743:MFN458753 LVR458743:LVR458753 LLV458743:LLV458753 LBZ458743:LBZ458753 KSD458743:KSD458753 KIH458743:KIH458753 JYL458743:JYL458753 JOP458743:JOP458753 JET458743:JET458753 IUX458743:IUX458753 ILB458743:ILB458753 IBF458743:IBF458753 HRJ458743:HRJ458753 HHN458743:HHN458753 GXR458743:GXR458753 GNV458743:GNV458753 GDZ458743:GDZ458753 FUD458743:FUD458753 FKH458743:FKH458753 FAL458743:FAL458753 EQP458743:EQP458753 EGT458743:EGT458753 DWX458743:DWX458753 DNB458743:DNB458753 DDF458743:DDF458753 CTJ458743:CTJ458753 CJN458743:CJN458753 BZR458743:BZR458753 BPV458743:BPV458753 BFZ458743:BFZ458753 AWD458743:AWD458753 AMH458743:AMH458753 ACL458743:ACL458753 SP458743:SP458753 IT458743:IT458753 D458743:D458753 WVF393207:WVF393217 WLJ393207:WLJ393217 WBN393207:WBN393217 VRR393207:VRR393217 VHV393207:VHV393217 UXZ393207:UXZ393217 UOD393207:UOD393217 UEH393207:UEH393217 TUL393207:TUL393217 TKP393207:TKP393217 TAT393207:TAT393217 SQX393207:SQX393217 SHB393207:SHB393217 RXF393207:RXF393217 RNJ393207:RNJ393217 RDN393207:RDN393217 QTR393207:QTR393217 QJV393207:QJV393217 PZZ393207:PZZ393217 PQD393207:PQD393217 PGH393207:PGH393217 OWL393207:OWL393217 OMP393207:OMP393217 OCT393207:OCT393217 NSX393207:NSX393217 NJB393207:NJB393217 MZF393207:MZF393217 MPJ393207:MPJ393217 MFN393207:MFN393217 LVR393207:LVR393217 LLV393207:LLV393217 LBZ393207:LBZ393217 KSD393207:KSD393217 KIH393207:KIH393217 JYL393207:JYL393217 JOP393207:JOP393217 JET393207:JET393217 IUX393207:IUX393217 ILB393207:ILB393217 IBF393207:IBF393217 HRJ393207:HRJ393217 HHN393207:HHN393217 GXR393207:GXR393217 GNV393207:GNV393217 GDZ393207:GDZ393217 FUD393207:FUD393217 FKH393207:FKH393217 FAL393207:FAL393217 EQP393207:EQP393217 EGT393207:EGT393217 DWX393207:DWX393217 DNB393207:DNB393217 DDF393207:DDF393217 CTJ393207:CTJ393217 CJN393207:CJN393217 BZR393207:BZR393217 BPV393207:BPV393217 BFZ393207:BFZ393217 AWD393207:AWD393217 AMH393207:AMH393217 ACL393207:ACL393217 SP393207:SP393217 IT393207:IT393217 D393207:D393217 WVF327671:WVF327681 WLJ327671:WLJ327681 WBN327671:WBN327681 VRR327671:VRR327681 VHV327671:VHV327681 UXZ327671:UXZ327681 UOD327671:UOD327681 UEH327671:UEH327681 TUL327671:TUL327681 TKP327671:TKP327681 TAT327671:TAT327681 SQX327671:SQX327681 SHB327671:SHB327681 RXF327671:RXF327681 RNJ327671:RNJ327681 RDN327671:RDN327681 QTR327671:QTR327681 QJV327671:QJV327681 PZZ327671:PZZ327681 PQD327671:PQD327681 PGH327671:PGH327681 OWL327671:OWL327681 OMP327671:OMP327681 OCT327671:OCT327681 NSX327671:NSX327681 NJB327671:NJB327681 MZF327671:MZF327681 MPJ327671:MPJ327681 MFN327671:MFN327681 LVR327671:LVR327681 LLV327671:LLV327681 LBZ327671:LBZ327681 KSD327671:KSD327681 KIH327671:KIH327681 JYL327671:JYL327681 JOP327671:JOP327681 JET327671:JET327681 IUX327671:IUX327681 ILB327671:ILB327681 IBF327671:IBF327681 HRJ327671:HRJ327681 HHN327671:HHN327681 GXR327671:GXR327681 GNV327671:GNV327681 GDZ327671:GDZ327681 FUD327671:FUD327681 FKH327671:FKH327681 FAL327671:FAL327681 EQP327671:EQP327681 EGT327671:EGT327681 DWX327671:DWX327681 DNB327671:DNB327681 DDF327671:DDF327681 CTJ327671:CTJ327681 CJN327671:CJN327681 BZR327671:BZR327681 BPV327671:BPV327681 BFZ327671:BFZ327681 AWD327671:AWD327681 AMH327671:AMH327681 ACL327671:ACL327681 SP327671:SP327681 IT327671:IT327681 D327671:D327681 WVF262135:WVF262145 WLJ262135:WLJ262145 WBN262135:WBN262145 VRR262135:VRR262145 VHV262135:VHV262145 UXZ262135:UXZ262145 UOD262135:UOD262145 UEH262135:UEH262145 TUL262135:TUL262145 TKP262135:TKP262145 TAT262135:TAT262145 SQX262135:SQX262145 SHB262135:SHB262145 RXF262135:RXF262145 RNJ262135:RNJ262145 RDN262135:RDN262145 QTR262135:QTR262145 QJV262135:QJV262145 PZZ262135:PZZ262145 PQD262135:PQD262145 PGH262135:PGH262145 OWL262135:OWL262145 OMP262135:OMP262145 OCT262135:OCT262145 NSX262135:NSX262145 NJB262135:NJB262145 MZF262135:MZF262145 MPJ262135:MPJ262145 MFN262135:MFN262145 LVR262135:LVR262145 LLV262135:LLV262145 LBZ262135:LBZ262145 KSD262135:KSD262145 KIH262135:KIH262145 JYL262135:JYL262145 JOP262135:JOP262145 JET262135:JET262145 IUX262135:IUX262145 ILB262135:ILB262145 IBF262135:IBF262145 HRJ262135:HRJ262145 HHN262135:HHN262145 GXR262135:GXR262145 GNV262135:GNV262145 GDZ262135:GDZ262145 FUD262135:FUD262145 FKH262135:FKH262145 FAL262135:FAL262145 EQP262135:EQP262145 EGT262135:EGT262145 DWX262135:DWX262145 DNB262135:DNB262145 DDF262135:DDF262145 CTJ262135:CTJ262145 CJN262135:CJN262145 BZR262135:BZR262145 BPV262135:BPV262145 BFZ262135:BFZ262145 AWD262135:AWD262145 AMH262135:AMH262145 ACL262135:ACL262145 SP262135:SP262145 IT262135:IT262145 D262135:D262145 WVF196599:WVF196609 WLJ196599:WLJ196609 WBN196599:WBN196609 VRR196599:VRR196609 VHV196599:VHV196609 UXZ196599:UXZ196609 UOD196599:UOD196609 UEH196599:UEH196609 TUL196599:TUL196609 TKP196599:TKP196609 TAT196599:TAT196609 SQX196599:SQX196609 SHB196599:SHB196609 RXF196599:RXF196609 RNJ196599:RNJ196609 RDN196599:RDN196609 QTR196599:QTR196609 QJV196599:QJV196609 PZZ196599:PZZ196609 PQD196599:PQD196609 PGH196599:PGH196609 OWL196599:OWL196609 OMP196599:OMP196609 OCT196599:OCT196609 NSX196599:NSX196609 NJB196599:NJB196609 MZF196599:MZF196609 MPJ196599:MPJ196609 MFN196599:MFN196609 LVR196599:LVR196609 LLV196599:LLV196609 LBZ196599:LBZ196609 KSD196599:KSD196609 KIH196599:KIH196609 JYL196599:JYL196609 JOP196599:JOP196609 JET196599:JET196609 IUX196599:IUX196609 ILB196599:ILB196609 IBF196599:IBF196609 HRJ196599:HRJ196609 HHN196599:HHN196609 GXR196599:GXR196609 GNV196599:GNV196609 GDZ196599:GDZ196609 FUD196599:FUD196609 FKH196599:FKH196609 FAL196599:FAL196609 EQP196599:EQP196609 EGT196599:EGT196609 DWX196599:DWX196609 DNB196599:DNB196609 DDF196599:DDF196609 CTJ196599:CTJ196609 CJN196599:CJN196609 BZR196599:BZR196609 BPV196599:BPV196609 BFZ196599:BFZ196609 AWD196599:AWD196609 AMH196599:AMH196609 ACL196599:ACL196609 SP196599:SP196609 IT196599:IT196609 D196599:D196609 WVF131063:WVF131073 WLJ131063:WLJ131073 WBN131063:WBN131073 VRR131063:VRR131073 VHV131063:VHV131073 UXZ131063:UXZ131073 UOD131063:UOD131073 UEH131063:UEH131073 TUL131063:TUL131073 TKP131063:TKP131073 TAT131063:TAT131073 SQX131063:SQX131073 SHB131063:SHB131073 RXF131063:RXF131073 RNJ131063:RNJ131073 RDN131063:RDN131073 QTR131063:QTR131073 QJV131063:QJV131073 PZZ131063:PZZ131073 PQD131063:PQD131073 PGH131063:PGH131073 OWL131063:OWL131073 OMP131063:OMP131073 OCT131063:OCT131073 NSX131063:NSX131073 NJB131063:NJB131073 MZF131063:MZF131073 MPJ131063:MPJ131073 MFN131063:MFN131073 LVR131063:LVR131073 LLV131063:LLV131073 LBZ131063:LBZ131073 KSD131063:KSD131073 KIH131063:KIH131073 JYL131063:JYL131073 JOP131063:JOP131073 JET131063:JET131073 IUX131063:IUX131073 ILB131063:ILB131073 IBF131063:IBF131073 HRJ131063:HRJ131073 HHN131063:HHN131073 GXR131063:GXR131073 GNV131063:GNV131073 GDZ131063:GDZ131073 FUD131063:FUD131073 FKH131063:FKH131073 FAL131063:FAL131073 EQP131063:EQP131073 EGT131063:EGT131073 DWX131063:DWX131073 DNB131063:DNB131073 DDF131063:DDF131073 CTJ131063:CTJ131073 CJN131063:CJN131073 BZR131063:BZR131073 BPV131063:BPV131073 BFZ131063:BFZ131073 AWD131063:AWD131073 AMH131063:AMH131073 ACL131063:ACL131073 SP131063:SP131073 IT131063:IT131073 D131063:D131073 WVF65527:WVF65537 WLJ65527:WLJ65537 WBN65527:WBN65537 VRR65527:VRR65537 VHV65527:VHV65537 UXZ65527:UXZ65537 UOD65527:UOD65537 UEH65527:UEH65537 TUL65527:TUL65537 TKP65527:TKP65537 TAT65527:TAT65537 SQX65527:SQX65537 SHB65527:SHB65537 RXF65527:RXF65537 RNJ65527:RNJ65537 RDN65527:RDN65537 QTR65527:QTR65537 QJV65527:QJV65537 PZZ65527:PZZ65537 PQD65527:PQD65537 PGH65527:PGH65537 OWL65527:OWL65537 OMP65527:OMP65537 OCT65527:OCT65537 NSX65527:NSX65537 NJB65527:NJB65537 MZF65527:MZF65537 MPJ65527:MPJ65537 MFN65527:MFN65537 LVR65527:LVR65537 LLV65527:LLV65537 LBZ65527:LBZ65537 KSD65527:KSD65537 KIH65527:KIH65537 JYL65527:JYL65537 JOP65527:JOP65537 JET65527:JET65537 IUX65527:IUX65537 ILB65527:ILB65537 IBF65527:IBF65537 HRJ65527:HRJ65537 HHN65527:HHN65537 GXR65527:GXR65537 GNV65527:GNV65537 GDZ65527:GDZ65537 FUD65527:FUD65537 FKH65527:FKH65537 FAL65527:FAL65537 EQP65527:EQP65537 EGT65527:EGT65537 DWX65527:DWX65537 DNB65527:DNB65537 DDF65527:DDF65537 CTJ65527:CTJ65537 CJN65527:CJN65537 BZR65527:BZR65537 BPV65527:BPV65537 BFZ65527:BFZ65537 AWD65527:AWD65537 AMH65527:AMH65537 ACL65527:ACL65537 SP65527:SP65537 IT65527:IT65537 D65527:D65537 WVF983057 WLJ983057 WBN983057 VRR983057 VHV983057 UXZ983057 UOD983057 UEH983057 TUL983057 TKP983057 TAT983057 SQX983057 SHB983057 RXF983057 RNJ983057 RDN983057 QTR983057 QJV983057 PZZ983057 PQD983057 PGH983057 OWL983057 OMP983057 OCT983057 NSX983057 NJB983057 MZF983057 MPJ983057 MFN983057 LVR983057 LLV983057 LBZ983057 KSD983057 KIH983057 JYL983057 JOP983057 JET983057 IUX983057 ILB983057 IBF983057 HRJ983057 HHN983057 GXR983057 GNV983057 GDZ983057 FUD983057 FKH983057 FAL983057 EQP983057 EGT983057 DWX983057 DNB983057 DDF983057 CTJ983057 CJN983057 BZR983057 BPV983057 BFZ983057 AWD983057 AMH983057 ACL983057 SP983057 IT983057 D983057 WVF917521 WLJ917521 WBN917521 VRR917521 VHV917521 UXZ917521 UOD917521 UEH917521 TUL917521 TKP917521 TAT917521 SQX917521 SHB917521 RXF917521 RNJ917521 RDN917521 QTR917521 QJV917521 PZZ917521 PQD917521 PGH917521 OWL917521 OMP917521 OCT917521 NSX917521 NJB917521 MZF917521 MPJ917521 MFN917521 LVR917521 LLV917521 LBZ917521 KSD917521 KIH917521 JYL917521 JOP917521 JET917521 IUX917521 ILB917521 IBF917521 HRJ917521 HHN917521 GXR917521 GNV917521 GDZ917521 FUD917521 FKH917521 FAL917521 EQP917521 EGT917521 DWX917521 DNB917521 DDF917521 CTJ917521 CJN917521 BZR917521 BPV917521 BFZ917521 AWD917521 AMH917521 ACL917521 SP917521 IT917521 D917521 WVF851985 WLJ851985 WBN851985 VRR851985 VHV851985 UXZ851985 UOD851985 UEH851985 TUL851985 TKP851985 TAT851985 SQX851985 SHB851985 RXF851985 RNJ851985 RDN851985 QTR851985 QJV851985 PZZ851985 PQD851985 PGH851985 OWL851985 OMP851985 OCT851985 NSX851985 NJB851985 MZF851985 MPJ851985 MFN851985 LVR851985 LLV851985 LBZ851985 KSD851985 KIH851985 JYL851985 JOP851985 JET851985 IUX851985 ILB851985 IBF851985 HRJ851985 HHN851985 GXR851985 GNV851985 GDZ851985 FUD851985 FKH851985 FAL851985 EQP851985 EGT851985 DWX851985 DNB851985 DDF851985 CTJ851985 CJN851985 BZR851985 BPV851985 BFZ851985 AWD851985 AMH851985 ACL851985 SP851985 IT851985 D851985 WVF786449 WLJ786449 WBN786449 VRR786449 VHV786449 UXZ786449 UOD786449 UEH786449 TUL786449 TKP786449 TAT786449 SQX786449 SHB786449 RXF786449 RNJ786449 RDN786449 QTR786449 QJV786449 PZZ786449 PQD786449 PGH786449 OWL786449 OMP786449 OCT786449 NSX786449 NJB786449 MZF786449 MPJ786449 MFN786449 LVR786449 LLV786449 LBZ786449 KSD786449 KIH786449 JYL786449 JOP786449 JET786449 IUX786449 ILB786449 IBF786449 HRJ786449 HHN786449 GXR786449 GNV786449 GDZ786449 FUD786449 FKH786449 FAL786449 EQP786449 EGT786449 DWX786449 DNB786449 DDF786449 CTJ786449 CJN786449 BZR786449 BPV786449 BFZ786449 AWD786449 AMH786449 ACL786449 SP786449 IT786449 D786449 WVF720913 WLJ720913 WBN720913 VRR720913 VHV720913 UXZ720913 UOD720913 UEH720913 TUL720913 TKP720913 TAT720913 SQX720913 SHB720913 RXF720913 RNJ720913 RDN720913 QTR720913 QJV720913 PZZ720913 PQD720913 PGH720913 OWL720913 OMP720913 OCT720913 NSX720913 NJB720913 MZF720913 MPJ720913 MFN720913 LVR720913 LLV720913 LBZ720913 KSD720913 KIH720913 JYL720913 JOP720913 JET720913 IUX720913 ILB720913 IBF720913 HRJ720913 HHN720913 GXR720913 GNV720913 GDZ720913 FUD720913 FKH720913 FAL720913 EQP720913 EGT720913 DWX720913 DNB720913 DDF720913 CTJ720913 CJN720913 BZR720913 BPV720913 BFZ720913 AWD720913 AMH720913 ACL720913 SP720913 IT720913 D720913 WVF655377 WLJ655377 WBN655377 VRR655377 VHV655377 UXZ655377 UOD655377 UEH655377 TUL655377 TKP655377 TAT655377 SQX655377 SHB655377 RXF655377 RNJ655377 RDN655377 QTR655377 QJV655377 PZZ655377 PQD655377 PGH655377 OWL655377 OMP655377 OCT655377 NSX655377 NJB655377 MZF655377 MPJ655377 MFN655377 LVR655377 LLV655377 LBZ655377 KSD655377 KIH655377 JYL655377 JOP655377 JET655377 IUX655377 ILB655377 IBF655377 HRJ655377 HHN655377 GXR655377 GNV655377 GDZ655377 FUD655377 FKH655377 FAL655377 EQP655377 EGT655377 DWX655377 DNB655377 DDF655377 CTJ655377 CJN655377 BZR655377 BPV655377 BFZ655377 AWD655377 AMH655377 ACL655377 SP655377 IT655377 D655377 WVF589841 WLJ589841 WBN589841 VRR589841 VHV589841 UXZ589841 UOD589841 UEH589841 TUL589841 TKP589841 TAT589841 SQX589841 SHB589841 RXF589841 RNJ589841 RDN589841 QTR589841 QJV589841 PZZ589841 PQD589841 PGH589841 OWL589841 OMP589841 OCT589841 NSX589841 NJB589841 MZF589841 MPJ589841 MFN589841 LVR589841 LLV589841 LBZ589841 KSD589841 KIH589841 JYL589841 JOP589841 JET589841 IUX589841 ILB589841 IBF589841 HRJ589841 HHN589841 GXR589841 GNV589841 GDZ589841 FUD589841 FKH589841 FAL589841 EQP589841 EGT589841 DWX589841 DNB589841 DDF589841 CTJ589841 CJN589841 BZR589841 BPV589841 BFZ589841 AWD589841 AMH589841 ACL589841 SP589841 IT589841 D589841 WVF524305 WLJ524305 WBN524305 VRR524305 VHV524305 UXZ524305 UOD524305 UEH524305 TUL524305 TKP524305 TAT524305 SQX524305 SHB524305 RXF524305 RNJ524305 RDN524305 QTR524305 QJV524305 PZZ524305 PQD524305 PGH524305 OWL524305 OMP524305 OCT524305 NSX524305 NJB524305 MZF524305 MPJ524305 MFN524305 LVR524305 LLV524305 LBZ524305 KSD524305 KIH524305 JYL524305 JOP524305 JET524305 IUX524305 ILB524305 IBF524305 HRJ524305 HHN524305 GXR524305 GNV524305 GDZ524305 FUD524305 FKH524305 FAL524305 EQP524305 EGT524305 DWX524305 DNB524305 DDF524305 CTJ524305 CJN524305 BZR524305 BPV524305 BFZ524305 AWD524305 AMH524305 ACL524305 SP524305 IT524305 D524305 WVF458769 WLJ458769 WBN458769 VRR458769 VHV458769 UXZ458769 UOD458769 UEH458769 TUL458769 TKP458769 TAT458769 SQX458769 SHB458769 RXF458769 RNJ458769 RDN458769 QTR458769 QJV458769 PZZ458769 PQD458769 PGH458769 OWL458769 OMP458769 OCT458769 NSX458769 NJB458769 MZF458769 MPJ458769 MFN458769 LVR458769 LLV458769 LBZ458769 KSD458769 KIH458769 JYL458769 JOP458769 JET458769 IUX458769 ILB458769 IBF458769 HRJ458769 HHN458769 GXR458769 GNV458769 GDZ458769 FUD458769 FKH458769 FAL458769 EQP458769 EGT458769 DWX458769 DNB458769 DDF458769 CTJ458769 CJN458769 BZR458769 BPV458769 BFZ458769 AWD458769 AMH458769 ACL458769 SP458769 IT458769 D458769 WVF393233 WLJ393233 WBN393233 VRR393233 VHV393233 UXZ393233 UOD393233 UEH393233 TUL393233 TKP393233 TAT393233 SQX393233 SHB393233 RXF393233 RNJ393233 RDN393233 QTR393233 QJV393233 PZZ393233 PQD393233 PGH393233 OWL393233 OMP393233 OCT393233 NSX393233 NJB393233 MZF393233 MPJ393233 MFN393233 LVR393233 LLV393233 LBZ393233 KSD393233 KIH393233 JYL393233 JOP393233 JET393233 IUX393233 ILB393233 IBF393233 HRJ393233 HHN393233 GXR393233 GNV393233 GDZ393233 FUD393233 FKH393233 FAL393233 EQP393233 EGT393233 DWX393233 DNB393233 DDF393233 CTJ393233 CJN393233 BZR393233 BPV393233 BFZ393233 AWD393233 AMH393233 ACL393233 SP393233 IT393233 D393233 WVF327697 WLJ327697 WBN327697 VRR327697 VHV327697 UXZ327697 UOD327697 UEH327697 TUL327697 TKP327697 TAT327697 SQX327697 SHB327697 RXF327697 RNJ327697 RDN327697 QTR327697 QJV327697 PZZ327697 PQD327697 PGH327697 OWL327697 OMP327697 OCT327697 NSX327697 NJB327697 MZF327697 MPJ327697 MFN327697 LVR327697 LLV327697 LBZ327697 KSD327697 KIH327697 JYL327697 JOP327697 JET327697 IUX327697 ILB327697 IBF327697 HRJ327697 HHN327697 GXR327697 GNV327697 GDZ327697 FUD327697 FKH327697 FAL327697 EQP327697 EGT327697 DWX327697 DNB327697 DDF327697 CTJ327697 CJN327697 BZR327697 BPV327697 BFZ327697 AWD327697 AMH327697 ACL327697 SP327697 IT327697 D327697 WVF262161 WLJ262161 WBN262161 VRR262161 VHV262161 UXZ262161 UOD262161 UEH262161 TUL262161 TKP262161 TAT262161 SQX262161 SHB262161 RXF262161 RNJ262161 RDN262161 QTR262161 QJV262161 PZZ262161 PQD262161 PGH262161 OWL262161 OMP262161 OCT262161 NSX262161 NJB262161 MZF262161 MPJ262161 MFN262161 LVR262161 LLV262161 LBZ262161 KSD262161 KIH262161 JYL262161 JOP262161 JET262161 IUX262161 ILB262161 IBF262161 HRJ262161 HHN262161 GXR262161 GNV262161 GDZ262161 FUD262161 FKH262161 FAL262161 EQP262161 EGT262161 DWX262161 DNB262161 DDF262161 CTJ262161 CJN262161 BZR262161 BPV262161 BFZ262161 AWD262161 AMH262161 ACL262161 SP262161 IT262161 D262161 WVF196625 WLJ196625 WBN196625 VRR196625 VHV196625 UXZ196625 UOD196625 UEH196625 TUL196625 TKP196625 TAT196625 SQX196625 SHB196625 RXF196625 RNJ196625 RDN196625 QTR196625 QJV196625 PZZ196625 PQD196625 PGH196625 OWL196625 OMP196625 OCT196625 NSX196625 NJB196625 MZF196625 MPJ196625 MFN196625 LVR196625 LLV196625 LBZ196625 KSD196625 KIH196625 JYL196625 JOP196625 JET196625 IUX196625 ILB196625 IBF196625 HRJ196625 HHN196625 GXR196625 GNV196625 GDZ196625 FUD196625 FKH196625 FAL196625 EQP196625 EGT196625 DWX196625 DNB196625 DDF196625 CTJ196625 CJN196625 BZR196625 BPV196625 BFZ196625 AWD196625 AMH196625 ACL196625 SP196625 IT196625 D196625 WVF131089 WLJ131089 WBN131089 VRR131089 VHV131089 UXZ131089 UOD131089 UEH131089 TUL131089 TKP131089 TAT131089 SQX131089 SHB131089 RXF131089 RNJ131089 RDN131089 QTR131089 QJV131089 PZZ131089 PQD131089 PGH131089 OWL131089 OMP131089 OCT131089 NSX131089 NJB131089 MZF131089 MPJ131089 MFN131089 LVR131089 LLV131089 LBZ131089 KSD131089 KIH131089 JYL131089 JOP131089 JET131089 IUX131089 ILB131089 IBF131089 HRJ131089 HHN131089 GXR131089 GNV131089 GDZ131089 FUD131089 FKH131089 FAL131089 EQP131089 EGT131089 DWX131089 DNB131089 DDF131089 CTJ131089 CJN131089 BZR131089 BPV131089 BFZ131089 AWD131089 AMH131089 ACL131089 SP131089 IT131089 D131089 WVF65553 WLJ65553 WBN65553 VRR65553 VHV65553 UXZ65553 UOD65553 UEH65553 TUL65553 TKP65553 TAT65553 SQX65553 SHB65553 RXF65553 RNJ65553 RDN65553 QTR65553 QJV65553 PZZ65553 PQD65553 PGH65553 OWL65553 OMP65553 OCT65553 NSX65553 NJB65553 MZF65553 MPJ65553 MFN65553 LVR65553 LLV65553 LBZ65553 KSD65553 KIH65553 JYL65553 JOP65553 JET65553 IUX65553 ILB65553 IBF65553 HRJ65553 HHN65553 GXR65553 GNV65553 GDZ65553 FUD65553 FKH65553 FAL65553 EQP65553 EGT65553 DWX65553 DNB65553 DDF65553 CTJ65553 CJN65553 BZR65553 BPV65553 BFZ65553 AWD65553 AMH65553 ACL65553 SP65553 IT65553 D65553 F983045:F983055 F917509:F917519 F851973:F851983 F786437:F786447 F720901:F720911 F655365:F655375 F589829:F589839 F524293:F524303 F458757:F458767 F393221:F393231 F327685:F327695 F262149:F262159 F196613:F196623 F131077:F131087 F65541:F65551 F983043 F917507 F851971 F786435 F720899 F655363 F589827 F524291 F458755 F393219 F327683 F262147 F196611 F131075 F65539 F983031:F983041 F917495:F917505 F851959:F851969 F786423:F786433 F720887:F720897 F655351:F655361 F589815:F589825 F524279:F524289 F458743:F458753 F393207:F393217 F327671:F327681 F262135:F262145 F196599:F196609 F131063:F131073 F65527:F65537 F983057 F917521 F851985 F786449 F720913 F655377 F589841 F524305 F458769 F393233 F327697 F262161 F196625 F131089 F65553 H983045:H983055 H917509:H917519 H851973:H851983 H786437:H786447 H720901:H720911 H655365:H655375 H589829:H589839 H524293:H524303 H458757:H458767 H393221:H393231 H327685:H327695 H262149:H262159 H196613:H196623 H131077:H131087 H65541:H65551 H983043 H917507 H851971 H786435 H720899 H655363 H589827 H524291 H458755 H393219 H327683 H262147 H196611 H131075 H65539 H983031:H983041 H917495:H917505 H851959:H851969 H786423:H786433 H720887:H720897 H655351:H655361 H589815:H589825 H524279:H524289 H458743:H458753 H393207:H393217 H327671:H327681 H262135:H262145 H196599:H196609 H131063:H131073 H65527:H65537 H983057 H917521 H851985 H786449 H720913 H655377 H589841 H524305 H458769 H393233 H327697 H262161 H196625 H131089 H65553 WLN10:WLN36 WBR10:WBR36 VRV10:VRV36 VHZ10:VHZ36 UYD10:UYD36 UOH10:UOH36 UEL10:UEL36 TUP10:TUP36 TKT10:TKT36 TAX10:TAX36 SRB10:SRB36 SHF10:SHF36 RXJ10:RXJ36 RNN10:RNN36 RDR10:RDR36 QTV10:QTV36 QJZ10:QJZ36 QAD10:QAD36 PQH10:PQH36 PGL10:PGL36 OWP10:OWP36 OMT10:OMT36 OCX10:OCX36 NTB10:NTB36 NJF10:NJF36 MZJ10:MZJ36 MPN10:MPN36 MFR10:MFR36 LVV10:LVV36 LLZ10:LLZ36 LCD10:LCD36 KSH10:KSH36 KIL10:KIL36 JYP10:JYP36 JOT10:JOT36 JEX10:JEX36 IVB10:IVB36 ILF10:ILF36 IBJ10:IBJ36 HRN10:HRN36 HHR10:HHR36 GXV10:GXV36 GNZ10:GNZ36 GED10:GED36 FUH10:FUH36 FKL10:FKL36 FAP10:FAP36 EQT10:EQT36 EGX10:EGX36 DXB10:DXB36 DNF10:DNF36 DDJ10:DDJ36 CTN10:CTN36 CJR10:CJR36 BZV10:BZV36 BPZ10:BPZ36 BGD10:BGD36 AWH10:AWH36 AML10:AML36 ACP10:ACP36 ST10:ST36 IX10:IX36 WVH10:WVH36 WLL10:WLL36 WBP10:WBP36 VRT10:VRT36 VHX10:VHX36 UYB10:UYB36 UOF10:UOF36 UEJ10:UEJ36 TUN10:TUN36 TKR10:TKR36 TAV10:TAV36 SQZ10:SQZ36 SHD10:SHD36 RXH10:RXH36 RNL10:RNL36 RDP10:RDP36 QTT10:QTT36 QJX10:QJX36 QAB10:QAB36 PQF10:PQF36 PGJ10:PGJ36 OWN10:OWN36 OMR10:OMR36 OCV10:OCV36 NSZ10:NSZ36 NJD10:NJD36 MZH10:MZH36 MPL10:MPL36 MFP10:MFP36 LVT10:LVT36 LLX10:LLX36 LCB10:LCB36 KSF10:KSF36 KIJ10:KIJ36 JYN10:JYN36 JOR10:JOR36 JEV10:JEV36 IUZ10:IUZ36 ILD10:ILD36 IBH10:IBH36 HRL10:HRL36 HHP10:HHP36 GXT10:GXT36 GNX10:GNX36 GEB10:GEB36 FUF10:FUF36 FKJ10:FKJ36 FAN10:FAN36 EQR10:EQR36 EGV10:EGV36 DWZ10:DWZ36 DND10:DND36 DDH10:DDH36 CTL10:CTL36 CJP10:CJP36 BZT10:BZT36 BPX10:BPX36 BGB10:BGB36 AWF10:AWF36 AMJ10:AMJ36 ACN10:ACN36 SR10:SR36 IV10:IV36 WVF10:WVF36 WLJ10:WLJ36 WBN10:WBN36 VRR10:VRR36 VHV10:VHV36 UXZ10:UXZ36 UOD10:UOD36 UEH10:UEH36 TUL10:TUL36 TKP10:TKP36 TAT10:TAT36 SQX10:SQX36 SHB10:SHB36 RXF10:RXF36 RNJ10:RNJ36 RDN10:RDN36 QTR10:QTR36 QJV10:QJV36 PZZ10:PZZ36 PQD10:PQD36 PGH10:PGH36 OWL10:OWL36 OMP10:OMP36 OCT10:OCT36 NSX10:NSX36 NJB10:NJB36 MZF10:MZF36 MPJ10:MPJ36 MFN10:MFN36 LVR10:LVR36 LLV10:LLV36 LBZ10:LBZ36 KSD10:KSD36 KIH10:KIH36 JYL10:JYL36 JOP10:JOP36 JET10:JET36 IUX10:IUX36 ILB10:ILB36 IBF10:IBF36 HRJ10:HRJ36 HHN10:HHN36 GXR10:GXR36 GNV10:GNV36 GDZ10:GDZ36 FUD10:FUD36 FKH10:FKH36 FAL10:FAL36 EQP10:EQP36 EGT10:EGT36 DWX10:DWX36 DNB10:DNB36 DDF10:DDF36 CTJ10:CTJ36 CJN10:CJN36 BZR10:BZR36 BPV10:BPV36 BFZ10:BFZ36 AWD10:AWD36 AMH10:AMH36 ACL10:ACL36 SP10:SP36 IT10:IT36 WVJ10:WVJ36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codeName="Sheet4">
    <tabColor rgb="FFFFFF00"/>
    <pageSetUpPr fitToPage="1"/>
  </sheetPr>
  <dimension ref="A1:C25"/>
  <sheetViews>
    <sheetView tabSelected="1" view="pageBreakPreview" zoomScale="85" zoomScaleNormal="100" zoomScaleSheetLayoutView="85" workbookViewId="0">
      <selection activeCell="A26" sqref="A26"/>
    </sheetView>
  </sheetViews>
  <sheetFormatPr defaultRowHeight="19.5" x14ac:dyDescent="0.45"/>
  <cols>
    <col min="1" max="1" width="35.75" style="57" customWidth="1"/>
    <col min="2" max="2" width="41.75" style="57" customWidth="1"/>
    <col min="3" max="3" width="45.5" style="57" customWidth="1"/>
    <col min="4" max="247" width="8.875" style="57"/>
    <col min="248" max="248" width="31.125" style="57" customWidth="1"/>
    <col min="249" max="249" width="10.5" style="57" customWidth="1"/>
    <col min="250" max="250" width="14.125" style="57" customWidth="1"/>
    <col min="251" max="251" width="3.875" style="57" customWidth="1"/>
    <col min="252" max="252" width="18.375" style="57" customWidth="1"/>
    <col min="253" max="253" width="15.625" style="57" customWidth="1"/>
    <col min="254" max="255" width="8.875" style="57"/>
    <col min="256" max="256" width="33.25" style="57" customWidth="1"/>
    <col min="257" max="503" width="8.875" style="57"/>
    <col min="504" max="504" width="31.125" style="57" customWidth="1"/>
    <col min="505" max="505" width="10.5" style="57" customWidth="1"/>
    <col min="506" max="506" width="14.125" style="57" customWidth="1"/>
    <col min="507" max="507" width="3.875" style="57" customWidth="1"/>
    <col min="508" max="508" width="18.375" style="57" customWidth="1"/>
    <col min="509" max="509" width="15.625" style="57" customWidth="1"/>
    <col min="510" max="511" width="8.875" style="57"/>
    <col min="512" max="512" width="33.25" style="57" customWidth="1"/>
    <col min="513" max="759" width="8.875" style="57"/>
    <col min="760" max="760" width="31.125" style="57" customWidth="1"/>
    <col min="761" max="761" width="10.5" style="57" customWidth="1"/>
    <col min="762" max="762" width="14.125" style="57" customWidth="1"/>
    <col min="763" max="763" width="3.875" style="57" customWidth="1"/>
    <col min="764" max="764" width="18.375" style="57" customWidth="1"/>
    <col min="765" max="765" width="15.625" style="57" customWidth="1"/>
    <col min="766" max="767" width="8.875" style="57"/>
    <col min="768" max="768" width="33.25" style="57" customWidth="1"/>
    <col min="769" max="1015" width="8.875" style="57"/>
    <col min="1016" max="1016" width="31.125" style="57" customWidth="1"/>
    <col min="1017" max="1017" width="10.5" style="57" customWidth="1"/>
    <col min="1018" max="1018" width="14.125" style="57" customWidth="1"/>
    <col min="1019" max="1019" width="3.875" style="57" customWidth="1"/>
    <col min="1020" max="1020" width="18.375" style="57" customWidth="1"/>
    <col min="1021" max="1021" width="15.625" style="57" customWidth="1"/>
    <col min="1022" max="1023" width="8.875" style="57"/>
    <col min="1024" max="1024" width="33.25" style="57" customWidth="1"/>
    <col min="1025" max="1271" width="8.875" style="57"/>
    <col min="1272" max="1272" width="31.125" style="57" customWidth="1"/>
    <col min="1273" max="1273" width="10.5" style="57" customWidth="1"/>
    <col min="1274" max="1274" width="14.125" style="57" customWidth="1"/>
    <col min="1275" max="1275" width="3.875" style="57" customWidth="1"/>
    <col min="1276" max="1276" width="18.375" style="57" customWidth="1"/>
    <col min="1277" max="1277" width="15.625" style="57" customWidth="1"/>
    <col min="1278" max="1279" width="8.875" style="57"/>
    <col min="1280" max="1280" width="33.25" style="57" customWidth="1"/>
    <col min="1281" max="1527" width="8.875" style="57"/>
    <col min="1528" max="1528" width="31.125" style="57" customWidth="1"/>
    <col min="1529" max="1529" width="10.5" style="57" customWidth="1"/>
    <col min="1530" max="1530" width="14.125" style="57" customWidth="1"/>
    <col min="1531" max="1531" width="3.875" style="57" customWidth="1"/>
    <col min="1532" max="1532" width="18.375" style="57" customWidth="1"/>
    <col min="1533" max="1533" width="15.625" style="57" customWidth="1"/>
    <col min="1534" max="1535" width="8.875" style="57"/>
    <col min="1536" max="1536" width="33.25" style="57" customWidth="1"/>
    <col min="1537" max="1783" width="8.875" style="57"/>
    <col min="1784" max="1784" width="31.125" style="57" customWidth="1"/>
    <col min="1785" max="1785" width="10.5" style="57" customWidth="1"/>
    <col min="1786" max="1786" width="14.125" style="57" customWidth="1"/>
    <col min="1787" max="1787" width="3.875" style="57" customWidth="1"/>
    <col min="1788" max="1788" width="18.375" style="57" customWidth="1"/>
    <col min="1789" max="1789" width="15.625" style="57" customWidth="1"/>
    <col min="1790" max="1791" width="8.875" style="57"/>
    <col min="1792" max="1792" width="33.25" style="57" customWidth="1"/>
    <col min="1793" max="2039" width="8.875" style="57"/>
    <col min="2040" max="2040" width="31.125" style="57" customWidth="1"/>
    <col min="2041" max="2041" width="10.5" style="57" customWidth="1"/>
    <col min="2042" max="2042" width="14.125" style="57" customWidth="1"/>
    <col min="2043" max="2043" width="3.875" style="57" customWidth="1"/>
    <col min="2044" max="2044" width="18.375" style="57" customWidth="1"/>
    <col min="2045" max="2045" width="15.625" style="57" customWidth="1"/>
    <col min="2046" max="2047" width="8.875" style="57"/>
    <col min="2048" max="2048" width="33.25" style="57" customWidth="1"/>
    <col min="2049" max="2295" width="8.875" style="57"/>
    <col min="2296" max="2296" width="31.125" style="57" customWidth="1"/>
    <col min="2297" max="2297" width="10.5" style="57" customWidth="1"/>
    <col min="2298" max="2298" width="14.125" style="57" customWidth="1"/>
    <col min="2299" max="2299" width="3.875" style="57" customWidth="1"/>
    <col min="2300" max="2300" width="18.375" style="57" customWidth="1"/>
    <col min="2301" max="2301" width="15.625" style="57" customWidth="1"/>
    <col min="2302" max="2303" width="8.875" style="57"/>
    <col min="2304" max="2304" width="33.25" style="57" customWidth="1"/>
    <col min="2305" max="2551" width="8.875" style="57"/>
    <col min="2552" max="2552" width="31.125" style="57" customWidth="1"/>
    <col min="2553" max="2553" width="10.5" style="57" customWidth="1"/>
    <col min="2554" max="2554" width="14.125" style="57" customWidth="1"/>
    <col min="2555" max="2555" width="3.875" style="57" customWidth="1"/>
    <col min="2556" max="2556" width="18.375" style="57" customWidth="1"/>
    <col min="2557" max="2557" width="15.625" style="57" customWidth="1"/>
    <col min="2558" max="2559" width="8.875" style="57"/>
    <col min="2560" max="2560" width="33.25" style="57" customWidth="1"/>
    <col min="2561" max="2807" width="8.875" style="57"/>
    <col min="2808" max="2808" width="31.125" style="57" customWidth="1"/>
    <col min="2809" max="2809" width="10.5" style="57" customWidth="1"/>
    <col min="2810" max="2810" width="14.125" style="57" customWidth="1"/>
    <col min="2811" max="2811" width="3.875" style="57" customWidth="1"/>
    <col min="2812" max="2812" width="18.375" style="57" customWidth="1"/>
    <col min="2813" max="2813" width="15.625" style="57" customWidth="1"/>
    <col min="2814" max="2815" width="8.875" style="57"/>
    <col min="2816" max="2816" width="33.25" style="57" customWidth="1"/>
    <col min="2817" max="3063" width="8.875" style="57"/>
    <col min="3064" max="3064" width="31.125" style="57" customWidth="1"/>
    <col min="3065" max="3065" width="10.5" style="57" customWidth="1"/>
    <col min="3066" max="3066" width="14.125" style="57" customWidth="1"/>
    <col min="3067" max="3067" width="3.875" style="57" customWidth="1"/>
    <col min="3068" max="3068" width="18.375" style="57" customWidth="1"/>
    <col min="3069" max="3069" width="15.625" style="57" customWidth="1"/>
    <col min="3070" max="3071" width="8.875" style="57"/>
    <col min="3072" max="3072" width="33.25" style="57" customWidth="1"/>
    <col min="3073" max="3319" width="8.875" style="57"/>
    <col min="3320" max="3320" width="31.125" style="57" customWidth="1"/>
    <col min="3321" max="3321" width="10.5" style="57" customWidth="1"/>
    <col min="3322" max="3322" width="14.125" style="57" customWidth="1"/>
    <col min="3323" max="3323" width="3.875" style="57" customWidth="1"/>
    <col min="3324" max="3324" width="18.375" style="57" customWidth="1"/>
    <col min="3325" max="3325" width="15.625" style="57" customWidth="1"/>
    <col min="3326" max="3327" width="8.875" style="57"/>
    <col min="3328" max="3328" width="33.25" style="57" customWidth="1"/>
    <col min="3329" max="3575" width="8.875" style="57"/>
    <col min="3576" max="3576" width="31.125" style="57" customWidth="1"/>
    <col min="3577" max="3577" width="10.5" style="57" customWidth="1"/>
    <col min="3578" max="3578" width="14.125" style="57" customWidth="1"/>
    <col min="3579" max="3579" width="3.875" style="57" customWidth="1"/>
    <col min="3580" max="3580" width="18.375" style="57" customWidth="1"/>
    <col min="3581" max="3581" width="15.625" style="57" customWidth="1"/>
    <col min="3582" max="3583" width="8.875" style="57"/>
    <col min="3584" max="3584" width="33.25" style="57" customWidth="1"/>
    <col min="3585" max="3831" width="8.875" style="57"/>
    <col min="3832" max="3832" width="31.125" style="57" customWidth="1"/>
    <col min="3833" max="3833" width="10.5" style="57" customWidth="1"/>
    <col min="3834" max="3834" width="14.125" style="57" customWidth="1"/>
    <col min="3835" max="3835" width="3.875" style="57" customWidth="1"/>
    <col min="3836" max="3836" width="18.375" style="57" customWidth="1"/>
    <col min="3837" max="3837" width="15.625" style="57" customWidth="1"/>
    <col min="3838" max="3839" width="8.875" style="57"/>
    <col min="3840" max="3840" width="33.25" style="57" customWidth="1"/>
    <col min="3841" max="4087" width="8.875" style="57"/>
    <col min="4088" max="4088" width="31.125" style="57" customWidth="1"/>
    <col min="4089" max="4089" width="10.5" style="57" customWidth="1"/>
    <col min="4090" max="4090" width="14.125" style="57" customWidth="1"/>
    <col min="4091" max="4091" width="3.875" style="57" customWidth="1"/>
    <col min="4092" max="4092" width="18.375" style="57" customWidth="1"/>
    <col min="4093" max="4093" width="15.625" style="57" customWidth="1"/>
    <col min="4094" max="4095" width="8.875" style="57"/>
    <col min="4096" max="4096" width="33.25" style="57" customWidth="1"/>
    <col min="4097" max="4343" width="8.875" style="57"/>
    <col min="4344" max="4344" width="31.125" style="57" customWidth="1"/>
    <col min="4345" max="4345" width="10.5" style="57" customWidth="1"/>
    <col min="4346" max="4346" width="14.125" style="57" customWidth="1"/>
    <col min="4347" max="4347" width="3.875" style="57" customWidth="1"/>
    <col min="4348" max="4348" width="18.375" style="57" customWidth="1"/>
    <col min="4349" max="4349" width="15.625" style="57" customWidth="1"/>
    <col min="4350" max="4351" width="8.875" style="57"/>
    <col min="4352" max="4352" width="33.25" style="57" customWidth="1"/>
    <col min="4353" max="4599" width="8.875" style="57"/>
    <col min="4600" max="4600" width="31.125" style="57" customWidth="1"/>
    <col min="4601" max="4601" width="10.5" style="57" customWidth="1"/>
    <col min="4602" max="4602" width="14.125" style="57" customWidth="1"/>
    <col min="4603" max="4603" width="3.875" style="57" customWidth="1"/>
    <col min="4604" max="4604" width="18.375" style="57" customWidth="1"/>
    <col min="4605" max="4605" width="15.625" style="57" customWidth="1"/>
    <col min="4606" max="4607" width="8.875" style="57"/>
    <col min="4608" max="4608" width="33.25" style="57" customWidth="1"/>
    <col min="4609" max="4855" width="8.875" style="57"/>
    <col min="4856" max="4856" width="31.125" style="57" customWidth="1"/>
    <col min="4857" max="4857" width="10.5" style="57" customWidth="1"/>
    <col min="4858" max="4858" width="14.125" style="57" customWidth="1"/>
    <col min="4859" max="4859" width="3.875" style="57" customWidth="1"/>
    <col min="4860" max="4860" width="18.375" style="57" customWidth="1"/>
    <col min="4861" max="4861" width="15.625" style="57" customWidth="1"/>
    <col min="4862" max="4863" width="8.875" style="57"/>
    <col min="4864" max="4864" width="33.25" style="57" customWidth="1"/>
    <col min="4865" max="5111" width="8.875" style="57"/>
    <col min="5112" max="5112" width="31.125" style="57" customWidth="1"/>
    <col min="5113" max="5113" width="10.5" style="57" customWidth="1"/>
    <col min="5114" max="5114" width="14.125" style="57" customWidth="1"/>
    <col min="5115" max="5115" width="3.875" style="57" customWidth="1"/>
    <col min="5116" max="5116" width="18.375" style="57" customWidth="1"/>
    <col min="5117" max="5117" width="15.625" style="57" customWidth="1"/>
    <col min="5118" max="5119" width="8.875" style="57"/>
    <col min="5120" max="5120" width="33.25" style="57" customWidth="1"/>
    <col min="5121" max="5367" width="8.875" style="57"/>
    <col min="5368" max="5368" width="31.125" style="57" customWidth="1"/>
    <col min="5369" max="5369" width="10.5" style="57" customWidth="1"/>
    <col min="5370" max="5370" width="14.125" style="57" customWidth="1"/>
    <col min="5371" max="5371" width="3.875" style="57" customWidth="1"/>
    <col min="5372" max="5372" width="18.375" style="57" customWidth="1"/>
    <col min="5373" max="5373" width="15.625" style="57" customWidth="1"/>
    <col min="5374" max="5375" width="8.875" style="57"/>
    <col min="5376" max="5376" width="33.25" style="57" customWidth="1"/>
    <col min="5377" max="5623" width="8.875" style="57"/>
    <col min="5624" max="5624" width="31.125" style="57" customWidth="1"/>
    <col min="5625" max="5625" width="10.5" style="57" customWidth="1"/>
    <col min="5626" max="5626" width="14.125" style="57" customWidth="1"/>
    <col min="5627" max="5627" width="3.875" style="57" customWidth="1"/>
    <col min="5628" max="5628" width="18.375" style="57" customWidth="1"/>
    <col min="5629" max="5629" width="15.625" style="57" customWidth="1"/>
    <col min="5630" max="5631" width="8.875" style="57"/>
    <col min="5632" max="5632" width="33.25" style="57" customWidth="1"/>
    <col min="5633" max="5879" width="8.875" style="57"/>
    <col min="5880" max="5880" width="31.125" style="57" customWidth="1"/>
    <col min="5881" max="5881" width="10.5" style="57" customWidth="1"/>
    <col min="5882" max="5882" width="14.125" style="57" customWidth="1"/>
    <col min="5883" max="5883" width="3.875" style="57" customWidth="1"/>
    <col min="5884" max="5884" width="18.375" style="57" customWidth="1"/>
    <col min="5885" max="5885" width="15.625" style="57" customWidth="1"/>
    <col min="5886" max="5887" width="8.875" style="57"/>
    <col min="5888" max="5888" width="33.25" style="57" customWidth="1"/>
    <col min="5889" max="6135" width="8.875" style="57"/>
    <col min="6136" max="6136" width="31.125" style="57" customWidth="1"/>
    <col min="6137" max="6137" width="10.5" style="57" customWidth="1"/>
    <col min="6138" max="6138" width="14.125" style="57" customWidth="1"/>
    <col min="6139" max="6139" width="3.875" style="57" customWidth="1"/>
    <col min="6140" max="6140" width="18.375" style="57" customWidth="1"/>
    <col min="6141" max="6141" width="15.625" style="57" customWidth="1"/>
    <col min="6142" max="6143" width="8.875" style="57"/>
    <col min="6144" max="6144" width="33.25" style="57" customWidth="1"/>
    <col min="6145" max="6391" width="8.875" style="57"/>
    <col min="6392" max="6392" width="31.125" style="57" customWidth="1"/>
    <col min="6393" max="6393" width="10.5" style="57" customWidth="1"/>
    <col min="6394" max="6394" width="14.125" style="57" customWidth="1"/>
    <col min="6395" max="6395" width="3.875" style="57" customWidth="1"/>
    <col min="6396" max="6396" width="18.375" style="57" customWidth="1"/>
    <col min="6397" max="6397" width="15.625" style="57" customWidth="1"/>
    <col min="6398" max="6399" width="8.875" style="57"/>
    <col min="6400" max="6400" width="33.25" style="57" customWidth="1"/>
    <col min="6401" max="6647" width="8.875" style="57"/>
    <col min="6648" max="6648" width="31.125" style="57" customWidth="1"/>
    <col min="6649" max="6649" width="10.5" style="57" customWidth="1"/>
    <col min="6650" max="6650" width="14.125" style="57" customWidth="1"/>
    <col min="6651" max="6651" width="3.875" style="57" customWidth="1"/>
    <col min="6652" max="6652" width="18.375" style="57" customWidth="1"/>
    <col min="6653" max="6653" width="15.625" style="57" customWidth="1"/>
    <col min="6654" max="6655" width="8.875" style="57"/>
    <col min="6656" max="6656" width="33.25" style="57" customWidth="1"/>
    <col min="6657" max="6903" width="8.875" style="57"/>
    <col min="6904" max="6904" width="31.125" style="57" customWidth="1"/>
    <col min="6905" max="6905" width="10.5" style="57" customWidth="1"/>
    <col min="6906" max="6906" width="14.125" style="57" customWidth="1"/>
    <col min="6907" max="6907" width="3.875" style="57" customWidth="1"/>
    <col min="6908" max="6908" width="18.375" style="57" customWidth="1"/>
    <col min="6909" max="6909" width="15.625" style="57" customWidth="1"/>
    <col min="6910" max="6911" width="8.875" style="57"/>
    <col min="6912" max="6912" width="33.25" style="57" customWidth="1"/>
    <col min="6913" max="7159" width="8.875" style="57"/>
    <col min="7160" max="7160" width="31.125" style="57" customWidth="1"/>
    <col min="7161" max="7161" width="10.5" style="57" customWidth="1"/>
    <col min="7162" max="7162" width="14.125" style="57" customWidth="1"/>
    <col min="7163" max="7163" width="3.875" style="57" customWidth="1"/>
    <col min="7164" max="7164" width="18.375" style="57" customWidth="1"/>
    <col min="7165" max="7165" width="15.625" style="57" customWidth="1"/>
    <col min="7166" max="7167" width="8.875" style="57"/>
    <col min="7168" max="7168" width="33.25" style="57" customWidth="1"/>
    <col min="7169" max="7415" width="8.875" style="57"/>
    <col min="7416" max="7416" width="31.125" style="57" customWidth="1"/>
    <col min="7417" max="7417" width="10.5" style="57" customWidth="1"/>
    <col min="7418" max="7418" width="14.125" style="57" customWidth="1"/>
    <col min="7419" max="7419" width="3.875" style="57" customWidth="1"/>
    <col min="7420" max="7420" width="18.375" style="57" customWidth="1"/>
    <col min="7421" max="7421" width="15.625" style="57" customWidth="1"/>
    <col min="7422" max="7423" width="8.875" style="57"/>
    <col min="7424" max="7424" width="33.25" style="57" customWidth="1"/>
    <col min="7425" max="7671" width="8.875" style="57"/>
    <col min="7672" max="7672" width="31.125" style="57" customWidth="1"/>
    <col min="7673" max="7673" width="10.5" style="57" customWidth="1"/>
    <col min="7674" max="7674" width="14.125" style="57" customWidth="1"/>
    <col min="7675" max="7675" width="3.875" style="57" customWidth="1"/>
    <col min="7676" max="7676" width="18.375" style="57" customWidth="1"/>
    <col min="7677" max="7677" width="15.625" style="57" customWidth="1"/>
    <col min="7678" max="7679" width="8.875" style="57"/>
    <col min="7680" max="7680" width="33.25" style="57" customWidth="1"/>
    <col min="7681" max="7927" width="8.875" style="57"/>
    <col min="7928" max="7928" width="31.125" style="57" customWidth="1"/>
    <col min="7929" max="7929" width="10.5" style="57" customWidth="1"/>
    <col min="7930" max="7930" width="14.125" style="57" customWidth="1"/>
    <col min="7931" max="7931" width="3.875" style="57" customWidth="1"/>
    <col min="7932" max="7932" width="18.375" style="57" customWidth="1"/>
    <col min="7933" max="7933" width="15.625" style="57" customWidth="1"/>
    <col min="7934" max="7935" width="8.875" style="57"/>
    <col min="7936" max="7936" width="33.25" style="57" customWidth="1"/>
    <col min="7937" max="8183" width="8.875" style="57"/>
    <col min="8184" max="8184" width="31.125" style="57" customWidth="1"/>
    <col min="8185" max="8185" width="10.5" style="57" customWidth="1"/>
    <col min="8186" max="8186" width="14.125" style="57" customWidth="1"/>
    <col min="8187" max="8187" width="3.875" style="57" customWidth="1"/>
    <col min="8188" max="8188" width="18.375" style="57" customWidth="1"/>
    <col min="8189" max="8189" width="15.625" style="57" customWidth="1"/>
    <col min="8190" max="8191" width="8.875" style="57"/>
    <col min="8192" max="8192" width="33.25" style="57" customWidth="1"/>
    <col min="8193" max="8439" width="8.875" style="57"/>
    <col min="8440" max="8440" width="31.125" style="57" customWidth="1"/>
    <col min="8441" max="8441" width="10.5" style="57" customWidth="1"/>
    <col min="8442" max="8442" width="14.125" style="57" customWidth="1"/>
    <col min="8443" max="8443" width="3.875" style="57" customWidth="1"/>
    <col min="8444" max="8444" width="18.375" style="57" customWidth="1"/>
    <col min="8445" max="8445" width="15.625" style="57" customWidth="1"/>
    <col min="8446" max="8447" width="8.875" style="57"/>
    <col min="8448" max="8448" width="33.25" style="57" customWidth="1"/>
    <col min="8449" max="8695" width="8.875" style="57"/>
    <col min="8696" max="8696" width="31.125" style="57" customWidth="1"/>
    <col min="8697" max="8697" width="10.5" style="57" customWidth="1"/>
    <col min="8698" max="8698" width="14.125" style="57" customWidth="1"/>
    <col min="8699" max="8699" width="3.875" style="57" customWidth="1"/>
    <col min="8700" max="8700" width="18.375" style="57" customWidth="1"/>
    <col min="8701" max="8701" width="15.625" style="57" customWidth="1"/>
    <col min="8702" max="8703" width="8.875" style="57"/>
    <col min="8704" max="8704" width="33.25" style="57" customWidth="1"/>
    <col min="8705" max="8951" width="8.875" style="57"/>
    <col min="8952" max="8952" width="31.125" style="57" customWidth="1"/>
    <col min="8953" max="8953" width="10.5" style="57" customWidth="1"/>
    <col min="8954" max="8954" width="14.125" style="57" customWidth="1"/>
    <col min="8955" max="8955" width="3.875" style="57" customWidth="1"/>
    <col min="8956" max="8956" width="18.375" style="57" customWidth="1"/>
    <col min="8957" max="8957" width="15.625" style="57" customWidth="1"/>
    <col min="8958" max="8959" width="8.875" style="57"/>
    <col min="8960" max="8960" width="33.25" style="57" customWidth="1"/>
    <col min="8961" max="9207" width="8.875" style="57"/>
    <col min="9208" max="9208" width="31.125" style="57" customWidth="1"/>
    <col min="9209" max="9209" width="10.5" style="57" customWidth="1"/>
    <col min="9210" max="9210" width="14.125" style="57" customWidth="1"/>
    <col min="9211" max="9211" width="3.875" style="57" customWidth="1"/>
    <col min="9212" max="9212" width="18.375" style="57" customWidth="1"/>
    <col min="9213" max="9213" width="15.625" style="57" customWidth="1"/>
    <col min="9214" max="9215" width="8.875" style="57"/>
    <col min="9216" max="9216" width="33.25" style="57" customWidth="1"/>
    <col min="9217" max="9463" width="8.875" style="57"/>
    <col min="9464" max="9464" width="31.125" style="57" customWidth="1"/>
    <col min="9465" max="9465" width="10.5" style="57" customWidth="1"/>
    <col min="9466" max="9466" width="14.125" style="57" customWidth="1"/>
    <col min="9467" max="9467" width="3.875" style="57" customWidth="1"/>
    <col min="9468" max="9468" width="18.375" style="57" customWidth="1"/>
    <col min="9469" max="9469" width="15.625" style="57" customWidth="1"/>
    <col min="9470" max="9471" width="8.875" style="57"/>
    <col min="9472" max="9472" width="33.25" style="57" customWidth="1"/>
    <col min="9473" max="9719" width="8.875" style="57"/>
    <col min="9720" max="9720" width="31.125" style="57" customWidth="1"/>
    <col min="9721" max="9721" width="10.5" style="57" customWidth="1"/>
    <col min="9722" max="9722" width="14.125" style="57" customWidth="1"/>
    <col min="9723" max="9723" width="3.875" style="57" customWidth="1"/>
    <col min="9724" max="9724" width="18.375" style="57" customWidth="1"/>
    <col min="9725" max="9725" width="15.625" style="57" customWidth="1"/>
    <col min="9726" max="9727" width="8.875" style="57"/>
    <col min="9728" max="9728" width="33.25" style="57" customWidth="1"/>
    <col min="9729" max="9975" width="8.875" style="57"/>
    <col min="9976" max="9976" width="31.125" style="57" customWidth="1"/>
    <col min="9977" max="9977" width="10.5" style="57" customWidth="1"/>
    <col min="9978" max="9978" width="14.125" style="57" customWidth="1"/>
    <col min="9979" max="9979" width="3.875" style="57" customWidth="1"/>
    <col min="9980" max="9980" width="18.375" style="57" customWidth="1"/>
    <col min="9981" max="9981" width="15.625" style="57" customWidth="1"/>
    <col min="9982" max="9983" width="8.875" style="57"/>
    <col min="9984" max="9984" width="33.25" style="57" customWidth="1"/>
    <col min="9985" max="10231" width="8.875" style="57"/>
    <col min="10232" max="10232" width="31.125" style="57" customWidth="1"/>
    <col min="10233" max="10233" width="10.5" style="57" customWidth="1"/>
    <col min="10234" max="10234" width="14.125" style="57" customWidth="1"/>
    <col min="10235" max="10235" width="3.875" style="57" customWidth="1"/>
    <col min="10236" max="10236" width="18.375" style="57" customWidth="1"/>
    <col min="10237" max="10237" width="15.625" style="57" customWidth="1"/>
    <col min="10238" max="10239" width="8.875" style="57"/>
    <col min="10240" max="10240" width="33.25" style="57" customWidth="1"/>
    <col min="10241" max="10487" width="8.875" style="57"/>
    <col min="10488" max="10488" width="31.125" style="57" customWidth="1"/>
    <col min="10489" max="10489" width="10.5" style="57" customWidth="1"/>
    <col min="10490" max="10490" width="14.125" style="57" customWidth="1"/>
    <col min="10491" max="10491" width="3.875" style="57" customWidth="1"/>
    <col min="10492" max="10492" width="18.375" style="57" customWidth="1"/>
    <col min="10493" max="10493" width="15.625" style="57" customWidth="1"/>
    <col min="10494" max="10495" width="8.875" style="57"/>
    <col min="10496" max="10496" width="33.25" style="57" customWidth="1"/>
    <col min="10497" max="10743" width="8.875" style="57"/>
    <col min="10744" max="10744" width="31.125" style="57" customWidth="1"/>
    <col min="10745" max="10745" width="10.5" style="57" customWidth="1"/>
    <col min="10746" max="10746" width="14.125" style="57" customWidth="1"/>
    <col min="10747" max="10747" width="3.875" style="57" customWidth="1"/>
    <col min="10748" max="10748" width="18.375" style="57" customWidth="1"/>
    <col min="10749" max="10749" width="15.625" style="57" customWidth="1"/>
    <col min="10750" max="10751" width="8.875" style="57"/>
    <col min="10752" max="10752" width="33.25" style="57" customWidth="1"/>
    <col min="10753" max="10999" width="8.875" style="57"/>
    <col min="11000" max="11000" width="31.125" style="57" customWidth="1"/>
    <col min="11001" max="11001" width="10.5" style="57" customWidth="1"/>
    <col min="11002" max="11002" width="14.125" style="57" customWidth="1"/>
    <col min="11003" max="11003" width="3.875" style="57" customWidth="1"/>
    <col min="11004" max="11004" width="18.375" style="57" customWidth="1"/>
    <col min="11005" max="11005" width="15.625" style="57" customWidth="1"/>
    <col min="11006" max="11007" width="8.875" style="57"/>
    <col min="11008" max="11008" width="33.25" style="57" customWidth="1"/>
    <col min="11009" max="11255" width="8.875" style="57"/>
    <col min="11256" max="11256" width="31.125" style="57" customWidth="1"/>
    <col min="11257" max="11257" width="10.5" style="57" customWidth="1"/>
    <col min="11258" max="11258" width="14.125" style="57" customWidth="1"/>
    <col min="11259" max="11259" width="3.875" style="57" customWidth="1"/>
    <col min="11260" max="11260" width="18.375" style="57" customWidth="1"/>
    <col min="11261" max="11261" width="15.625" style="57" customWidth="1"/>
    <col min="11262" max="11263" width="8.875" style="57"/>
    <col min="11264" max="11264" width="33.25" style="57" customWidth="1"/>
    <col min="11265" max="11511" width="8.875" style="57"/>
    <col min="11512" max="11512" width="31.125" style="57" customWidth="1"/>
    <col min="11513" max="11513" width="10.5" style="57" customWidth="1"/>
    <col min="11514" max="11514" width="14.125" style="57" customWidth="1"/>
    <col min="11515" max="11515" width="3.875" style="57" customWidth="1"/>
    <col min="11516" max="11516" width="18.375" style="57" customWidth="1"/>
    <col min="11517" max="11517" width="15.625" style="57" customWidth="1"/>
    <col min="11518" max="11519" width="8.875" style="57"/>
    <col min="11520" max="11520" width="33.25" style="57" customWidth="1"/>
    <col min="11521" max="11767" width="8.875" style="57"/>
    <col min="11768" max="11768" width="31.125" style="57" customWidth="1"/>
    <col min="11769" max="11769" width="10.5" style="57" customWidth="1"/>
    <col min="11770" max="11770" width="14.125" style="57" customWidth="1"/>
    <col min="11771" max="11771" width="3.875" style="57" customWidth="1"/>
    <col min="11772" max="11772" width="18.375" style="57" customWidth="1"/>
    <col min="11773" max="11773" width="15.625" style="57" customWidth="1"/>
    <col min="11774" max="11775" width="8.875" style="57"/>
    <col min="11776" max="11776" width="33.25" style="57" customWidth="1"/>
    <col min="11777" max="12023" width="8.875" style="57"/>
    <col min="12024" max="12024" width="31.125" style="57" customWidth="1"/>
    <col min="12025" max="12025" width="10.5" style="57" customWidth="1"/>
    <col min="12026" max="12026" width="14.125" style="57" customWidth="1"/>
    <col min="12027" max="12027" width="3.875" style="57" customWidth="1"/>
    <col min="12028" max="12028" width="18.375" style="57" customWidth="1"/>
    <col min="12029" max="12029" width="15.625" style="57" customWidth="1"/>
    <col min="12030" max="12031" width="8.875" style="57"/>
    <col min="12032" max="12032" width="33.25" style="57" customWidth="1"/>
    <col min="12033" max="12279" width="8.875" style="57"/>
    <col min="12280" max="12280" width="31.125" style="57" customWidth="1"/>
    <col min="12281" max="12281" width="10.5" style="57" customWidth="1"/>
    <col min="12282" max="12282" width="14.125" style="57" customWidth="1"/>
    <col min="12283" max="12283" width="3.875" style="57" customWidth="1"/>
    <col min="12284" max="12284" width="18.375" style="57" customWidth="1"/>
    <col min="12285" max="12285" width="15.625" style="57" customWidth="1"/>
    <col min="12286" max="12287" width="8.875" style="57"/>
    <col min="12288" max="12288" width="33.25" style="57" customWidth="1"/>
    <col min="12289" max="12535" width="8.875" style="57"/>
    <col min="12536" max="12536" width="31.125" style="57" customWidth="1"/>
    <col min="12537" max="12537" width="10.5" style="57" customWidth="1"/>
    <col min="12538" max="12538" width="14.125" style="57" customWidth="1"/>
    <col min="12539" max="12539" width="3.875" style="57" customWidth="1"/>
    <col min="12540" max="12540" width="18.375" style="57" customWidth="1"/>
    <col min="12541" max="12541" width="15.625" style="57" customWidth="1"/>
    <col min="12542" max="12543" width="8.875" style="57"/>
    <col min="12544" max="12544" width="33.25" style="57" customWidth="1"/>
    <col min="12545" max="12791" width="8.875" style="57"/>
    <col min="12792" max="12792" width="31.125" style="57" customWidth="1"/>
    <col min="12793" max="12793" width="10.5" style="57" customWidth="1"/>
    <col min="12794" max="12794" width="14.125" style="57" customWidth="1"/>
    <col min="12795" max="12795" width="3.875" style="57" customWidth="1"/>
    <col min="12796" max="12796" width="18.375" style="57" customWidth="1"/>
    <col min="12797" max="12797" width="15.625" style="57" customWidth="1"/>
    <col min="12798" max="12799" width="8.875" style="57"/>
    <col min="12800" max="12800" width="33.25" style="57" customWidth="1"/>
    <col min="12801" max="13047" width="8.875" style="57"/>
    <col min="13048" max="13048" width="31.125" style="57" customWidth="1"/>
    <col min="13049" max="13049" width="10.5" style="57" customWidth="1"/>
    <col min="13050" max="13050" width="14.125" style="57" customWidth="1"/>
    <col min="13051" max="13051" width="3.875" style="57" customWidth="1"/>
    <col min="13052" max="13052" width="18.375" style="57" customWidth="1"/>
    <col min="13053" max="13053" width="15.625" style="57" customWidth="1"/>
    <col min="13054" max="13055" width="8.875" style="57"/>
    <col min="13056" max="13056" width="33.25" style="57" customWidth="1"/>
    <col min="13057" max="13303" width="8.875" style="57"/>
    <col min="13304" max="13304" width="31.125" style="57" customWidth="1"/>
    <col min="13305" max="13305" width="10.5" style="57" customWidth="1"/>
    <col min="13306" max="13306" width="14.125" style="57" customWidth="1"/>
    <col min="13307" max="13307" width="3.875" style="57" customWidth="1"/>
    <col min="13308" max="13308" width="18.375" style="57" customWidth="1"/>
    <col min="13309" max="13309" width="15.625" style="57" customWidth="1"/>
    <col min="13310" max="13311" width="8.875" style="57"/>
    <col min="13312" max="13312" width="33.25" style="57" customWidth="1"/>
    <col min="13313" max="13559" width="8.875" style="57"/>
    <col min="13560" max="13560" width="31.125" style="57" customWidth="1"/>
    <col min="13561" max="13561" width="10.5" style="57" customWidth="1"/>
    <col min="13562" max="13562" width="14.125" style="57" customWidth="1"/>
    <col min="13563" max="13563" width="3.875" style="57" customWidth="1"/>
    <col min="13564" max="13564" width="18.375" style="57" customWidth="1"/>
    <col min="13565" max="13565" width="15.625" style="57" customWidth="1"/>
    <col min="13566" max="13567" width="8.875" style="57"/>
    <col min="13568" max="13568" width="33.25" style="57" customWidth="1"/>
    <col min="13569" max="13815" width="8.875" style="57"/>
    <col min="13816" max="13816" width="31.125" style="57" customWidth="1"/>
    <col min="13817" max="13817" width="10.5" style="57" customWidth="1"/>
    <col min="13818" max="13818" width="14.125" style="57" customWidth="1"/>
    <col min="13819" max="13819" width="3.875" style="57" customWidth="1"/>
    <col min="13820" max="13820" width="18.375" style="57" customWidth="1"/>
    <col min="13821" max="13821" width="15.625" style="57" customWidth="1"/>
    <col min="13822" max="13823" width="8.875" style="57"/>
    <col min="13824" max="13824" width="33.25" style="57" customWidth="1"/>
    <col min="13825" max="14071" width="8.875" style="57"/>
    <col min="14072" max="14072" width="31.125" style="57" customWidth="1"/>
    <col min="14073" max="14073" width="10.5" style="57" customWidth="1"/>
    <col min="14074" max="14074" width="14.125" style="57" customWidth="1"/>
    <col min="14075" max="14075" width="3.875" style="57" customWidth="1"/>
    <col min="14076" max="14076" width="18.375" style="57" customWidth="1"/>
    <col min="14077" max="14077" width="15.625" style="57" customWidth="1"/>
    <col min="14078" max="14079" width="8.875" style="57"/>
    <col min="14080" max="14080" width="33.25" style="57" customWidth="1"/>
    <col min="14081" max="14327" width="8.875" style="57"/>
    <col min="14328" max="14328" width="31.125" style="57" customWidth="1"/>
    <col min="14329" max="14329" width="10.5" style="57" customWidth="1"/>
    <col min="14330" max="14330" width="14.125" style="57" customWidth="1"/>
    <col min="14331" max="14331" width="3.875" style="57" customWidth="1"/>
    <col min="14332" max="14332" width="18.375" style="57" customWidth="1"/>
    <col min="14333" max="14333" width="15.625" style="57" customWidth="1"/>
    <col min="14334" max="14335" width="8.875" style="57"/>
    <col min="14336" max="14336" width="33.25" style="57" customWidth="1"/>
    <col min="14337" max="14583" width="8.875" style="57"/>
    <col min="14584" max="14584" width="31.125" style="57" customWidth="1"/>
    <col min="14585" max="14585" width="10.5" style="57" customWidth="1"/>
    <col min="14586" max="14586" width="14.125" style="57" customWidth="1"/>
    <col min="14587" max="14587" width="3.875" style="57" customWidth="1"/>
    <col min="14588" max="14588" width="18.375" style="57" customWidth="1"/>
    <col min="14589" max="14589" width="15.625" style="57" customWidth="1"/>
    <col min="14590" max="14591" width="8.875" style="57"/>
    <col min="14592" max="14592" width="33.25" style="57" customWidth="1"/>
    <col min="14593" max="14839" width="8.875" style="57"/>
    <col min="14840" max="14840" width="31.125" style="57" customWidth="1"/>
    <col min="14841" max="14841" width="10.5" style="57" customWidth="1"/>
    <col min="14842" max="14842" width="14.125" style="57" customWidth="1"/>
    <col min="14843" max="14843" width="3.875" style="57" customWidth="1"/>
    <col min="14844" max="14844" width="18.375" style="57" customWidth="1"/>
    <col min="14845" max="14845" width="15.625" style="57" customWidth="1"/>
    <col min="14846" max="14847" width="8.875" style="57"/>
    <col min="14848" max="14848" width="33.25" style="57" customWidth="1"/>
    <col min="14849" max="15095" width="8.875" style="57"/>
    <col min="15096" max="15096" width="31.125" style="57" customWidth="1"/>
    <col min="15097" max="15097" width="10.5" style="57" customWidth="1"/>
    <col min="15098" max="15098" width="14.125" style="57" customWidth="1"/>
    <col min="15099" max="15099" width="3.875" style="57" customWidth="1"/>
    <col min="15100" max="15100" width="18.375" style="57" customWidth="1"/>
    <col min="15101" max="15101" width="15.625" style="57" customWidth="1"/>
    <col min="15102" max="15103" width="8.875" style="57"/>
    <col min="15104" max="15104" width="33.25" style="57" customWidth="1"/>
    <col min="15105" max="15351" width="8.875" style="57"/>
    <col min="15352" max="15352" width="31.125" style="57" customWidth="1"/>
    <col min="15353" max="15353" width="10.5" style="57" customWidth="1"/>
    <col min="15354" max="15354" width="14.125" style="57" customWidth="1"/>
    <col min="15355" max="15355" width="3.875" style="57" customWidth="1"/>
    <col min="15356" max="15356" width="18.375" style="57" customWidth="1"/>
    <col min="15357" max="15357" width="15.625" style="57" customWidth="1"/>
    <col min="15358" max="15359" width="8.875" style="57"/>
    <col min="15360" max="15360" width="33.25" style="57" customWidth="1"/>
    <col min="15361" max="15607" width="8.875" style="57"/>
    <col min="15608" max="15608" width="31.125" style="57" customWidth="1"/>
    <col min="15609" max="15609" width="10.5" style="57" customWidth="1"/>
    <col min="15610" max="15610" width="14.125" style="57" customWidth="1"/>
    <col min="15611" max="15611" width="3.875" style="57" customWidth="1"/>
    <col min="15612" max="15612" width="18.375" style="57" customWidth="1"/>
    <col min="15613" max="15613" width="15.625" style="57" customWidth="1"/>
    <col min="15614" max="15615" width="8.875" style="57"/>
    <col min="15616" max="15616" width="33.25" style="57" customWidth="1"/>
    <col min="15617" max="15863" width="8.875" style="57"/>
    <col min="15864" max="15864" width="31.125" style="57" customWidth="1"/>
    <col min="15865" max="15865" width="10.5" style="57" customWidth="1"/>
    <col min="15866" max="15866" width="14.125" style="57" customWidth="1"/>
    <col min="15867" max="15867" width="3.875" style="57" customWidth="1"/>
    <col min="15868" max="15868" width="18.375" style="57" customWidth="1"/>
    <col min="15869" max="15869" width="15.625" style="57" customWidth="1"/>
    <col min="15870" max="15871" width="8.875" style="57"/>
    <col min="15872" max="15872" width="33.25" style="57" customWidth="1"/>
    <col min="15873" max="16119" width="8.875" style="57"/>
    <col min="16120" max="16120" width="31.125" style="57" customWidth="1"/>
    <col min="16121" max="16121" width="10.5" style="57" customWidth="1"/>
    <col min="16122" max="16122" width="14.125" style="57" customWidth="1"/>
    <col min="16123" max="16123" width="3.875" style="57" customWidth="1"/>
    <col min="16124" max="16124" width="18.375" style="57" customWidth="1"/>
    <col min="16125" max="16125" width="15.625" style="57" customWidth="1"/>
    <col min="16126" max="16127" width="8.875" style="57"/>
    <col min="16128" max="16128" width="33.25" style="57" customWidth="1"/>
    <col min="16129" max="16384" width="8.875" style="57"/>
  </cols>
  <sheetData>
    <row r="1" spans="1:3" ht="41.25" x14ac:dyDescent="0.9">
      <c r="A1" s="301" t="s">
        <v>101</v>
      </c>
      <c r="B1" s="301"/>
      <c r="C1" s="301"/>
    </row>
    <row r="2" spans="1:3" ht="9.6" customHeight="1" x14ac:dyDescent="0.55000000000000004">
      <c r="A2" s="166"/>
      <c r="B2" s="166"/>
      <c r="C2" s="166"/>
    </row>
    <row r="3" spans="1:3" ht="51.6" customHeight="1" x14ac:dyDescent="0.8">
      <c r="A3" s="364" t="s">
        <v>281</v>
      </c>
      <c r="B3" s="364"/>
      <c r="C3" s="171" t="s">
        <v>282</v>
      </c>
    </row>
    <row r="4" spans="1:3" ht="19.899999999999999" customHeight="1" thickBot="1" x14ac:dyDescent="0.5">
      <c r="A4" s="117"/>
      <c r="B4" s="117"/>
      <c r="C4" s="116"/>
    </row>
    <row r="5" spans="1:3" ht="38.450000000000003" customHeight="1" x14ac:dyDescent="0.45">
      <c r="A5" s="63" t="s">
        <v>104</v>
      </c>
      <c r="B5" s="302"/>
      <c r="C5" s="303"/>
    </row>
    <row r="6" spans="1:3" ht="38.450000000000003" customHeight="1" x14ac:dyDescent="0.45">
      <c r="A6" s="60" t="s">
        <v>102</v>
      </c>
      <c r="B6" s="304"/>
      <c r="C6" s="305"/>
    </row>
    <row r="7" spans="1:3" ht="66" customHeight="1" x14ac:dyDescent="0.45">
      <c r="A7" s="60" t="s">
        <v>103</v>
      </c>
      <c r="B7" s="304"/>
      <c r="C7" s="305"/>
    </row>
    <row r="8" spans="1:3" ht="38.450000000000003" customHeight="1" thickBot="1" x14ac:dyDescent="0.5">
      <c r="A8" s="64" t="s">
        <v>345</v>
      </c>
      <c r="B8" s="306"/>
      <c r="C8" s="307"/>
    </row>
    <row r="9" spans="1:3" ht="168.6" customHeight="1" thickBot="1" x14ac:dyDescent="0.5">
      <c r="A9" s="258" t="s">
        <v>338</v>
      </c>
      <c r="B9" s="258"/>
      <c r="C9" s="258"/>
    </row>
    <row r="10" spans="1:3" ht="39.6" customHeight="1" x14ac:dyDescent="0.45">
      <c r="A10" s="211" t="s">
        <v>15</v>
      </c>
      <c r="B10" s="365" t="s">
        <v>346</v>
      </c>
      <c r="C10" s="212" t="s">
        <v>333</v>
      </c>
    </row>
    <row r="11" spans="1:3" ht="31.5" customHeight="1" x14ac:dyDescent="0.45">
      <c r="A11" s="213"/>
      <c r="B11" s="208"/>
      <c r="C11" s="214"/>
    </row>
    <row r="12" spans="1:3" ht="31.5" customHeight="1" x14ac:dyDescent="0.45">
      <c r="A12" s="213"/>
      <c r="B12" s="208"/>
      <c r="C12" s="215"/>
    </row>
    <row r="13" spans="1:3" ht="31.5" customHeight="1" x14ac:dyDescent="0.45">
      <c r="A13" s="213"/>
      <c r="B13" s="208"/>
      <c r="C13" s="214"/>
    </row>
    <row r="14" spans="1:3" ht="31.5" customHeight="1" x14ac:dyDescent="0.45">
      <c r="A14" s="213"/>
      <c r="B14" s="208"/>
      <c r="C14" s="214"/>
    </row>
    <row r="15" spans="1:3" ht="31.5" customHeight="1" x14ac:dyDescent="0.45">
      <c r="A15" s="213"/>
      <c r="B15" s="208"/>
      <c r="C15" s="214"/>
    </row>
    <row r="16" spans="1:3" ht="31.5" customHeight="1" x14ac:dyDescent="0.45">
      <c r="A16" s="213"/>
      <c r="B16" s="208"/>
      <c r="C16" s="214"/>
    </row>
    <row r="17" spans="1:3" ht="31.5" customHeight="1" x14ac:dyDescent="0.45">
      <c r="A17" s="213"/>
      <c r="B17" s="208"/>
      <c r="C17" s="214"/>
    </row>
    <row r="18" spans="1:3" ht="31.5" customHeight="1" x14ac:dyDescent="0.45">
      <c r="A18" s="213"/>
      <c r="B18" s="208"/>
      <c r="C18" s="214"/>
    </row>
    <row r="19" spans="1:3" ht="31.5" customHeight="1" x14ac:dyDescent="0.45">
      <c r="A19" s="213"/>
      <c r="B19" s="208"/>
      <c r="C19" s="214"/>
    </row>
    <row r="20" spans="1:3" ht="31.5" customHeight="1" x14ac:dyDescent="0.45">
      <c r="A20" s="213"/>
      <c r="B20" s="208"/>
      <c r="C20" s="214"/>
    </row>
    <row r="21" spans="1:3" ht="31.5" customHeight="1" x14ac:dyDescent="0.45">
      <c r="A21" s="213"/>
      <c r="B21" s="208"/>
      <c r="C21" s="214"/>
    </row>
    <row r="22" spans="1:3" ht="31.5" customHeight="1" x14ac:dyDescent="0.45">
      <c r="A22" s="213"/>
      <c r="B22" s="208"/>
      <c r="C22" s="214"/>
    </row>
    <row r="23" spans="1:3" ht="31.5" customHeight="1" x14ac:dyDescent="0.45">
      <c r="A23" s="213"/>
      <c r="B23" s="208"/>
      <c r="C23" s="214"/>
    </row>
    <row r="24" spans="1:3" ht="31.5" customHeight="1" x14ac:dyDescent="0.45">
      <c r="A24" s="213"/>
      <c r="B24" s="208"/>
      <c r="C24" s="214"/>
    </row>
    <row r="25" spans="1:3" ht="31.5" customHeight="1" thickBot="1" x14ac:dyDescent="0.5">
      <c r="A25" s="216"/>
      <c r="B25" s="217"/>
      <c r="C25" s="218"/>
    </row>
  </sheetData>
  <mergeCells count="7">
    <mergeCell ref="A9:C9"/>
    <mergeCell ref="A1:C1"/>
    <mergeCell ref="B5:C5"/>
    <mergeCell ref="B6:C6"/>
    <mergeCell ref="B7:C7"/>
    <mergeCell ref="B8:C8"/>
    <mergeCell ref="A3:B3"/>
  </mergeCells>
  <phoneticPr fontId="3"/>
  <pageMargins left="0.48" right="0.39" top="0.51" bottom="0.42" header="0.31496062992125984" footer="0.31496062992125984"/>
  <pageSetup paperSize="9"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E32E-2519-4365-8841-D9CD41862067}">
  <sheetPr codeName="Sheet7">
    <tabColor rgb="FFFFFF00"/>
    <pageSetUpPr fitToPage="1"/>
  </sheetPr>
  <dimension ref="A1:EX56"/>
  <sheetViews>
    <sheetView view="pageBreakPreview" zoomScale="85" zoomScaleNormal="100" zoomScaleSheetLayoutView="85" workbookViewId="0">
      <pane xSplit="11" ySplit="5" topLeftCell="AG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29" customWidth="1"/>
    <col min="2" max="2" width="7.375" style="29" hidden="1" customWidth="1"/>
    <col min="3" max="3" width="5.375" style="29" hidden="1" customWidth="1"/>
    <col min="4" max="4" width="12" style="29" hidden="1" customWidth="1"/>
    <col min="5" max="5" width="0.125" style="29" hidden="1" customWidth="1"/>
    <col min="6" max="6" width="18.875" style="29" customWidth="1"/>
    <col min="7" max="7" width="20.25" style="29" customWidth="1"/>
    <col min="8" max="8" width="19.25" style="29" customWidth="1"/>
    <col min="9" max="9" width="15" style="29" customWidth="1"/>
    <col min="10" max="10" width="17.75" style="29" hidden="1" customWidth="1"/>
    <col min="11" max="11" width="7.625" style="29" customWidth="1"/>
    <col min="12" max="12" width="10.75" style="84"/>
    <col min="13" max="13" width="10.75" style="85"/>
    <col min="14" max="14" width="10.75" style="84"/>
    <col min="15" max="15" width="10.75" style="85"/>
    <col min="16" max="16" width="10.75" style="84"/>
    <col min="17" max="17" width="10.75" style="85"/>
    <col min="18" max="18" width="10.75" style="84"/>
    <col min="19" max="19" width="10.75" style="85"/>
    <col min="20" max="20" width="10.75" style="84"/>
    <col min="21" max="21" width="10.75" style="85"/>
    <col min="22" max="22" width="10.75" style="84"/>
    <col min="23" max="23" width="10.75" style="85"/>
    <col min="24" max="24" width="10.75" style="84"/>
    <col min="25" max="25" width="10.75" style="85"/>
    <col min="26" max="26" width="10.75" style="84"/>
    <col min="27" max="27" width="10.75" style="85"/>
    <col min="28" max="28" width="10.75" style="84"/>
    <col min="29" max="29" width="10.75" style="85"/>
    <col min="30" max="30" width="10.75" style="84"/>
    <col min="31" max="31" width="10.75" style="85"/>
    <col min="32" max="32" width="10.75" style="84"/>
    <col min="33" max="33" width="10.75" style="85"/>
    <col min="34" max="34" width="10.75" style="84"/>
    <col min="35" max="35" width="10.75" style="85"/>
    <col min="36" max="36" width="10.75" style="84"/>
    <col min="37" max="37" width="10.75" style="85"/>
    <col min="38" max="38" width="10.75" style="84"/>
    <col min="39" max="39" width="10.75" style="85"/>
    <col min="40" max="40" width="10.75" style="84"/>
    <col min="41" max="41" width="10.75" style="85"/>
    <col min="42" max="42" width="10.75" style="84"/>
    <col min="43" max="43" width="10.75" style="85"/>
    <col min="44" max="44" width="10.75" style="84"/>
    <col min="45" max="45" width="10.75" style="85"/>
    <col min="46" max="46" width="10.75" style="84"/>
    <col min="47" max="47" width="10.75" style="85"/>
    <col min="48" max="48" width="10.75" style="84"/>
    <col min="49" max="49" width="10.75" style="85"/>
    <col min="50" max="50" width="10.75" style="84"/>
    <col min="51" max="51" width="10.75" style="85"/>
    <col min="52" max="52" width="10.75" style="84"/>
    <col min="53" max="53" width="10.75" style="85"/>
    <col min="54" max="54" width="10.75" style="84"/>
    <col min="55" max="55" width="10.75" style="85"/>
    <col min="56" max="56" width="10.75" style="84"/>
    <col min="57" max="57" width="10.75" style="85"/>
    <col min="58" max="58" width="10.75" style="84"/>
    <col min="59" max="59" width="10.75" style="85"/>
    <col min="60" max="60" width="10.75" style="84"/>
    <col min="61" max="61" width="10.75" style="85"/>
    <col min="62" max="62" width="10.75" style="84"/>
    <col min="63" max="63" width="10.75" style="85"/>
    <col min="64" max="64" width="10.75" style="84"/>
    <col min="65" max="65" width="10.75" style="85"/>
    <col min="66" max="66" width="10.75" style="84"/>
    <col min="67" max="67" width="10.75" style="85"/>
    <col min="68" max="68" width="10.75" style="84"/>
    <col min="69" max="69" width="10.75" style="85"/>
    <col min="70" max="70" width="10.75" style="84"/>
    <col min="71" max="71" width="10.75" style="85"/>
    <col min="72" max="72" width="10.75" style="84"/>
    <col min="73" max="73" width="10.75" style="85"/>
    <col min="74" max="74" width="10.75" style="84"/>
    <col min="75" max="75" width="10.75" style="85"/>
    <col min="76" max="76" width="10.75" style="84"/>
    <col min="77" max="77" width="10.75" style="85"/>
    <col min="78" max="78" width="10.75" style="84"/>
    <col min="79" max="79" width="10.75" style="85"/>
    <col min="80" max="80" width="10.75" style="84"/>
    <col min="81" max="81" width="10.75" style="85"/>
    <col min="82" max="82" width="10.75" style="84"/>
    <col min="83" max="83" width="10.75" style="85"/>
    <col min="84" max="84" width="10.75" style="84"/>
    <col min="85" max="85" width="10.75" style="85"/>
    <col min="86" max="86" width="10.75" style="84"/>
    <col min="87" max="87" width="10.75" style="85"/>
    <col min="88" max="88" width="10.75" style="84"/>
    <col min="89" max="89" width="10.75" style="85"/>
    <col min="90" max="90" width="10.75" style="84"/>
    <col min="91" max="91" width="10.75" style="85"/>
    <col min="92" max="92" width="10.75" style="84"/>
    <col min="93" max="93" width="10.75" style="85"/>
    <col min="94" max="94" width="10.75" style="84"/>
    <col min="95" max="95" width="10.75" style="85"/>
    <col min="96" max="96" width="10.75" style="84"/>
    <col min="97" max="97" width="10.75" style="85"/>
    <col min="98" max="98" width="10.75" style="84"/>
    <col min="99" max="99" width="10.75" style="85"/>
    <col min="100" max="100" width="10.75" style="84"/>
    <col min="101" max="101" width="10.75" style="85"/>
    <col min="102" max="102" width="10.75" style="84"/>
    <col min="103" max="103" width="10.75" style="85"/>
    <col min="104" max="104" width="10.75" style="84"/>
    <col min="105" max="105" width="10.75" style="85"/>
    <col min="106" max="106" width="10.75" style="84"/>
    <col min="107" max="107" width="10.75" style="85"/>
    <col min="108" max="108" width="10.75" style="84"/>
    <col min="109" max="109" width="10.75" style="85"/>
    <col min="110" max="110" width="10.75" style="84"/>
    <col min="111" max="111" width="10.75" style="85"/>
    <col min="112" max="112" width="10.75" style="84"/>
    <col min="113" max="113" width="10.75" style="85"/>
    <col min="114" max="114" width="10.75" style="84"/>
    <col min="115" max="115" width="10.75" style="85"/>
    <col min="116" max="116" width="10.75" style="84"/>
    <col min="117" max="117" width="10.75" style="85"/>
    <col min="118" max="118" width="10.75" style="84"/>
    <col min="119" max="119" width="10.75" style="85"/>
    <col min="120" max="120" width="10.75" style="84"/>
    <col min="121" max="16384" width="10.75" style="29"/>
  </cols>
  <sheetData>
    <row r="1" spans="1:154" s="90" customFormat="1" ht="29.45" customHeight="1" thickBot="1" x14ac:dyDescent="0.2">
      <c r="F1" s="107" t="s">
        <v>100</v>
      </c>
      <c r="G1" s="108" t="s">
        <v>198</v>
      </c>
      <c r="H1" s="109" t="s">
        <v>195</v>
      </c>
      <c r="I1" s="110">
        <f>SUM(M3:$DO$54)</f>
        <v>0</v>
      </c>
      <c r="K1" s="114" t="s">
        <v>191</v>
      </c>
      <c r="L1" s="312" t="str" cm="1">
        <f t="array" ref="L1">INDEX(都馬連編集用!$A$52:$A$105,(COLUMN(L1)-9)/2)</f>
        <v>FS1</v>
      </c>
      <c r="M1" s="313"/>
      <c r="N1" s="312" t="str" cm="1">
        <f t="array" ref="N1">INDEX(都馬連編集用!$A$52:$A$105,(COLUMN(N1)-9)/2)</f>
        <v>FS2</v>
      </c>
      <c r="O1" s="313"/>
      <c r="P1" s="312" t="str" cm="1">
        <f t="array" ref="P1">INDEX(都馬連編集用!$A$52:$A$105,(COLUMN(P1)-9)/2)</f>
        <v>FS3</v>
      </c>
      <c r="Q1" s="313"/>
      <c r="R1" s="312" t="str" cm="1">
        <f t="array" ref="R1">INDEX(都馬連編集用!$A$52:$A$105,(COLUMN(R1)-9)/2)</f>
        <v>FS4</v>
      </c>
      <c r="S1" s="313"/>
      <c r="T1" s="312" t="str" cm="1">
        <f t="array" ref="T1">INDEX(都馬連編集用!$A$52:$A$105,(COLUMN(T1)-9)/2)</f>
        <v>第1競技</v>
      </c>
      <c r="U1" s="313"/>
      <c r="V1" s="312" t="str" cm="1">
        <f t="array" ref="V1">INDEX(都馬連編集用!$A$52:$A$105,(COLUMN(V1)-9)/2)</f>
        <v>第2競技</v>
      </c>
      <c r="W1" s="313"/>
      <c r="X1" s="312" t="str" cm="1">
        <f t="array" ref="X1">INDEX(都馬連編集用!$A$52:$A$105,(COLUMN(X1)-9)/2)</f>
        <v>第3競技</v>
      </c>
      <c r="Y1" s="313"/>
      <c r="Z1" s="312" t="str" cm="1">
        <f t="array" ref="Z1">INDEX(都馬連編集用!$A$52:$A$105,(COLUMN(Z1)-9)/2)</f>
        <v>第4競技</v>
      </c>
      <c r="AA1" s="313"/>
      <c r="AB1" s="312" t="str" cm="1">
        <f t="array" ref="AB1">INDEX(都馬連編集用!$A$52:$A$105,(COLUMN(AB1)-9)/2)</f>
        <v>第5競技</v>
      </c>
      <c r="AC1" s="313"/>
      <c r="AD1" s="312" t="str" cm="1">
        <f t="array" ref="AD1">INDEX(都馬連編集用!$A$52:$A$105,(COLUMN(AD1)-9)/2)</f>
        <v>第6競技</v>
      </c>
      <c r="AE1" s="313"/>
      <c r="AF1" s="312" t="str" cm="1">
        <f t="array" ref="AF1">INDEX(都馬連編集用!$A$52:$A$105,(COLUMN(AF1)-9)/2)</f>
        <v>第7競技</v>
      </c>
      <c r="AG1" s="313"/>
      <c r="AH1" s="312" t="str" cm="1">
        <f t="array" ref="AH1">INDEX(都馬連編集用!$A$52:$A$105,(COLUMN(AH1)-9)/2)</f>
        <v>第8競技</v>
      </c>
      <c r="AI1" s="313"/>
      <c r="AJ1" s="312" t="str" cm="1">
        <f t="array" ref="AJ1">INDEX(都馬連編集用!$A$52:$A$105,(COLUMN(AJ1)-9)/2)</f>
        <v>第9競技</v>
      </c>
      <c r="AK1" s="313"/>
      <c r="AL1" s="312" t="str" cm="1">
        <f t="array" ref="AL1">INDEX(都馬連編集用!$A$52:$A$105,(COLUMN(AL1)-9)/2)</f>
        <v>第10競技</v>
      </c>
      <c r="AM1" s="313"/>
      <c r="AN1" s="312" t="str" cm="1">
        <f t="array" ref="AN1">INDEX(都馬連編集用!$A$52:$A$105,(COLUMN(AN1)-9)/2)</f>
        <v>第11競技</v>
      </c>
      <c r="AO1" s="313"/>
      <c r="AP1" s="312" t="str" cm="1">
        <f t="array" ref="AP1">INDEX(都馬連編集用!$A$52:$A$105,(COLUMN(AP1)-9)/2)</f>
        <v>第12競技</v>
      </c>
      <c r="AQ1" s="313"/>
      <c r="AR1" s="312" t="str" cm="1">
        <f t="array" ref="AR1">INDEX(都馬連編集用!$A$52:$A$105,(COLUMN(AR1)-9)/2)</f>
        <v>第13競技</v>
      </c>
      <c r="AS1" s="313"/>
      <c r="AT1" s="312" t="str" cm="1">
        <f t="array" ref="AT1">INDEX(都馬連編集用!$A$52:$A$105,(COLUMN(AT1)-9)/2)</f>
        <v>第14競技</v>
      </c>
      <c r="AU1" s="313"/>
      <c r="AV1" s="312" t="str" cm="1">
        <f t="array" ref="AV1">INDEX(都馬連編集用!$A$52:$A$105,(COLUMN(AV1)-9)/2)</f>
        <v>第15競技</v>
      </c>
      <c r="AW1" s="313"/>
      <c r="AX1" s="312" t="str" cm="1">
        <f t="array" ref="AX1">INDEX(都馬連編集用!$A$52:$A$105,(COLUMN(AX1)-9)/2)</f>
        <v>第16競技</v>
      </c>
      <c r="AY1" s="313"/>
      <c r="AZ1" s="312" t="str" cm="1">
        <f t="array" ref="AZ1">INDEX(都馬連編集用!$A$52:$A$105,(COLUMN(AZ1)-9)/2)</f>
        <v>第17競技</v>
      </c>
      <c r="BA1" s="313"/>
      <c r="BB1" s="312" t="str" cm="1">
        <f t="array" ref="BB1">INDEX(都馬連編集用!$A$52:$A$105,(COLUMN(BB1)-9)/2)</f>
        <v>第18競技</v>
      </c>
      <c r="BC1" s="313"/>
      <c r="BD1" s="312" t="str" cm="1">
        <f t="array" ref="BD1">INDEX(都馬連編集用!$A$52:$A$105,(COLUMN(BD1)-9)/2)</f>
        <v>第19競技</v>
      </c>
      <c r="BE1" s="313"/>
      <c r="BF1" s="312" t="str" cm="1">
        <f t="array" ref="BF1">INDEX(都馬連編集用!$A$52:$A$105,(COLUMN(BF1)-9)/2)</f>
        <v>第20競技</v>
      </c>
      <c r="BG1" s="313"/>
      <c r="BH1" s="312" t="str" cm="1">
        <f t="array" ref="BH1">INDEX(都馬連編集用!$A$52:$A$105,(COLUMN(BH1)-9)/2)</f>
        <v>第21競技</v>
      </c>
      <c r="BI1" s="313"/>
      <c r="BJ1" s="312" t="str" cm="1">
        <f t="array" ref="BJ1">INDEX(都馬連編集用!$A$52:$A$105,(COLUMN(BJ1)-9)/2)</f>
        <v>第22競技</v>
      </c>
      <c r="BK1" s="313"/>
      <c r="BL1" s="312" t="str" cm="1">
        <f t="array" ref="BL1">INDEX(都馬連編集用!$A$52:$A$105,(COLUMN(BL1)-9)/2)</f>
        <v>第23競技</v>
      </c>
      <c r="BM1" s="313"/>
      <c r="BN1" s="312" t="str" cm="1">
        <f t="array" ref="BN1">INDEX(都馬連編集用!$A$52:$A$105,(COLUMN(BN1)-9)/2)</f>
        <v>第24競技</v>
      </c>
      <c r="BO1" s="313"/>
      <c r="BP1" s="312" t="str" cm="1">
        <f t="array" ref="BP1">INDEX(都馬連編集用!$A$52:$A$105,(COLUMN(BP1)-9)/2)</f>
        <v>第23競技</v>
      </c>
      <c r="BQ1" s="313"/>
      <c r="BR1" s="312" t="str" cm="1">
        <f t="array" ref="BR1">INDEX(都馬連編集用!$A$52:$A$105,(COLUMN(BR1)-9)/2)</f>
        <v>第24競技</v>
      </c>
      <c r="BS1" s="313"/>
      <c r="BT1" s="312" t="str" cm="1">
        <f t="array" ref="BT1">INDEX(都馬連編集用!$A$52:$A$105,(COLUMN(BT1)-9)/2)</f>
        <v>第25競技</v>
      </c>
      <c r="BU1" s="313"/>
      <c r="BV1" s="312" t="str" cm="1">
        <f t="array" ref="BV1">INDEX(都馬連編集用!$A$52:$A$105,(COLUMN(BV1)-9)/2)</f>
        <v>第28競技</v>
      </c>
      <c r="BW1" s="313"/>
      <c r="BX1" s="312" t="str" cm="1">
        <f t="array" ref="BX1">INDEX(都馬連編集用!$A$52:$A$105,(COLUMN(BX1)-9)/2)</f>
        <v>第29競技</v>
      </c>
      <c r="BY1" s="313"/>
      <c r="BZ1" s="312" t="str" cm="1">
        <f t="array" ref="BZ1">INDEX(都馬連編集用!$A$52:$A$105,(COLUMN(BZ1)-9)/2)</f>
        <v>第30競技</v>
      </c>
      <c r="CA1" s="313"/>
      <c r="CB1" s="312" t="str" cm="1">
        <f t="array" ref="CB1">INDEX(都馬連編集用!$A$52:$A$105,(COLUMN(CB1)-9)/2)</f>
        <v>第31競技</v>
      </c>
      <c r="CC1" s="313"/>
      <c r="CD1" s="312" t="str" cm="1">
        <f t="array" ref="CD1">INDEX(都馬連編集用!$A$52:$A$105,(COLUMN(CD1)-9)/2)</f>
        <v>第32競技</v>
      </c>
      <c r="CE1" s="313"/>
      <c r="CF1" s="312" t="str" cm="1">
        <f t="array" ref="CF1">INDEX(都馬連編集用!$A$52:$A$105,(COLUMN(CF1)-9)/2)</f>
        <v>第33競技</v>
      </c>
      <c r="CG1" s="313"/>
      <c r="CH1" s="312" t="str" cm="1">
        <f t="array" ref="CH1">INDEX(都馬連編集用!$A$52:$A$105,(COLUMN(CH1)-9)/2)</f>
        <v>第34競技</v>
      </c>
      <c r="CI1" s="313"/>
      <c r="CJ1" s="312" t="str" cm="1">
        <f t="array" ref="CJ1">INDEX(都馬連編集用!$A$52:$A$105,(COLUMN(CJ1)-9)/2)</f>
        <v>第35競技</v>
      </c>
      <c r="CK1" s="313"/>
      <c r="CL1" s="312" t="str" cm="1">
        <f t="array" ref="CL1">INDEX(都馬連編集用!$A$52:$A$105,(COLUMN(CL1)-9)/2)</f>
        <v>第36競技</v>
      </c>
      <c r="CM1" s="313"/>
      <c r="CN1" s="312" t="str" cm="1">
        <f t="array" ref="CN1">INDEX(都馬連編集用!$A$52:$A$105,(COLUMN(CN1)-9)/2)</f>
        <v>第37競技</v>
      </c>
      <c r="CO1" s="313"/>
      <c r="CP1" s="312" t="str" cm="1">
        <f t="array" ref="CP1">INDEX(都馬連編集用!$A$52:$A$105,(COLUMN(CP1)-9)/2)</f>
        <v>第38競技</v>
      </c>
      <c r="CQ1" s="313"/>
      <c r="CR1" s="312" t="str" cm="1">
        <f t="array" ref="CR1">INDEX(都馬連編集用!$A$52:$A$105,(COLUMN(CR1)-9)/2)</f>
        <v>第39競技</v>
      </c>
      <c r="CS1" s="313"/>
      <c r="CT1" s="312" t="str" cm="1">
        <f t="array" ref="CT1">INDEX(都馬連編集用!$A$52:$A$105,(COLUMN(CT1)-9)/2)</f>
        <v>第40競技</v>
      </c>
      <c r="CU1" s="313"/>
      <c r="CV1" s="312" t="str" cm="1">
        <f t="array" ref="CV1">INDEX(都馬連編集用!$A$52:$A$105,(COLUMN(CV1)-9)/2)</f>
        <v>第41競技</v>
      </c>
      <c r="CW1" s="313"/>
      <c r="CX1" s="312" t="str" cm="1">
        <f t="array" ref="CX1">INDEX(都馬連編集用!$A$52:$A$105,(COLUMN(CX1)-9)/2)</f>
        <v>第42競技</v>
      </c>
      <c r="CY1" s="313"/>
      <c r="CZ1" s="312" t="str" cm="1">
        <f t="array" ref="CZ1">INDEX(都馬連編集用!$A$52:$A$105,(COLUMN(CZ1)-9)/2)</f>
        <v>第43競技</v>
      </c>
      <c r="DA1" s="313"/>
      <c r="DB1" s="312" t="str" cm="1">
        <f t="array" ref="DB1">INDEX(都馬連編集用!$A$52:$A$105,(COLUMN(DB1)-9)/2)</f>
        <v>第44競技</v>
      </c>
      <c r="DC1" s="313"/>
      <c r="DD1" s="312" t="str" cm="1">
        <f t="array" ref="DD1">INDEX(都馬連編集用!$A$52:$A$105,(COLUMN(DD1)-9)/2)</f>
        <v>第45競技</v>
      </c>
      <c r="DE1" s="313"/>
      <c r="DF1" s="312" t="str" cm="1">
        <f t="array" ref="DF1">INDEX(都馬連編集用!$A$52:$A$105,(COLUMN(DF1)-9)/2)</f>
        <v>第46競技</v>
      </c>
      <c r="DG1" s="313"/>
      <c r="DH1" s="312" t="str" cm="1">
        <f t="array" ref="DH1">INDEX(都馬連編集用!$A$52:$A$105,(COLUMN(DH1)-9)/2)</f>
        <v>第47競技</v>
      </c>
      <c r="DI1" s="313"/>
      <c r="DJ1" s="312" t="str" cm="1">
        <f t="array" ref="DJ1">INDEX(都馬連編集用!$A$52:$A$105,(COLUMN(DJ1)-9)/2)</f>
        <v>第48競技</v>
      </c>
      <c r="DK1" s="313"/>
      <c r="DL1" s="312" t="str" cm="1">
        <f t="array" ref="DL1">INDEX(都馬連編集用!$A$52:$A$105,(COLUMN(DL1)-9)/2)</f>
        <v>第49競技</v>
      </c>
      <c r="DM1" s="313"/>
      <c r="DN1" s="312" t="str" cm="1">
        <f t="array" ref="DN1">INDEX(都馬連編集用!$A$52:$A$105,(COLUMN(DN1)-9)/2)</f>
        <v>第50競技</v>
      </c>
      <c r="DO1" s="313"/>
      <c r="DP1" s="92"/>
      <c r="DQ1" s="91"/>
      <c r="DR1" s="91"/>
      <c r="DS1" s="91"/>
      <c r="DT1" s="91"/>
      <c r="DU1" s="91"/>
      <c r="DV1" s="91"/>
      <c r="DW1" s="91"/>
      <c r="DX1" s="91"/>
      <c r="DY1" s="91"/>
      <c r="DZ1" s="91"/>
    </row>
    <row r="2" spans="1:154" s="94" customFormat="1" ht="29.45" customHeight="1" thickBot="1" x14ac:dyDescent="0.2">
      <c r="D2" s="106" t="s">
        <v>196</v>
      </c>
      <c r="F2" s="95" t="s">
        <v>68</v>
      </c>
      <c r="G2" s="311" t="str">
        <f>IF(申込書1!B2="","",申込書1!B2)</f>
        <v/>
      </c>
      <c r="H2" s="311"/>
      <c r="I2" s="311"/>
      <c r="K2" s="115" t="s">
        <v>107</v>
      </c>
      <c r="L2" s="308" t="str" cm="1">
        <f t="array" ref="L2">INDEX(都馬連編集用!$C$52:$C$105,(COLUMN(L2)-9)/2)</f>
        <v>フレンドシップ競技
60～80</v>
      </c>
      <c r="M2" s="309"/>
      <c r="N2" s="308" t="str" cm="1">
        <f t="array" ref="N2">INDEX(都馬連編集用!$C$52:$C$105,(COLUMN(N2)-9)/2)</f>
        <v>フレンドシップ競技
  80～100</v>
      </c>
      <c r="O2" s="309"/>
      <c r="P2" s="308" t="str" cm="1">
        <f t="array" ref="P2">INDEX(都馬連編集用!$C$52:$C$105,(COLUMN(P2)-9)/2)</f>
        <v>フレンドシップ競技
 100～120</v>
      </c>
      <c r="Q2" s="309"/>
      <c r="R2" s="308" t="str" cm="1">
        <f t="array" ref="R2">INDEX(都馬連編集用!$C$52:$C$105,(COLUMN(R2)-9)/2)</f>
        <v>フレンドシップ競技
  120～140</v>
      </c>
      <c r="S2" s="309"/>
      <c r="T2" s="308" t="str" cm="1">
        <f t="array" ref="T2">INDEX(都馬連編集用!$C$52:$C$105,(COLUMN(T2)-9)/2)</f>
        <v>クロスバー障害</v>
      </c>
      <c r="U2" s="309"/>
      <c r="V2" s="308" t="str" cm="1">
        <f t="array" ref="V2">INDEX(都馬連編集用!$C$52:$C$105,(COLUMN(V2)-9)/2)</f>
        <v>バーティカル障害 70</v>
      </c>
      <c r="W2" s="309"/>
      <c r="X2" s="308" t="str" cm="1">
        <f t="array" ref="X2">INDEX(都馬連編集用!$C$52:$C$105,(COLUMN(X2)-9)/2)</f>
        <v>小障害C</v>
      </c>
      <c r="Y2" s="309"/>
      <c r="Z2" s="308" t="str" cm="1">
        <f t="array" ref="Z2">INDEX(都馬連編集用!$C$52:$C$105,(COLUMN(Z2)-9)/2)</f>
        <v>小障害B</v>
      </c>
      <c r="AA2" s="309"/>
      <c r="AB2" s="308" t="str" cm="1">
        <f t="array" ref="AB2">INDEX(都馬連編集用!$C$52:$C$105,(COLUMN(AB2)-9)/2)</f>
        <v>小障害A</v>
      </c>
      <c r="AC2" s="309"/>
      <c r="AD2" s="308" t="str" cm="1">
        <f t="array" ref="AD2">INDEX(都馬連編集用!$C$52:$C$105,(COLUMN(AD2)-9)/2)</f>
        <v>中障害D  S＆H★</v>
      </c>
      <c r="AE2" s="309"/>
      <c r="AF2" s="308" t="str" cm="1">
        <f t="array" ref="AF2">INDEX(都馬連編集用!$C$52:$C$105,(COLUMN(AF2)-9)/2)</f>
        <v>中障害D　 S＆H</v>
      </c>
      <c r="AG2" s="309"/>
      <c r="AH2" s="308" t="str" cm="1">
        <f t="array" ref="AH2">INDEX(都馬連編集用!$C$52:$C$105,(COLUMN(AH2)-9)/2)</f>
        <v>中障害C　 S＆H★</v>
      </c>
      <c r="AI2" s="309"/>
      <c r="AJ2" s="308" t="str" cm="1">
        <f t="array" ref="AJ2">INDEX(都馬連編集用!$C$52:$C$105,(COLUMN(AJ2)-9)/2)</f>
        <v>中障害C　 S＆H</v>
      </c>
      <c r="AK2" s="309"/>
      <c r="AL2" s="308" t="str" cm="1">
        <f t="array" ref="AL2">INDEX(都馬連編集用!$C$52:$C$105,(COLUMN(AL2)-9)/2)</f>
        <v>中障害B　 S＆H★</v>
      </c>
      <c r="AM2" s="309"/>
      <c r="AN2" s="308" t="str" cm="1">
        <f t="array" ref="AN2">INDEX(都馬連編集用!$C$52:$C$105,(COLUMN(AN2)-9)/2)</f>
        <v>中障害A　 S＆H★</v>
      </c>
      <c r="AO2" s="309"/>
      <c r="AP2" s="308" t="str" cm="1">
        <f t="array" ref="AP2">INDEX(都馬連編集用!$C$52:$C$105,(COLUMN(AP2)-9)/2)</f>
        <v>大障害B　 S＆H★</v>
      </c>
      <c r="AQ2" s="309"/>
      <c r="AR2" s="308" t="str" cm="1">
        <f t="array" ref="AR2">INDEX(都馬連編集用!$C$52:$C$105,(COLUMN(AR2)-9)/2)</f>
        <v>クロスバー障害</v>
      </c>
      <c r="AS2" s="309"/>
      <c r="AT2" s="308" t="str" cm="1">
        <f t="array" ref="AT2">INDEX(都馬連編集用!$C$52:$C$105,(COLUMN(AT2)-9)/2)</f>
        <v>バーティカル障害 70</v>
      </c>
      <c r="AU2" s="309"/>
      <c r="AV2" s="308" t="str" cm="1">
        <f t="array" ref="AV2">INDEX(都馬連編集用!$C$52:$C$105,(COLUMN(AV2)-9)/2)</f>
        <v>小障害C</v>
      </c>
      <c r="AW2" s="309"/>
      <c r="AX2" s="308" t="str" cm="1">
        <f t="array" ref="AX2">INDEX(都馬連編集用!$C$52:$C$105,(COLUMN(AX2)-9)/2)</f>
        <v>小障害B</v>
      </c>
      <c r="AY2" s="309"/>
      <c r="AZ2" s="308" t="str" cm="1">
        <f t="array" ref="AZ2">INDEX(都馬連編集用!$C$52:$C$105,(COLUMN(AZ2)-9)/2)</f>
        <v>小障害A</v>
      </c>
      <c r="BA2" s="309"/>
      <c r="BB2" s="308" t="str" cm="1">
        <f t="array" ref="BB2">INDEX(都馬連編集用!$C$52:$C$105,(COLUMN(BB2)-9)/2)</f>
        <v>中障害D★</v>
      </c>
      <c r="BC2" s="309"/>
      <c r="BD2" s="308" t="str" cm="1">
        <f t="array" ref="BD2">INDEX(都馬連編集用!$C$52:$C$105,(COLUMN(BD2)-9)/2)</f>
        <v>中障害D　</v>
      </c>
      <c r="BE2" s="309"/>
      <c r="BF2" s="308" t="str" cm="1">
        <f t="array" ref="BF2">INDEX(都馬連編集用!$C$52:$C$105,(COLUMN(BF2)-9)/2)</f>
        <v>中障害C★　</v>
      </c>
      <c r="BG2" s="309"/>
      <c r="BH2" s="308" t="str" cm="1">
        <f t="array" ref="BH2">INDEX(都馬連編集用!$C$52:$C$105,(COLUMN(BH2)-9)/2)</f>
        <v>中障害C　</v>
      </c>
      <c r="BI2" s="309"/>
      <c r="BJ2" s="308" t="str" cm="1">
        <f t="array" ref="BJ2">INDEX(都馬連編集用!$C$52:$C$105,(COLUMN(BJ2)-9)/2)</f>
        <v>中障害B★</v>
      </c>
      <c r="BK2" s="309"/>
      <c r="BL2" s="308" t="str" cm="1">
        <f t="array" ref="BL2">INDEX(都馬連編集用!$C$52:$C$105,(COLUMN(BL2)-9)/2)</f>
        <v>中障害A★</v>
      </c>
      <c r="BM2" s="309"/>
      <c r="BN2" s="308" t="str" cm="1">
        <f t="array" ref="BN2">INDEX(都馬連編集用!$C$52:$C$105,(COLUMN(BN2)-9)/2)</f>
        <v>大障害B★</v>
      </c>
      <c r="BO2" s="309"/>
      <c r="BP2" s="308" cm="1">
        <f t="array" ref="BP2">INDEX(都馬連編集用!$C$52:$C$105,(COLUMN(BP2)-9)/2)</f>
        <v>0</v>
      </c>
      <c r="BQ2" s="309"/>
      <c r="BR2" s="308" cm="1">
        <f t="array" ref="BR2">INDEX(都馬連編集用!$C$52:$C$105,(COLUMN(BR2)-9)/2)</f>
        <v>0</v>
      </c>
      <c r="BS2" s="309"/>
      <c r="BT2" s="308" cm="1">
        <f t="array" ref="BT2">INDEX(都馬連編集用!$C$52:$C$105,(COLUMN(BT2)-9)/2)</f>
        <v>0</v>
      </c>
      <c r="BU2" s="309"/>
      <c r="BV2" s="308" cm="1">
        <f t="array" ref="BV2">INDEX(都馬連編集用!$C$52:$C$105,(COLUMN(BV2)-9)/2)</f>
        <v>0</v>
      </c>
      <c r="BW2" s="309"/>
      <c r="BX2" s="308" cm="1">
        <f t="array" ref="BX2">INDEX(都馬連編集用!$C$52:$C$105,(COLUMN(BX2)-9)/2)</f>
        <v>0</v>
      </c>
      <c r="BY2" s="309"/>
      <c r="BZ2" s="308" cm="1">
        <f t="array" ref="BZ2">INDEX(都馬連編集用!$C$52:$C$105,(COLUMN(BZ2)-9)/2)</f>
        <v>0</v>
      </c>
      <c r="CA2" s="309"/>
      <c r="CB2" s="308" cm="1">
        <f t="array" ref="CB2">INDEX(都馬連編集用!$C$52:$C$105,(COLUMN(CB2)-9)/2)</f>
        <v>0</v>
      </c>
      <c r="CC2" s="309"/>
      <c r="CD2" s="308" cm="1">
        <f t="array" ref="CD2">INDEX(都馬連編集用!$C$52:$C$105,(COLUMN(CD2)-9)/2)</f>
        <v>0</v>
      </c>
      <c r="CE2" s="309"/>
      <c r="CF2" s="308" cm="1">
        <f t="array" ref="CF2">INDEX(都馬連編集用!$C$52:$C$105,(COLUMN(CF2)-9)/2)</f>
        <v>0</v>
      </c>
      <c r="CG2" s="309"/>
      <c r="CH2" s="308" cm="1">
        <f t="array" ref="CH2">INDEX(都馬連編集用!$C$52:$C$105,(COLUMN(CH2)-9)/2)</f>
        <v>0</v>
      </c>
      <c r="CI2" s="309"/>
      <c r="CJ2" s="308" cm="1">
        <f t="array" ref="CJ2">INDEX(都馬連編集用!$C$52:$C$105,(COLUMN(CJ2)-9)/2)</f>
        <v>0</v>
      </c>
      <c r="CK2" s="309"/>
      <c r="CL2" s="308" cm="1">
        <f t="array" ref="CL2">INDEX(都馬連編集用!$C$52:$C$105,(COLUMN(CL2)-9)/2)</f>
        <v>0</v>
      </c>
      <c r="CM2" s="309"/>
      <c r="CN2" s="308" cm="1">
        <f t="array" ref="CN2">INDEX(都馬連編集用!$C$52:$C$105,(COLUMN(CN2)-9)/2)</f>
        <v>0</v>
      </c>
      <c r="CO2" s="309"/>
      <c r="CP2" s="308" cm="1">
        <f t="array" ref="CP2">INDEX(都馬連編集用!$C$52:$C$105,(COLUMN(CP2)-9)/2)</f>
        <v>0</v>
      </c>
      <c r="CQ2" s="309"/>
      <c r="CR2" s="308" cm="1">
        <f t="array" ref="CR2">INDEX(都馬連編集用!$C$52:$C$105,(COLUMN(CR2)-9)/2)</f>
        <v>0</v>
      </c>
      <c r="CS2" s="309"/>
      <c r="CT2" s="308" cm="1">
        <f t="array" ref="CT2">INDEX(都馬連編集用!$C$52:$C$105,(COLUMN(CT2)-9)/2)</f>
        <v>0</v>
      </c>
      <c r="CU2" s="309"/>
      <c r="CV2" s="308" cm="1">
        <f t="array" ref="CV2">INDEX(都馬連編集用!$C$52:$C$105,(COLUMN(CV2)-9)/2)</f>
        <v>0</v>
      </c>
      <c r="CW2" s="309"/>
      <c r="CX2" s="308" cm="1">
        <f t="array" ref="CX2">INDEX(都馬連編集用!$C$52:$C$105,(COLUMN(CX2)-9)/2)</f>
        <v>0</v>
      </c>
      <c r="CY2" s="309"/>
      <c r="CZ2" s="308" cm="1">
        <f t="array" ref="CZ2">INDEX(都馬連編集用!$C$52:$C$105,(COLUMN(CZ2)-9)/2)</f>
        <v>0</v>
      </c>
      <c r="DA2" s="309"/>
      <c r="DB2" s="308" cm="1">
        <f t="array" ref="DB2">INDEX(都馬連編集用!$C$52:$C$105,(COLUMN(DB2)-9)/2)</f>
        <v>0</v>
      </c>
      <c r="DC2" s="309"/>
      <c r="DD2" s="308" cm="1">
        <f t="array" ref="DD2">INDEX(都馬連編集用!$C$52:$C$105,(COLUMN(DD2)-9)/2)</f>
        <v>0</v>
      </c>
      <c r="DE2" s="309"/>
      <c r="DF2" s="308" cm="1">
        <f t="array" ref="DF2">INDEX(都馬連編集用!$C$52:$C$105,(COLUMN(DF2)-9)/2)</f>
        <v>0</v>
      </c>
      <c r="DG2" s="309"/>
      <c r="DH2" s="308" cm="1">
        <f t="array" ref="DH2">INDEX(都馬連編集用!$C$52:$C$105,(COLUMN(DH2)-9)/2)</f>
        <v>0</v>
      </c>
      <c r="DI2" s="309"/>
      <c r="DJ2" s="308" cm="1">
        <f t="array" ref="DJ2">INDEX(都馬連編集用!$C$52:$C$105,(COLUMN(DJ2)-9)/2)</f>
        <v>0</v>
      </c>
      <c r="DK2" s="309"/>
      <c r="DL2" s="308" cm="1">
        <f t="array" ref="DL2">INDEX(都馬連編集用!$C$52:$C$105,(COLUMN(DL2)-9)/2)</f>
        <v>0</v>
      </c>
      <c r="DM2" s="309"/>
      <c r="DN2" s="308" cm="1">
        <f t="array" ref="DN2">INDEX(都馬連編集用!$C$52:$C$105,(COLUMN(DN2)-9)/2)</f>
        <v>0</v>
      </c>
      <c r="DO2" s="309"/>
      <c r="DP2" s="97" t="s">
        <v>89</v>
      </c>
      <c r="DQ2" s="96"/>
      <c r="DR2" s="96"/>
      <c r="DS2" s="96"/>
      <c r="DT2" s="96"/>
      <c r="DU2" s="96"/>
      <c r="DV2" s="96"/>
      <c r="DW2" s="96"/>
      <c r="DX2" s="96"/>
      <c r="DY2" s="96"/>
      <c r="DZ2" s="96"/>
    </row>
    <row r="3" spans="1:154" s="76" customFormat="1" ht="29.45" hidden="1" customHeight="1" x14ac:dyDescent="0.15">
      <c r="F3" s="73"/>
      <c r="G3" s="73"/>
      <c r="K3" s="77" t="s">
        <v>31</v>
      </c>
      <c r="L3" s="80" t="str" cm="1">
        <f t="array" ref="L3">INDEX(都馬連編集用!$D$52:$D$105,(COLUMN(L3)-9)/2)</f>
        <v>フレンドシップ</v>
      </c>
      <c r="M3" s="81" t="str">
        <f>VLOOKUP(L3,都馬連編集用!$F$12:$G$19,2,FALSE)</f>
        <v>金額1</v>
      </c>
      <c r="N3" s="80" t="str" cm="1">
        <f t="array" ref="N3">INDEX(都馬連編集用!$D$52:$D$105,(COLUMN(N3)-9)/2)</f>
        <v>フレンドシップ</v>
      </c>
      <c r="O3" s="81" t="str">
        <f>VLOOKUP(N3,都馬連編集用!$F$12:$G$19,2,FALSE)</f>
        <v>金額1</v>
      </c>
      <c r="P3" s="80" t="str" cm="1">
        <f t="array" ref="P3">INDEX(都馬連編集用!$D$52:$D$105,(COLUMN(P3)-9)/2)</f>
        <v>フレンドシップ</v>
      </c>
      <c r="Q3" s="81" t="str">
        <f>VLOOKUP(P3,都馬連編集用!$F$12:$G$19,2,FALSE)</f>
        <v>金額1</v>
      </c>
      <c r="R3" s="80" t="str" cm="1">
        <f t="array" ref="R3">INDEX(都馬連編集用!$D$52:$D$105,(COLUMN(R3)-9)/2)</f>
        <v>フレンドシップ</v>
      </c>
      <c r="S3" s="81" t="str">
        <f>VLOOKUP(R3,都馬連編集用!$F$12:$G$19,2,FALSE)</f>
        <v>金額1</v>
      </c>
      <c r="T3" s="80" t="str" cm="1">
        <f t="array" ref="T3">INDEX(都馬連編集用!$D$52:$D$105,(COLUMN(T3)-9)/2)</f>
        <v>非公認障害</v>
      </c>
      <c r="U3" s="81" t="str">
        <f>VLOOKUP(T3,都馬連編集用!$F$12:$G$19,2,FALSE)</f>
        <v>金額2</v>
      </c>
      <c r="V3" s="80" t="str" cm="1">
        <f t="array" ref="V3">INDEX(都馬連編集用!$D$52:$D$105,(COLUMN(V3)-9)/2)</f>
        <v>非公認障害</v>
      </c>
      <c r="W3" s="81" t="str">
        <f>VLOOKUP(V3,都馬連編集用!$F$12:$G$19,2,FALSE)</f>
        <v>金額2</v>
      </c>
      <c r="X3" s="80" t="str" cm="1">
        <f t="array" ref="X3">INDEX(都馬連編集用!$D$52:$D$105,(COLUMN(X3)-9)/2)</f>
        <v>非公認障害</v>
      </c>
      <c r="Y3" s="81" t="str">
        <f>VLOOKUP(X3,都馬連編集用!$F$12:$G$19,2,FALSE)</f>
        <v>金額2</v>
      </c>
      <c r="Z3" s="80" t="str" cm="1">
        <f t="array" ref="Z3">INDEX(都馬連編集用!$D$52:$D$105,(COLUMN(Z3)-9)/2)</f>
        <v>非公認障害</v>
      </c>
      <c r="AA3" s="81" t="str">
        <f>VLOOKUP(Z3,都馬連編集用!$F$12:$G$19,2,FALSE)</f>
        <v>金額2</v>
      </c>
      <c r="AB3" s="80" t="str" cm="1">
        <f t="array" ref="AB3">INDEX(都馬連編集用!$D$52:$D$105,(COLUMN(AB3)-9)/2)</f>
        <v>非公認障害</v>
      </c>
      <c r="AC3" s="81" t="str">
        <f>VLOOKUP(AB3,都馬連編集用!$F$12:$G$19,2,FALSE)</f>
        <v>金額2</v>
      </c>
      <c r="AD3" s="80" t="str" cm="1">
        <f t="array" ref="AD3">INDEX(都馬連編集用!$D$52:$D$105,(COLUMN(AD3)-9)/2)</f>
        <v>公認障害</v>
      </c>
      <c r="AE3" s="81" t="str">
        <f>VLOOKUP(AD3,都馬連編集用!$F$12:$G$19,2,FALSE)</f>
        <v>金額3</v>
      </c>
      <c r="AF3" s="80" t="str" cm="1">
        <f t="array" ref="AF3">INDEX(都馬連編集用!$D$52:$D$105,(COLUMN(AF3)-9)/2)</f>
        <v>非公認障害</v>
      </c>
      <c r="AG3" s="81" t="str">
        <f>VLOOKUP(AF3,都馬連編集用!$F$12:$G$19,2,FALSE)</f>
        <v>金額2</v>
      </c>
      <c r="AH3" s="80" t="str" cm="1">
        <f t="array" ref="AH3">INDEX(都馬連編集用!$D$52:$D$105,(COLUMN(AH3)-9)/2)</f>
        <v>公認障害</v>
      </c>
      <c r="AI3" s="81" t="str">
        <f>VLOOKUP(AH3,都馬連編集用!$F$12:$G$19,2,FALSE)</f>
        <v>金額3</v>
      </c>
      <c r="AJ3" s="80" t="str" cm="1">
        <f t="array" ref="AJ3">INDEX(都馬連編集用!$D$52:$D$105,(COLUMN(AJ3)-9)/2)</f>
        <v>非公認障害</v>
      </c>
      <c r="AK3" s="81" t="str">
        <f>VLOOKUP(AJ3,都馬連編集用!$F$12:$G$19,2,FALSE)</f>
        <v>金額2</v>
      </c>
      <c r="AL3" s="80" t="str" cm="1">
        <f t="array" ref="AL3">INDEX(都馬連編集用!$D$52:$D$105,(COLUMN(AL3)-9)/2)</f>
        <v>公認障害</v>
      </c>
      <c r="AM3" s="81" t="str">
        <f>VLOOKUP(AL3,都馬連編集用!$F$12:$G$19,2,FALSE)</f>
        <v>金額3</v>
      </c>
      <c r="AN3" s="80" t="str" cm="1">
        <f t="array" ref="AN3">INDEX(都馬連編集用!$D$52:$D$105,(COLUMN(AN3)-9)/2)</f>
        <v>公認障害</v>
      </c>
      <c r="AO3" s="81" t="str">
        <f>VLOOKUP(AN3,都馬連編集用!$F$12:$G$19,2,FALSE)</f>
        <v>金額3</v>
      </c>
      <c r="AP3" s="80" t="str" cm="1">
        <f t="array" ref="AP3">INDEX(都馬連編集用!$D$52:$D$105,(COLUMN(AP3)-9)/2)</f>
        <v>公認障害</v>
      </c>
      <c r="AQ3" s="81" t="str">
        <f>VLOOKUP(AP3,都馬連編集用!$F$12:$G$19,2,FALSE)</f>
        <v>金額3</v>
      </c>
      <c r="AR3" s="80" t="str" cm="1">
        <f t="array" ref="AR3">INDEX(都馬連編集用!$D$52:$D$105,(COLUMN(AR3)-9)/2)</f>
        <v>非公認障害</v>
      </c>
      <c r="AS3" s="81" t="str">
        <f>VLOOKUP(AR3,都馬連編集用!$F$12:$G$19,2,FALSE)</f>
        <v>金額2</v>
      </c>
      <c r="AT3" s="80" t="str" cm="1">
        <f t="array" ref="AT3">INDEX(都馬連編集用!$D$52:$D$105,(COLUMN(AT3)-9)/2)</f>
        <v>非公認障害</v>
      </c>
      <c r="AU3" s="81" t="str">
        <f>VLOOKUP(AT3,都馬連編集用!$F$12:$G$19,2,FALSE)</f>
        <v>金額2</v>
      </c>
      <c r="AV3" s="80" t="str" cm="1">
        <f t="array" ref="AV3">INDEX(都馬連編集用!$D$52:$D$105,(COLUMN(AV3)-9)/2)</f>
        <v>非公認障害</v>
      </c>
      <c r="AW3" s="81" t="str">
        <f>VLOOKUP(AV3,都馬連編集用!$F$12:$G$19,2,FALSE)</f>
        <v>金額2</v>
      </c>
      <c r="AX3" s="80" t="str" cm="1">
        <f t="array" ref="AX3">INDEX(都馬連編集用!$D$52:$D$105,(COLUMN(AX3)-9)/2)</f>
        <v>非公認障害</v>
      </c>
      <c r="AY3" s="81" t="str">
        <f>VLOOKUP(AX3,都馬連編集用!$F$12:$G$19,2,FALSE)</f>
        <v>金額2</v>
      </c>
      <c r="AZ3" s="80" t="str" cm="1">
        <f t="array" ref="AZ3">INDEX(都馬連編集用!$D$52:$D$105,(COLUMN(AZ3)-9)/2)</f>
        <v>非公認障害</v>
      </c>
      <c r="BA3" s="81" t="str">
        <f>VLOOKUP(AZ3,都馬連編集用!$F$12:$G$19,2,FALSE)</f>
        <v>金額2</v>
      </c>
      <c r="BB3" s="80" t="str" cm="1">
        <f t="array" ref="BB3">INDEX(都馬連編集用!$D$52:$D$105,(COLUMN(BB3)-9)/2)</f>
        <v>公認障害</v>
      </c>
      <c r="BC3" s="81" t="str">
        <f>VLOOKUP(BB3,都馬連編集用!$F$12:$G$19,2,FALSE)</f>
        <v>金額3</v>
      </c>
      <c r="BD3" s="80" t="str" cm="1">
        <f t="array" ref="BD3">INDEX(都馬連編集用!$D$52:$D$105,(COLUMN(BD3)-9)/2)</f>
        <v>非公認障害</v>
      </c>
      <c r="BE3" s="81" t="str">
        <f>VLOOKUP(BD3,都馬連編集用!$F$12:$G$19,2,FALSE)</f>
        <v>金額2</v>
      </c>
      <c r="BF3" s="80" t="str" cm="1">
        <f t="array" ref="BF3">INDEX(都馬連編集用!$D$52:$D$105,(COLUMN(BF3)-9)/2)</f>
        <v>公認障害</v>
      </c>
      <c r="BG3" s="81" t="str">
        <f>VLOOKUP(BF3,都馬連編集用!$F$12:$G$19,2,FALSE)</f>
        <v>金額3</v>
      </c>
      <c r="BH3" s="80" t="str" cm="1">
        <f t="array" ref="BH3">INDEX(都馬連編集用!$D$52:$D$105,(COLUMN(BH3)-9)/2)</f>
        <v>非公認障害</v>
      </c>
      <c r="BI3" s="81" t="str">
        <f>VLOOKUP(BH3,都馬連編集用!$F$12:$G$19,2,FALSE)</f>
        <v>金額2</v>
      </c>
      <c r="BJ3" s="80" t="str" cm="1">
        <f t="array" ref="BJ3">INDEX(都馬連編集用!$D$52:$D$105,(COLUMN(BJ3)-9)/2)</f>
        <v>公認障害</v>
      </c>
      <c r="BK3" s="81" t="str">
        <f>VLOOKUP(BJ3,都馬連編集用!$F$12:$G$19,2,FALSE)</f>
        <v>金額3</v>
      </c>
      <c r="BL3" s="80" t="str" cm="1">
        <f t="array" ref="BL3">INDEX(都馬連編集用!$D$52:$D$105,(COLUMN(BL3)-9)/2)</f>
        <v>公認障害</v>
      </c>
      <c r="BM3" s="81" t="str">
        <f>VLOOKUP(BL3,都馬連編集用!$F$12:$G$19,2,FALSE)</f>
        <v>金額3</v>
      </c>
      <c r="BN3" s="80" t="str" cm="1">
        <f t="array" ref="BN3">INDEX(都馬連編集用!$D$52:$D$105,(COLUMN(BN3)-9)/2)</f>
        <v>公認障害</v>
      </c>
      <c r="BO3" s="81" t="str">
        <f>VLOOKUP(BN3,都馬連編集用!$F$12:$G$19,2,FALSE)</f>
        <v>金額3</v>
      </c>
      <c r="BP3" s="80" t="str" cm="1">
        <f t="array" ref="BP3">INDEX(都馬連編集用!$D$52:$D$105,(COLUMN(BP3)-9)/2)</f>
        <v>フレンドシップ</v>
      </c>
      <c r="BQ3" s="81" t="str">
        <f>VLOOKUP(BP3,都馬連編集用!$F$12:$G$19,2,FALSE)</f>
        <v>金額1</v>
      </c>
      <c r="BR3" s="80" t="str" cm="1">
        <f t="array" ref="BR3">INDEX(都馬連編集用!$D$52:$D$105,(COLUMN(BR3)-9)/2)</f>
        <v>フレンドシップ</v>
      </c>
      <c r="BS3" s="81" t="str">
        <f>VLOOKUP(BR3,都馬連編集用!$F$12:$G$19,2,FALSE)</f>
        <v>金額1</v>
      </c>
      <c r="BT3" s="80" t="str" cm="1">
        <f t="array" ref="BT3">INDEX(都馬連編集用!$D$52:$D$105,(COLUMN(BT3)-9)/2)</f>
        <v>フレンドシップ</v>
      </c>
      <c r="BU3" s="81" t="str">
        <f>VLOOKUP(BT3,都馬連編集用!$F$12:$G$19,2,FALSE)</f>
        <v>金額1</v>
      </c>
      <c r="BV3" s="80" t="str" cm="1">
        <f t="array" ref="BV3">INDEX(都馬連編集用!$D$52:$D$105,(COLUMN(BV3)-9)/2)</f>
        <v>フレンドシップ</v>
      </c>
      <c r="BW3" s="81" t="str">
        <f>VLOOKUP(BV3,都馬連編集用!$F$12:$G$19,2,FALSE)</f>
        <v>金額1</v>
      </c>
      <c r="BX3" s="80" t="str" cm="1">
        <f t="array" ref="BX3">INDEX(都馬連編集用!$D$52:$D$105,(COLUMN(BX3)-9)/2)</f>
        <v>フレンドシップ</v>
      </c>
      <c r="BY3" s="81" t="str">
        <f>VLOOKUP(BX3,都馬連編集用!$F$12:$G$19,2,FALSE)</f>
        <v>金額1</v>
      </c>
      <c r="BZ3" s="80" t="str" cm="1">
        <f t="array" ref="BZ3">INDEX(都馬連編集用!$D$52:$D$105,(COLUMN(BZ3)-9)/2)</f>
        <v>フレンドシップ</v>
      </c>
      <c r="CA3" s="81" t="str">
        <f>VLOOKUP(BZ3,都馬連編集用!$F$12:$G$19,2,FALSE)</f>
        <v>金額1</v>
      </c>
      <c r="CB3" s="80" t="str" cm="1">
        <f t="array" ref="CB3">INDEX(都馬連編集用!$D$52:$D$105,(COLUMN(CB3)-9)/2)</f>
        <v>フレンドシップ</v>
      </c>
      <c r="CC3" s="81" t="str">
        <f>VLOOKUP(CB3,都馬連編集用!$F$12:$G$19,2,FALSE)</f>
        <v>金額1</v>
      </c>
      <c r="CD3" s="80" t="str" cm="1">
        <f t="array" ref="CD3">INDEX(都馬連編集用!$D$52:$D$105,(COLUMN(CD3)-9)/2)</f>
        <v>フレンドシップ</v>
      </c>
      <c r="CE3" s="81" t="str">
        <f>VLOOKUP(CD3,都馬連編集用!$F$12:$G$19,2,FALSE)</f>
        <v>金額1</v>
      </c>
      <c r="CF3" s="80" t="str" cm="1">
        <f t="array" ref="CF3">INDEX(都馬連編集用!$D$52:$D$105,(COLUMN(CF3)-9)/2)</f>
        <v>フレンドシップ</v>
      </c>
      <c r="CG3" s="81" t="str">
        <f>VLOOKUP(CF3,都馬連編集用!$F$12:$G$19,2,FALSE)</f>
        <v>金額1</v>
      </c>
      <c r="CH3" s="80" t="str" cm="1">
        <f t="array" ref="CH3">INDEX(都馬連編集用!$D$52:$D$105,(COLUMN(CH3)-9)/2)</f>
        <v>フレンドシップ</v>
      </c>
      <c r="CI3" s="81" t="str">
        <f>VLOOKUP(CH3,都馬連編集用!$F$12:$G$19,2,FALSE)</f>
        <v>金額1</v>
      </c>
      <c r="CJ3" s="80" t="str" cm="1">
        <f t="array" ref="CJ3">INDEX(都馬連編集用!$D$52:$D$105,(COLUMN(CJ3)-9)/2)</f>
        <v>フレンドシップ</v>
      </c>
      <c r="CK3" s="81" t="str">
        <f>VLOOKUP(CJ3,都馬連編集用!$F$12:$G$19,2,FALSE)</f>
        <v>金額1</v>
      </c>
      <c r="CL3" s="80" t="str" cm="1">
        <f t="array" ref="CL3">INDEX(都馬連編集用!$D$52:$D$105,(COLUMN(CL3)-9)/2)</f>
        <v>フレンドシップ</v>
      </c>
      <c r="CM3" s="81" t="str">
        <f>VLOOKUP(CL3,都馬連編集用!$F$12:$G$19,2,FALSE)</f>
        <v>金額1</v>
      </c>
      <c r="CN3" s="80" t="str" cm="1">
        <f t="array" ref="CN3">INDEX(都馬連編集用!$D$52:$D$105,(COLUMN(CN3)-9)/2)</f>
        <v>フレンドシップ</v>
      </c>
      <c r="CO3" s="81" t="str">
        <f>VLOOKUP(CN3,都馬連編集用!$F$12:$G$19,2,FALSE)</f>
        <v>金額1</v>
      </c>
      <c r="CP3" s="80" t="str" cm="1">
        <f t="array" ref="CP3">INDEX(都馬連編集用!$D$52:$D$105,(COLUMN(CP3)-9)/2)</f>
        <v>フレンドシップ</v>
      </c>
      <c r="CQ3" s="81" t="str">
        <f>VLOOKUP(CP3,都馬連編集用!$F$12:$G$19,2,FALSE)</f>
        <v>金額1</v>
      </c>
      <c r="CR3" s="80" t="str" cm="1">
        <f t="array" ref="CR3">INDEX(都馬連編集用!$D$52:$D$105,(COLUMN(CR3)-9)/2)</f>
        <v>フレンドシップ</v>
      </c>
      <c r="CS3" s="81" t="str">
        <f>VLOOKUP(CR3,都馬連編集用!$F$12:$G$19,2,FALSE)</f>
        <v>金額1</v>
      </c>
      <c r="CT3" s="80" t="str" cm="1">
        <f t="array" ref="CT3">INDEX(都馬連編集用!$D$52:$D$105,(COLUMN(CT3)-9)/2)</f>
        <v>フレンドシップ</v>
      </c>
      <c r="CU3" s="81" t="str">
        <f>VLOOKUP(CT3,都馬連編集用!$F$12:$G$19,2,FALSE)</f>
        <v>金額1</v>
      </c>
      <c r="CV3" s="80" t="str" cm="1">
        <f t="array" ref="CV3">INDEX(都馬連編集用!$D$52:$D$105,(COLUMN(CV3)-9)/2)</f>
        <v>フレンドシップ</v>
      </c>
      <c r="CW3" s="81" t="str">
        <f>VLOOKUP(CV3,都馬連編集用!$F$12:$G$19,2,FALSE)</f>
        <v>金額1</v>
      </c>
      <c r="CX3" s="80" t="str" cm="1">
        <f t="array" ref="CX3">INDEX(都馬連編集用!$D$52:$D$105,(COLUMN(CX3)-9)/2)</f>
        <v>フレンドシップ</v>
      </c>
      <c r="CY3" s="81" t="str">
        <f>VLOOKUP(CX3,都馬連編集用!$F$12:$G$19,2,FALSE)</f>
        <v>金額1</v>
      </c>
      <c r="CZ3" s="80" t="str" cm="1">
        <f t="array" ref="CZ3">INDEX(都馬連編集用!$D$52:$D$105,(COLUMN(CZ3)-9)/2)</f>
        <v>フレンドシップ</v>
      </c>
      <c r="DA3" s="81" t="str">
        <f>VLOOKUP(CZ3,都馬連編集用!$F$12:$G$19,2,FALSE)</f>
        <v>金額1</v>
      </c>
      <c r="DB3" s="80" t="str" cm="1">
        <f t="array" ref="DB3">INDEX(都馬連編集用!$D$52:$D$105,(COLUMN(DB3)-9)/2)</f>
        <v>フレンドシップ</v>
      </c>
      <c r="DC3" s="81" t="str">
        <f>VLOOKUP(DB3,都馬連編集用!$F$12:$G$19,2,FALSE)</f>
        <v>金額1</v>
      </c>
      <c r="DD3" s="80" t="str" cm="1">
        <f t="array" ref="DD3">INDEX(都馬連編集用!$D$52:$D$105,(COLUMN(DD3)-9)/2)</f>
        <v>フレンドシップ</v>
      </c>
      <c r="DE3" s="81" t="str">
        <f>VLOOKUP(DD3,都馬連編集用!$F$12:$G$19,2,FALSE)</f>
        <v>金額1</v>
      </c>
      <c r="DF3" s="80" t="str" cm="1">
        <f t="array" ref="DF3">INDEX(都馬連編集用!$D$52:$D$105,(COLUMN(DF3)-9)/2)</f>
        <v>フレンドシップ</v>
      </c>
      <c r="DG3" s="81" t="str">
        <f>VLOOKUP(DF3,都馬連編集用!$F$12:$G$19,2,FALSE)</f>
        <v>金額1</v>
      </c>
      <c r="DH3" s="80" t="str" cm="1">
        <f t="array" ref="DH3">INDEX(都馬連編集用!$D$52:$D$105,(COLUMN(DH3)-9)/2)</f>
        <v>フレンドシップ</v>
      </c>
      <c r="DI3" s="81" t="str">
        <f>VLOOKUP(DH3,都馬連編集用!$F$12:$G$19,2,FALSE)</f>
        <v>金額1</v>
      </c>
      <c r="DJ3" s="80" t="str" cm="1">
        <f t="array" ref="DJ3">INDEX(都馬連編集用!$D$52:$D$105,(COLUMN(DJ3)-9)/2)</f>
        <v>フレンドシップ</v>
      </c>
      <c r="DK3" s="81" t="str">
        <f>VLOOKUP(DJ3,都馬連編集用!$F$12:$G$19,2,FALSE)</f>
        <v>金額1</v>
      </c>
      <c r="DL3" s="80" t="str" cm="1">
        <f t="array" ref="DL3">INDEX(都馬連編集用!$D$52:$D$105,(COLUMN(DL3)-9)/2)</f>
        <v>フレンドシップ</v>
      </c>
      <c r="DM3" s="81" t="str">
        <f>VLOOKUP(DL3,都馬連編集用!$F$12:$G$19,2,FALSE)</f>
        <v>金額1</v>
      </c>
      <c r="DN3" s="80" t="str" cm="1">
        <f t="array" ref="DN3">INDEX(都馬連編集用!$D$52:$D$105,(COLUMN(DN3)-9)/2)</f>
        <v>フレンドシップ</v>
      </c>
      <c r="DO3" s="81" t="str">
        <f>VLOOKUP(DN3,都馬連編集用!$F$12:$G$19,2,FALSE)</f>
        <v>金額1</v>
      </c>
      <c r="DP3" s="80" t="e" cm="1">
        <f t="array" ref="DP3">INDEX(都馬連編集用!$D$52:$D$105,(COLUMN(DP3)-9)/2)</f>
        <v>#REF!</v>
      </c>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row>
    <row r="4" spans="1:154" ht="27" hidden="1" customHeight="1" x14ac:dyDescent="0.15">
      <c r="F4" s="310"/>
      <c r="G4" s="310"/>
      <c r="H4" s="103"/>
      <c r="I4" s="103"/>
      <c r="K4" s="33"/>
      <c r="L4" s="99" t="str">
        <f>L1</f>
        <v>FS1</v>
      </c>
      <c r="M4" s="35"/>
      <c r="N4" s="99" t="str">
        <f t="shared" ref="N4" si="0">N1</f>
        <v>FS2</v>
      </c>
      <c r="O4" s="35"/>
      <c r="P4" s="99" t="str">
        <f t="shared" ref="P4" si="1">P1</f>
        <v>FS3</v>
      </c>
      <c r="Q4" s="35"/>
      <c r="R4" s="99" t="str">
        <f t="shared" ref="R4" si="2">R1</f>
        <v>FS4</v>
      </c>
      <c r="S4" s="35"/>
      <c r="T4" s="99" t="str">
        <f t="shared" ref="T4" si="3">T1</f>
        <v>第1競技</v>
      </c>
      <c r="U4" s="35"/>
      <c r="V4" s="99" t="str">
        <f t="shared" ref="V4" si="4">V1</f>
        <v>第2競技</v>
      </c>
      <c r="W4" s="35"/>
      <c r="X4" s="99" t="str">
        <f t="shared" ref="X4" si="5">X1</f>
        <v>第3競技</v>
      </c>
      <c r="Y4" s="35"/>
      <c r="Z4" s="99" t="str">
        <f t="shared" ref="Z4" si="6">Z1</f>
        <v>第4競技</v>
      </c>
      <c r="AA4" s="35"/>
      <c r="AB4" s="99" t="str">
        <f t="shared" ref="AB4" si="7">AB1</f>
        <v>第5競技</v>
      </c>
      <c r="AC4" s="35"/>
      <c r="AD4" s="99" t="str">
        <f t="shared" ref="AD4" si="8">AD1</f>
        <v>第6競技</v>
      </c>
      <c r="AE4" s="35"/>
      <c r="AF4" s="99" t="str">
        <f t="shared" ref="AF4" si="9">AF1</f>
        <v>第7競技</v>
      </c>
      <c r="AG4" s="35"/>
      <c r="AH4" s="99" t="str">
        <f t="shared" ref="AH4" si="10">AH1</f>
        <v>第8競技</v>
      </c>
      <c r="AI4" s="35"/>
      <c r="AJ4" s="100" t="str">
        <f t="shared" ref="AJ4" si="11">AJ1</f>
        <v>第9競技</v>
      </c>
      <c r="AK4" s="101"/>
      <c r="AL4" s="102" t="str">
        <f t="shared" ref="AL4" si="12">AL1</f>
        <v>第10競技</v>
      </c>
      <c r="AM4" s="35"/>
      <c r="AN4" s="99" t="str">
        <f t="shared" ref="AN4" si="13">AN1</f>
        <v>第11競技</v>
      </c>
      <c r="AO4" s="35"/>
      <c r="AP4" s="99" t="str">
        <f t="shared" ref="AP4" si="14">AP1</f>
        <v>第12競技</v>
      </c>
      <c r="AQ4" s="35"/>
      <c r="AR4" s="99" t="str">
        <f t="shared" ref="AR4" si="15">AR1</f>
        <v>第13競技</v>
      </c>
      <c r="AS4" s="35"/>
      <c r="AT4" s="99" t="str">
        <f t="shared" ref="AT4" si="16">AT1</f>
        <v>第14競技</v>
      </c>
      <c r="AU4" s="35"/>
      <c r="AV4" s="99" t="str">
        <f t="shared" ref="AV4" si="17">AV1</f>
        <v>第15競技</v>
      </c>
      <c r="AW4" s="35"/>
      <c r="AX4" s="99" t="str">
        <f t="shared" ref="AX4" si="18">AX1</f>
        <v>第16競技</v>
      </c>
      <c r="AY4" s="35"/>
      <c r="AZ4" s="99" t="str">
        <f t="shared" ref="AZ4" si="19">AZ1</f>
        <v>第17競技</v>
      </c>
      <c r="BA4" s="35"/>
      <c r="BB4" s="99" t="str">
        <f t="shared" ref="BB4" si="20">BB1</f>
        <v>第18競技</v>
      </c>
      <c r="BC4" s="35"/>
      <c r="BD4" s="99" t="str">
        <f t="shared" ref="BD4" si="21">BD1</f>
        <v>第19競技</v>
      </c>
      <c r="BE4" s="35"/>
      <c r="BF4" s="99" t="str">
        <f t="shared" ref="BF4" si="22">BF1</f>
        <v>第20競技</v>
      </c>
      <c r="BG4" s="35"/>
      <c r="BH4" s="99" t="str">
        <f t="shared" ref="BH4" si="23">BH1</f>
        <v>第21競技</v>
      </c>
      <c r="BI4" s="35"/>
      <c r="BJ4" s="99" t="str">
        <f t="shared" ref="BJ4" si="24">BJ1</f>
        <v>第22競技</v>
      </c>
      <c r="BK4" s="35"/>
      <c r="BL4" s="99" t="str">
        <f t="shared" ref="BL4" si="25">BL1</f>
        <v>第23競技</v>
      </c>
      <c r="BM4" s="35"/>
      <c r="BN4" s="99" t="str">
        <f t="shared" ref="BN4" si="26">BN1</f>
        <v>第24競技</v>
      </c>
      <c r="BO4" s="35"/>
      <c r="BP4" s="99" t="str">
        <f t="shared" ref="BP4" si="27">BP1</f>
        <v>第23競技</v>
      </c>
      <c r="BQ4" s="35"/>
      <c r="BR4" s="99" t="str">
        <f t="shared" ref="BR4" si="28">BR1</f>
        <v>第24競技</v>
      </c>
      <c r="BS4" s="35"/>
      <c r="BT4" s="99" t="str">
        <f t="shared" ref="BT4" si="29">BT1</f>
        <v>第25競技</v>
      </c>
      <c r="BU4" s="35"/>
      <c r="BV4" s="99" t="str">
        <f t="shared" ref="BV4" si="30">BV1</f>
        <v>第28競技</v>
      </c>
      <c r="BW4" s="35"/>
      <c r="BX4" s="99" t="str">
        <f t="shared" ref="BX4" si="31">BX1</f>
        <v>第29競技</v>
      </c>
      <c r="BY4" s="35"/>
      <c r="BZ4" s="99" t="str">
        <f t="shared" ref="BZ4" si="32">BZ1</f>
        <v>第30競技</v>
      </c>
      <c r="CA4" s="35"/>
      <c r="CB4" s="99" t="str">
        <f t="shared" ref="CB4" si="33">CB1</f>
        <v>第31競技</v>
      </c>
      <c r="CC4" s="35"/>
      <c r="CD4" s="99" t="str">
        <f t="shared" ref="CD4" si="34">CD1</f>
        <v>第32競技</v>
      </c>
      <c r="CE4" s="35"/>
      <c r="CF4" s="99" t="str">
        <f t="shared" ref="CF4" si="35">CF1</f>
        <v>第33競技</v>
      </c>
      <c r="CG4" s="35"/>
      <c r="CH4" s="99" t="str">
        <f t="shared" ref="CH4" si="36">CH1</f>
        <v>第34競技</v>
      </c>
      <c r="CI4" s="35"/>
      <c r="CJ4" s="99" t="str">
        <f t="shared" ref="CJ4" si="37">CJ1</f>
        <v>第35競技</v>
      </c>
      <c r="CK4" s="35"/>
      <c r="CL4" s="99" t="str">
        <f t="shared" ref="CL4" si="38">CL1</f>
        <v>第36競技</v>
      </c>
      <c r="CM4" s="35"/>
      <c r="CN4" s="99" t="str">
        <f t="shared" ref="CN4" si="39">CN1</f>
        <v>第37競技</v>
      </c>
      <c r="CO4" s="35"/>
      <c r="CP4" s="99" t="str">
        <f t="shared" ref="CP4" si="40">CP1</f>
        <v>第38競技</v>
      </c>
      <c r="CQ4" s="35"/>
      <c r="CR4" s="99" t="str">
        <f t="shared" ref="CR4" si="41">CR1</f>
        <v>第39競技</v>
      </c>
      <c r="CS4" s="35"/>
      <c r="CT4" s="99" t="str">
        <f t="shared" ref="CT4" si="42">CT1</f>
        <v>第40競技</v>
      </c>
      <c r="CU4" s="35"/>
      <c r="CV4" s="99" t="str">
        <f t="shared" ref="CV4" si="43">CV1</f>
        <v>第41競技</v>
      </c>
      <c r="CW4" s="35"/>
      <c r="CX4" s="99" t="str">
        <f t="shared" ref="CX4" si="44">CX1</f>
        <v>第42競技</v>
      </c>
      <c r="CY4" s="35"/>
      <c r="CZ4" s="99" t="str">
        <f t="shared" ref="CZ4" si="45">CZ1</f>
        <v>第43競技</v>
      </c>
      <c r="DA4" s="35"/>
      <c r="DB4" s="99" t="str">
        <f t="shared" ref="DB4" si="46">DB1</f>
        <v>第44競技</v>
      </c>
      <c r="DC4" s="35"/>
      <c r="DD4" s="99" t="str">
        <f t="shared" ref="DD4" si="47">DD1</f>
        <v>第45競技</v>
      </c>
      <c r="DE4" s="35"/>
      <c r="DF4" s="99" t="str">
        <f t="shared" ref="DF4" si="48">DF1</f>
        <v>第46競技</v>
      </c>
      <c r="DG4" s="35"/>
      <c r="DH4" s="99" t="str">
        <f t="shared" ref="DH4" si="49">DH1</f>
        <v>第47競技</v>
      </c>
      <c r="DI4" s="35"/>
      <c r="DJ4" s="99" t="str">
        <f t="shared" ref="DJ4" si="50">DJ1</f>
        <v>第48競技</v>
      </c>
      <c r="DK4" s="35"/>
      <c r="DL4" s="99" t="str">
        <f t="shared" ref="DL4" si="51">DL1</f>
        <v>第49競技</v>
      </c>
      <c r="DM4" s="35"/>
      <c r="DN4" s="99" t="str">
        <f t="shared" ref="DN4" si="52">DN1</f>
        <v>第50競技</v>
      </c>
      <c r="DO4" s="35"/>
    </row>
    <row r="5" spans="1:154" ht="18" customHeight="1" x14ac:dyDescent="0.15">
      <c r="A5" s="29" t="s">
        <v>192</v>
      </c>
      <c r="B5" s="105"/>
      <c r="C5" s="105"/>
      <c r="D5" s="105"/>
      <c r="E5" s="105" t="s">
        <v>194</v>
      </c>
      <c r="F5" s="75" t="s">
        <v>190</v>
      </c>
      <c r="G5" s="75" t="s">
        <v>92</v>
      </c>
      <c r="H5" s="75" t="s">
        <v>93</v>
      </c>
      <c r="I5" s="78" t="s">
        <v>92</v>
      </c>
      <c r="J5" s="104" t="s">
        <v>193</v>
      </c>
      <c r="K5" s="78"/>
      <c r="L5" s="36" t="s">
        <v>27</v>
      </c>
      <c r="M5" s="37" t="s">
        <v>28</v>
      </c>
      <c r="N5" s="36" t="s">
        <v>27</v>
      </c>
      <c r="O5" s="37" t="s">
        <v>28</v>
      </c>
      <c r="P5" s="36" t="s">
        <v>27</v>
      </c>
      <c r="Q5" s="37" t="s">
        <v>28</v>
      </c>
      <c r="R5" s="36" t="s">
        <v>27</v>
      </c>
      <c r="S5" s="37" t="s">
        <v>28</v>
      </c>
      <c r="T5" s="36" t="s">
        <v>27</v>
      </c>
      <c r="U5" s="37" t="s">
        <v>28</v>
      </c>
      <c r="V5" s="36" t="s">
        <v>27</v>
      </c>
      <c r="W5" s="37" t="s">
        <v>28</v>
      </c>
      <c r="X5" s="36" t="s">
        <v>27</v>
      </c>
      <c r="Y5" s="37" t="s">
        <v>28</v>
      </c>
      <c r="Z5" s="36" t="s">
        <v>27</v>
      </c>
      <c r="AA5" s="37" t="s">
        <v>28</v>
      </c>
      <c r="AB5" s="36" t="s">
        <v>27</v>
      </c>
      <c r="AC5" s="37" t="s">
        <v>28</v>
      </c>
      <c r="AD5" s="36" t="s">
        <v>27</v>
      </c>
      <c r="AE5" s="37" t="s">
        <v>28</v>
      </c>
      <c r="AF5" s="36" t="s">
        <v>27</v>
      </c>
      <c r="AG5" s="37" t="s">
        <v>28</v>
      </c>
      <c r="AH5" s="36" t="s">
        <v>27</v>
      </c>
      <c r="AI5" s="37" t="s">
        <v>28</v>
      </c>
      <c r="AJ5" s="36" t="s">
        <v>27</v>
      </c>
      <c r="AK5" s="37" t="s">
        <v>28</v>
      </c>
      <c r="AL5" s="36" t="s">
        <v>27</v>
      </c>
      <c r="AM5" s="37" t="s">
        <v>28</v>
      </c>
      <c r="AN5" s="36" t="s">
        <v>27</v>
      </c>
      <c r="AO5" s="37" t="s">
        <v>28</v>
      </c>
      <c r="AP5" s="36" t="s">
        <v>27</v>
      </c>
      <c r="AQ5" s="37" t="s">
        <v>28</v>
      </c>
      <c r="AR5" s="36" t="s">
        <v>27</v>
      </c>
      <c r="AS5" s="37" t="s">
        <v>28</v>
      </c>
      <c r="AT5" s="36" t="s">
        <v>27</v>
      </c>
      <c r="AU5" s="37" t="s">
        <v>28</v>
      </c>
      <c r="AV5" s="36" t="s">
        <v>27</v>
      </c>
      <c r="AW5" s="37" t="s">
        <v>28</v>
      </c>
      <c r="AX5" s="36" t="s">
        <v>27</v>
      </c>
      <c r="AY5" s="37" t="s">
        <v>28</v>
      </c>
      <c r="AZ5" s="36" t="s">
        <v>27</v>
      </c>
      <c r="BA5" s="37" t="s">
        <v>28</v>
      </c>
      <c r="BB5" s="36" t="s">
        <v>27</v>
      </c>
      <c r="BC5" s="37" t="s">
        <v>28</v>
      </c>
      <c r="BD5" s="36" t="s">
        <v>27</v>
      </c>
      <c r="BE5" s="37" t="s">
        <v>28</v>
      </c>
      <c r="BF5" s="36" t="s">
        <v>27</v>
      </c>
      <c r="BG5" s="37" t="s">
        <v>28</v>
      </c>
      <c r="BH5" s="36" t="s">
        <v>27</v>
      </c>
      <c r="BI5" s="37" t="s">
        <v>28</v>
      </c>
      <c r="BJ5" s="36" t="s">
        <v>27</v>
      </c>
      <c r="BK5" s="37" t="s">
        <v>28</v>
      </c>
      <c r="BL5" s="36" t="s">
        <v>27</v>
      </c>
      <c r="BM5" s="37" t="s">
        <v>28</v>
      </c>
      <c r="BN5" s="36" t="s">
        <v>27</v>
      </c>
      <c r="BO5" s="37" t="s">
        <v>28</v>
      </c>
      <c r="BP5" s="36" t="s">
        <v>27</v>
      </c>
      <c r="BQ5" s="37" t="s">
        <v>28</v>
      </c>
      <c r="BR5" s="36" t="s">
        <v>27</v>
      </c>
      <c r="BS5" s="37" t="s">
        <v>28</v>
      </c>
      <c r="BT5" s="36" t="s">
        <v>27</v>
      </c>
      <c r="BU5" s="37" t="s">
        <v>28</v>
      </c>
      <c r="BV5" s="36" t="s">
        <v>27</v>
      </c>
      <c r="BW5" s="37" t="s">
        <v>28</v>
      </c>
      <c r="BX5" s="86"/>
      <c r="BY5" s="87"/>
      <c r="BZ5" s="86"/>
      <c r="CA5" s="87"/>
      <c r="CB5" s="88"/>
      <c r="CC5" s="89"/>
      <c r="CD5" s="88"/>
      <c r="CE5" s="89"/>
      <c r="CF5" s="88"/>
      <c r="CG5" s="89"/>
      <c r="CH5" s="88"/>
      <c r="CI5" s="89"/>
      <c r="CJ5" s="88"/>
      <c r="CK5" s="89"/>
      <c r="CL5" s="88"/>
      <c r="CM5" s="89"/>
      <c r="CN5" s="88"/>
      <c r="CO5" s="89"/>
      <c r="CP5" s="88"/>
      <c r="CQ5" s="89"/>
      <c r="CR5" s="88"/>
      <c r="CS5" s="89"/>
      <c r="CT5" s="88"/>
      <c r="CU5" s="89"/>
      <c r="CV5" s="88"/>
      <c r="CW5" s="89"/>
      <c r="CX5" s="88"/>
      <c r="CY5" s="89"/>
      <c r="CZ5" s="88"/>
      <c r="DA5" s="89"/>
      <c r="DB5" s="88"/>
      <c r="DC5" s="89"/>
      <c r="DD5" s="88"/>
      <c r="DE5" s="89"/>
      <c r="DF5" s="88"/>
      <c r="DG5" s="89"/>
      <c r="DH5" s="88"/>
      <c r="DI5" s="89"/>
      <c r="DJ5" s="88"/>
      <c r="DK5" s="89"/>
      <c r="DL5" s="88"/>
      <c r="DM5" s="89"/>
      <c r="DN5" s="88"/>
      <c r="DO5" s="89"/>
      <c r="DP5" s="88"/>
    </row>
    <row r="6" spans="1:154" ht="30.6" customHeight="1" x14ac:dyDescent="0.15">
      <c r="A6" s="29">
        <v>1</v>
      </c>
      <c r="D6" s="29">
        <f>HLOOKUP($D$2,$L$4:$DO$54,ROW(D6)-3,FALSE)</f>
        <v>0</v>
      </c>
      <c r="E6" s="98" t="str">
        <f>IF(D6=0,"NO ENT",IF(LEFT(D6,4)="オープン","open",""))</f>
        <v>NO ENT</v>
      </c>
      <c r="F6" s="93"/>
      <c r="G6" s="113" t="str">
        <f>IFERROR(VLOOKUP(F6,'申込書2（馬匹・選手）'!$B$5:$E$19,3,FALSE),"")</f>
        <v/>
      </c>
      <c r="H6" s="93"/>
      <c r="I6" s="112" t="str">
        <f>IFERROR(VLOOKUP(H6,'申込書2（馬匹・選手）'!$G$5:$I$19,3,FALSE),"")</f>
        <v/>
      </c>
      <c r="J6" s="74" t="str">
        <f>$G$2</f>
        <v/>
      </c>
      <c r="K6" s="79" t="str">
        <f>IFERROR(VLOOKUP(I6,'申込書2（馬匹・選手）'!$G$5:$I$19,3,FALSE),"")</f>
        <v/>
      </c>
      <c r="L6" s="38"/>
      <c r="M6" s="111" t="str">
        <f>IF(IFERROR(VLOOKUP(L$3&amp;L6,都馬連編集用!$B$13:$C$49,2,FALSE),"")=0,"",(IFERROR(VLOOKUP(L$3&amp;L6,都馬連編集用!$B$13:$C$49,2,FALSE),"")))</f>
        <v/>
      </c>
      <c r="N6" s="38"/>
      <c r="O6" s="111" t="str">
        <f>IF(IFERROR(VLOOKUP(N$3&amp;N6,都馬連編集用!$B$13:$C$49,2,FALSE),"")=0,"",(IFERROR(VLOOKUP(N$3&amp;N6,都馬連編集用!$B$13:$C$49,2,FALSE),"")))</f>
        <v/>
      </c>
      <c r="P6" s="38"/>
      <c r="Q6" s="111" t="str">
        <f>IF(IFERROR(VLOOKUP(P$3&amp;P6,都馬連編集用!$B$13:$C$49,2,FALSE),"")=0,"",(IFERROR(VLOOKUP(P$3&amp;P6,都馬連編集用!$B$13:$C$49,2,FALSE),"")))</f>
        <v/>
      </c>
      <c r="R6" s="38"/>
      <c r="S6" s="111" t="str">
        <f>IF(IFERROR(VLOOKUP(R$3&amp;R6,都馬連編集用!$B$13:$C$49,2,FALSE),"")=0,"",(IFERROR(VLOOKUP(R$3&amp;R6,都馬連編集用!$B$13:$C$49,2,FALSE),"")))</f>
        <v/>
      </c>
      <c r="T6" s="38"/>
      <c r="U6" s="111" t="str">
        <f>IF(IFERROR(VLOOKUP(T$3&amp;T6,都馬連編集用!$B$13:$C$49,2,FALSE),"")=0,"",(IFERROR(VLOOKUP(T$3&amp;T6,都馬連編集用!$B$13:$C$49,2,FALSE),"")))</f>
        <v/>
      </c>
      <c r="V6" s="38"/>
      <c r="W6" s="111" t="str">
        <f>IF(IFERROR(VLOOKUP(V$3&amp;V6,都馬連編集用!$B$13:$C$49,2,FALSE),"")=0,"",(IFERROR(VLOOKUP(V$3&amp;V6,都馬連編集用!$B$13:$C$49,2,FALSE),"")))</f>
        <v/>
      </c>
      <c r="X6" s="38"/>
      <c r="Y6" s="111" t="str">
        <f>IF(IFERROR(VLOOKUP(X$3&amp;X6,都馬連編集用!$B$13:$C$49,2,FALSE),"")=0,"",(IFERROR(VLOOKUP(X$3&amp;X6,都馬連編集用!$B$13:$C$49,2,FALSE),"")))</f>
        <v/>
      </c>
      <c r="Z6" s="38"/>
      <c r="AA6" s="111" t="str">
        <f>IF(IFERROR(VLOOKUP(Z$3&amp;Z6,都馬連編集用!$B$13:$C$49,2,FALSE),"")=0,"",(IFERROR(VLOOKUP(Z$3&amp;Z6,都馬連編集用!$B$13:$C$49,2,FALSE),"")))</f>
        <v/>
      </c>
      <c r="AB6" s="38"/>
      <c r="AC6" s="111" t="str">
        <f>IF(IFERROR(VLOOKUP(AB$3&amp;AB6,都馬連編集用!$B$13:$C$49,2,FALSE),"")=0,"",(IFERROR(VLOOKUP(AB$3&amp;AB6,都馬連編集用!$B$13:$C$49,2,FALSE),"")))</f>
        <v/>
      </c>
      <c r="AD6" s="38"/>
      <c r="AE6" s="111" t="str">
        <f>IF(IFERROR(VLOOKUP(AD$3&amp;AD6,都馬連編集用!$B$13:$C$49,2,FALSE),"")=0,"",(IFERROR(VLOOKUP(AD$3&amp;AD6,都馬連編集用!$B$13:$C$49,2,FALSE),"")))</f>
        <v/>
      </c>
      <c r="AF6" s="38"/>
      <c r="AG6" s="111" t="str">
        <f>IF(IFERROR(VLOOKUP(AF$3&amp;AF6,都馬連編集用!$B$13:$C$49,2,FALSE),"")=0,"",(IFERROR(VLOOKUP(AF$3&amp;AF6,都馬連編集用!$B$13:$C$49,2,FALSE),"")))</f>
        <v/>
      </c>
      <c r="AH6" s="38"/>
      <c r="AI6" s="111" t="str">
        <f>IF(IFERROR(VLOOKUP(AH$3&amp;AH6,都馬連編集用!$B$13:$C$49,2,FALSE),"")=0,"",(IFERROR(VLOOKUP(AH$3&amp;AH6,都馬連編集用!$B$13:$C$49,2,FALSE),"")))</f>
        <v/>
      </c>
      <c r="AJ6" s="38"/>
      <c r="AK6" s="111" t="str">
        <f>IF(IFERROR(VLOOKUP(AJ$3&amp;AJ6,都馬連編集用!$B$13:$C$49,2,FALSE),"")=0,"",(IFERROR(VLOOKUP(AJ$3&amp;AJ6,都馬連編集用!$B$13:$C$49,2,FALSE),"")))</f>
        <v/>
      </c>
      <c r="AL6" s="38"/>
      <c r="AM6" s="111" t="str">
        <f>IF(IFERROR(VLOOKUP(AL$3&amp;AL6,都馬連編集用!$B$13:$C$49,2,FALSE),"")=0,"",(IFERROR(VLOOKUP(AL$3&amp;AL6,都馬連編集用!$B$13:$C$49,2,FALSE),"")))</f>
        <v/>
      </c>
      <c r="AN6" s="38"/>
      <c r="AO6" s="111" t="str">
        <f>IF(IFERROR(VLOOKUP(AN$3&amp;AN6,都馬連編集用!$B$13:$C$49,2,FALSE),"")=0,"",(IFERROR(VLOOKUP(AN$3&amp;AN6,都馬連編集用!$B$13:$C$49,2,FALSE),"")))</f>
        <v/>
      </c>
      <c r="AP6" s="38"/>
      <c r="AQ6" s="111" t="str">
        <f>IF(IFERROR(VLOOKUP(AP$3&amp;AP6,都馬連編集用!$B$13:$C$49,2,FALSE),"")=0,"",(IFERROR(VLOOKUP(AP$3&amp;AP6,都馬連編集用!$B$13:$C$49,2,FALSE),"")))</f>
        <v/>
      </c>
      <c r="AR6" s="38"/>
      <c r="AS6" s="111" t="str">
        <f>IF(IFERROR(VLOOKUP(AR$3&amp;AR6,都馬連編集用!$B$13:$C$49,2,FALSE),"")=0,"",(IFERROR(VLOOKUP(AR$3&amp;AR6,都馬連編集用!$B$13:$C$49,2,FALSE),"")))</f>
        <v/>
      </c>
      <c r="AT6" s="38"/>
      <c r="AU6" s="111" t="str">
        <f>IF(IFERROR(VLOOKUP(AT$3&amp;AT6,都馬連編集用!$B$13:$C$49,2,FALSE),"")=0,"",(IFERROR(VLOOKUP(AT$3&amp;AT6,都馬連編集用!$B$13:$C$49,2,FALSE),"")))</f>
        <v/>
      </c>
      <c r="AV6" s="38"/>
      <c r="AW6" s="111" t="str">
        <f>IF(IFERROR(VLOOKUP(AV$3&amp;AV6,都馬連編集用!$B$13:$C$49,2,FALSE),"")=0,"",(IFERROR(VLOOKUP(AV$3&amp;AV6,都馬連編集用!$B$13:$C$49,2,FALSE),"")))</f>
        <v/>
      </c>
      <c r="AX6" s="38"/>
      <c r="AY6" s="111" t="str">
        <f>IF(IFERROR(VLOOKUP(AX$3&amp;AX6,都馬連編集用!$B$13:$C$49,2,FALSE),"")=0,"",(IFERROR(VLOOKUP(AX$3&amp;AX6,都馬連編集用!$B$13:$C$49,2,FALSE),"")))</f>
        <v/>
      </c>
      <c r="AZ6" s="38"/>
      <c r="BA6" s="111" t="str">
        <f>IF(IFERROR(VLOOKUP(AZ$3&amp;AZ6,都馬連編集用!$B$13:$C$49,2,FALSE),"")=0,"",(IFERROR(VLOOKUP(AZ$3&amp;AZ6,都馬連編集用!$B$13:$C$49,2,FALSE),"")))</f>
        <v/>
      </c>
      <c r="BB6" s="38"/>
      <c r="BC6" s="111" t="str">
        <f>IF(IFERROR(VLOOKUP(BB$3&amp;BB6,都馬連編集用!$B$13:$C$49,2,FALSE),"")=0,"",(IFERROR(VLOOKUP(BB$3&amp;BB6,都馬連編集用!$B$13:$C$49,2,FALSE),"")))</f>
        <v/>
      </c>
      <c r="BD6" s="38"/>
      <c r="BE6" s="111" t="str">
        <f>IF(IFERROR(VLOOKUP(BD$3&amp;BD6,都馬連編集用!$B$13:$C$49,2,FALSE),"")=0,"",(IFERROR(VLOOKUP(BD$3&amp;BD6,都馬連編集用!$B$13:$C$49,2,FALSE),"")))</f>
        <v/>
      </c>
      <c r="BF6" s="38"/>
      <c r="BG6" s="111" t="str">
        <f>IF(IFERROR(VLOOKUP(BF$3&amp;BF6,都馬連編集用!$B$13:$C$49,2,FALSE),"")=0,"",(IFERROR(VLOOKUP(BF$3&amp;BF6,都馬連編集用!$B$13:$C$49,2,FALSE),"")))</f>
        <v/>
      </c>
      <c r="BH6" s="38"/>
      <c r="BI6" s="111" t="str">
        <f>IF(IFERROR(VLOOKUP(BH$3&amp;BH6,都馬連編集用!$B$13:$C$49,2,FALSE),"")=0,"",(IFERROR(VLOOKUP(BH$3&amp;BH6,都馬連編集用!$B$13:$C$49,2,FALSE),"")))</f>
        <v/>
      </c>
      <c r="BJ6" s="38"/>
      <c r="BK6" s="111" t="str">
        <f>IF(IFERROR(VLOOKUP(BJ$3&amp;BJ6,都馬連編集用!$B$13:$C$49,2,FALSE),"")=0,"",(IFERROR(VLOOKUP(BJ$3&amp;BJ6,都馬連編集用!$B$13:$C$49,2,FALSE),"")))</f>
        <v/>
      </c>
      <c r="BL6" s="38"/>
      <c r="BM6" s="111" t="str">
        <f>IF(IFERROR(VLOOKUP(BL$3&amp;BL6,都馬連編集用!$B$13:$C$49,2,FALSE),"")=0,"",(IFERROR(VLOOKUP(BL$3&amp;BL6,都馬連編集用!$B$13:$C$49,2,FALSE),"")))</f>
        <v/>
      </c>
      <c r="BN6" s="38"/>
      <c r="BO6" s="111" t="str">
        <f>IF(IFERROR(VLOOKUP(BN$3&amp;BN6,都馬連編集用!$B$13:$C$49,2,FALSE),"")=0,"",(IFERROR(VLOOKUP(BN$3&amp;BN6,都馬連編集用!$B$13:$C$49,2,FALSE),"")))</f>
        <v/>
      </c>
      <c r="BP6" s="38"/>
      <c r="BQ6" s="111" t="str">
        <f>IF(IFERROR(VLOOKUP(BP$3&amp;BP6,都馬連編集用!$B$13:$C$49,2,FALSE),"")=0,"",(IFERROR(VLOOKUP(BP$3&amp;BP6,都馬連編集用!$B$13:$C$49,2,FALSE),"")))</f>
        <v/>
      </c>
      <c r="BR6" s="38"/>
      <c r="BS6" s="111" t="str">
        <f>IF(IFERROR(VLOOKUP(BR$3&amp;BR6,都馬連編集用!$B$13:$C$49,2,FALSE),"")=0,"",(IFERROR(VLOOKUP(BR$3&amp;BR6,都馬連編集用!$B$13:$C$49,2,FALSE),"")))</f>
        <v/>
      </c>
      <c r="BT6" s="38"/>
      <c r="BU6" s="111" t="str">
        <f>IF(IFERROR(VLOOKUP(BT$3&amp;BT6,都馬連編集用!$B$13:$C$49,2,FALSE),"")=0,"",(IFERROR(VLOOKUP(BT$3&amp;BT6,都馬連編集用!$B$13:$C$49,2,FALSE),"")))</f>
        <v/>
      </c>
      <c r="BV6" s="38"/>
      <c r="BW6" s="111" t="str">
        <f>IF(IFERROR(VLOOKUP(BV$3&amp;BV6,都馬連編集用!$B$13:$C$49,2,FALSE),"")=0,"",(IFERROR(VLOOKUP(BV$3&amp;BV6,都馬連編集用!$B$13:$C$49,2,FALSE),"")))</f>
        <v/>
      </c>
      <c r="BX6" s="38"/>
      <c r="BY6" s="111" t="str">
        <f>IF(IFERROR(VLOOKUP(BX$3&amp;BX6,都馬連編集用!$B$13:$C$49,2,FALSE),"")=0,"",(IFERROR(VLOOKUP(BX$3&amp;BX6,都馬連編集用!$B$13:$C$49,2,FALSE),"")))</f>
        <v/>
      </c>
      <c r="BZ6" s="38"/>
      <c r="CA6" s="111" t="str">
        <f>IF(IFERROR(VLOOKUP(BZ$3&amp;BZ6,都馬連編集用!$B$13:$C$49,2,FALSE),"")=0,"",(IFERROR(VLOOKUP(BZ$3&amp;BZ6,都馬連編集用!$B$13:$C$49,2,FALSE),"")))</f>
        <v/>
      </c>
      <c r="CB6" s="38"/>
      <c r="CC6" s="111" t="str">
        <f>IF(IFERROR(VLOOKUP(CB$3&amp;CB6,都馬連編集用!$B$13:$C$49,2,FALSE),"")=0,"",(IFERROR(VLOOKUP(CB$3&amp;CB6,都馬連編集用!$B$13:$C$49,2,FALSE),"")))</f>
        <v/>
      </c>
      <c r="CD6" s="38"/>
      <c r="CE6" s="111" t="str">
        <f>IF(IFERROR(VLOOKUP(CD$3&amp;CD6,都馬連編集用!$B$13:$C$49,2,FALSE),"")=0,"",(IFERROR(VLOOKUP(CD$3&amp;CD6,都馬連編集用!$B$13:$C$49,2,FALSE),"")))</f>
        <v/>
      </c>
      <c r="CF6" s="38"/>
      <c r="CG6" s="111" t="str">
        <f>IF(IFERROR(VLOOKUP(CF$3&amp;CF6,都馬連編集用!$B$13:$C$49,2,FALSE),"")=0,"",(IFERROR(VLOOKUP(CF$3&amp;CF6,都馬連編集用!$B$13:$C$49,2,FALSE),"")))</f>
        <v/>
      </c>
      <c r="CH6" s="38"/>
      <c r="CI6" s="111" t="str">
        <f>IF(IFERROR(VLOOKUP(CH$3&amp;CH6,都馬連編集用!$B$13:$C$49,2,FALSE),"")=0,"",(IFERROR(VLOOKUP(CH$3&amp;CH6,都馬連編集用!$B$13:$C$49,2,FALSE),"")))</f>
        <v/>
      </c>
      <c r="CJ6" s="38"/>
      <c r="CK6" s="111" t="str">
        <f>IF(IFERROR(VLOOKUP(CJ$3&amp;CJ6,都馬連編集用!$B$13:$C$49,2,FALSE),"")=0,"",(IFERROR(VLOOKUP(CJ$3&amp;CJ6,都馬連編集用!$B$13:$C$49,2,FALSE),"")))</f>
        <v/>
      </c>
      <c r="CL6" s="38"/>
      <c r="CM6" s="111" t="str">
        <f>IF(IFERROR(VLOOKUP(CL$3&amp;CL6,都馬連編集用!$B$13:$C$49,2,FALSE),"")=0,"",(IFERROR(VLOOKUP(CL$3&amp;CL6,都馬連編集用!$B$13:$C$49,2,FALSE),"")))</f>
        <v/>
      </c>
      <c r="CN6" s="38"/>
      <c r="CO6" s="111" t="str">
        <f>IF(IFERROR(VLOOKUP(CN$3&amp;CN6,都馬連編集用!$B$13:$C$49,2,FALSE),"")=0,"",(IFERROR(VLOOKUP(CN$3&amp;CN6,都馬連編集用!$B$13:$C$49,2,FALSE),"")))</f>
        <v/>
      </c>
      <c r="CP6" s="38"/>
      <c r="CQ6" s="111" t="str">
        <f>IF(IFERROR(VLOOKUP(CP$3&amp;CP6,都馬連編集用!$B$13:$C$49,2,FALSE),"")=0,"",(IFERROR(VLOOKUP(CP$3&amp;CP6,都馬連編集用!$B$13:$C$49,2,FALSE),"")))</f>
        <v/>
      </c>
      <c r="CR6" s="38"/>
      <c r="CS6" s="111" t="str">
        <f>IF(IFERROR(VLOOKUP(CR$3&amp;CR6,都馬連編集用!$B$13:$C$49,2,FALSE),"")=0,"",(IFERROR(VLOOKUP(CR$3&amp;CR6,都馬連編集用!$B$13:$C$49,2,FALSE),"")))</f>
        <v/>
      </c>
      <c r="CT6" s="38"/>
      <c r="CU6" s="111" t="str">
        <f>IF(IFERROR(VLOOKUP(CT$3&amp;CT6,都馬連編集用!$B$13:$C$49,2,FALSE),"")=0,"",(IFERROR(VLOOKUP(CT$3&amp;CT6,都馬連編集用!$B$13:$C$49,2,FALSE),"")))</f>
        <v/>
      </c>
      <c r="CV6" s="38"/>
      <c r="CW6" s="111" t="str">
        <f>IF(IFERROR(VLOOKUP(CV$3&amp;CV6,都馬連編集用!$B$13:$C$49,2,FALSE),"")=0,"",(IFERROR(VLOOKUP(CV$3&amp;CV6,都馬連編集用!$B$13:$C$49,2,FALSE),"")))</f>
        <v/>
      </c>
      <c r="CX6" s="38"/>
      <c r="CY6" s="111" t="str">
        <f>IF(IFERROR(VLOOKUP(CX$3&amp;CX6,都馬連編集用!$B$13:$C$49,2,FALSE),"")=0,"",(IFERROR(VLOOKUP(CX$3&amp;CX6,都馬連編集用!$B$13:$C$49,2,FALSE),"")))</f>
        <v/>
      </c>
      <c r="CZ6" s="38"/>
      <c r="DA6" s="111" t="str">
        <f>IF(IFERROR(VLOOKUP(CZ$3&amp;CZ6,都馬連編集用!$B$13:$C$49,2,FALSE),"")=0,"",(IFERROR(VLOOKUP(CZ$3&amp;CZ6,都馬連編集用!$B$13:$C$49,2,FALSE),"")))</f>
        <v/>
      </c>
      <c r="DB6" s="38"/>
      <c r="DC6" s="111" t="str">
        <f>IF(IFERROR(VLOOKUP(DB$3&amp;DB6,都馬連編集用!$B$13:$C$49,2,FALSE),"")=0,"",(IFERROR(VLOOKUP(DB$3&amp;DB6,都馬連編集用!$B$13:$C$49,2,FALSE),"")))</f>
        <v/>
      </c>
      <c r="DD6" s="38"/>
      <c r="DE6" s="111" t="str">
        <f>IF(IFERROR(VLOOKUP(DD$3&amp;DD6,都馬連編集用!$B$13:$C$49,2,FALSE),"")=0,"",(IFERROR(VLOOKUP(DD$3&amp;DD6,都馬連編集用!$B$13:$C$49,2,FALSE),"")))</f>
        <v/>
      </c>
      <c r="DF6" s="38"/>
      <c r="DG6" s="111" t="str">
        <f>IF(IFERROR(VLOOKUP(DF$3&amp;DF6,都馬連編集用!$B$13:$C$49,2,FALSE),"")=0,"",(IFERROR(VLOOKUP(DF$3&amp;DF6,都馬連編集用!$B$13:$C$49,2,FALSE),"")))</f>
        <v/>
      </c>
      <c r="DH6" s="38"/>
      <c r="DI6" s="111" t="str">
        <f>IF(IFERROR(VLOOKUP(DH$3&amp;DH6,都馬連編集用!$B$13:$C$49,2,FALSE),"")=0,"",(IFERROR(VLOOKUP(DH$3&amp;DH6,都馬連編集用!$B$13:$C$49,2,FALSE),"")))</f>
        <v/>
      </c>
      <c r="DJ6" s="38"/>
      <c r="DK6" s="111" t="str">
        <f>IF(IFERROR(VLOOKUP(DJ$3&amp;DJ6,都馬連編集用!$B$13:$C$49,2,FALSE),"")=0,"",(IFERROR(VLOOKUP(DJ$3&amp;DJ6,都馬連編集用!$B$13:$C$49,2,FALSE),"")))</f>
        <v/>
      </c>
      <c r="DL6" s="38"/>
      <c r="DM6" s="111" t="str">
        <f>IF(IFERROR(VLOOKUP(DL$3&amp;DL6,都馬連編集用!$B$13:$C$49,2,FALSE),"")=0,"",(IFERROR(VLOOKUP(DL$3&amp;DL6,都馬連編集用!$B$13:$C$49,2,FALSE),"")))</f>
        <v/>
      </c>
      <c r="DN6" s="38"/>
      <c r="DO6" s="111" t="str">
        <f>IF(IFERROR(VLOOKUP(DN$3&amp;DN6,都馬連編集用!$B$13:$C$49,2,FALSE),"")=0,"",(IFERROR(VLOOKUP(DN$3&amp;DN6,都馬連編集用!$B$13:$C$49,2,FALSE),"")))</f>
        <v/>
      </c>
      <c r="DP6" s="38"/>
    </row>
    <row r="7" spans="1:154" ht="30.6" customHeight="1" x14ac:dyDescent="0.15">
      <c r="A7" s="29">
        <v>2</v>
      </c>
      <c r="D7" s="29">
        <f t="shared" ref="D7:D54" si="53">HLOOKUP($D$2,$L$4:$DO$54,ROW(D7)-3,FALSE)</f>
        <v>0</v>
      </c>
      <c r="E7" s="98" t="str">
        <f>IF(D7=0,"NO ENT",IF(LEFT(D7,4)="オープン","open",""))</f>
        <v>NO ENT</v>
      </c>
      <c r="F7" s="93"/>
      <c r="G7" s="113" t="str">
        <f>IFERROR(VLOOKUP(F7,'申込書2（馬匹・選手）'!$B$5:$E$19,3,FALSE),"")</f>
        <v/>
      </c>
      <c r="H7" s="93"/>
      <c r="I7" s="79" t="str">
        <f>IFERROR(VLOOKUP(H7,'申込書2（馬匹・選手）'!$G$5:$I$19,3,FALSE),"")</f>
        <v/>
      </c>
      <c r="J7" s="74" t="str">
        <f t="shared" ref="J7:J54" si="54">$G$2</f>
        <v/>
      </c>
      <c r="K7" s="79" t="str">
        <f>IFERROR(VLOOKUP(I7,'申込書2（馬匹・選手）'!$G$5:$I$19,3,FALSE),"")</f>
        <v/>
      </c>
      <c r="L7" s="38" t="s">
        <v>189</v>
      </c>
      <c r="M7" s="111" t="str">
        <f>IF(IFERROR(VLOOKUP(L$3&amp;L7,都馬連編集用!$B$13:$C$49,2,FALSE),"")=0,"",(IFERROR(VLOOKUP(L$3&amp;L7,都馬連編集用!$B$13:$C$49,2,FALSE),"")))</f>
        <v/>
      </c>
      <c r="N7" s="38"/>
      <c r="O7" s="111" t="str">
        <f>IF(IFERROR(VLOOKUP(N$3&amp;N7,都馬連編集用!$B$13:$C$49,2,FALSE),"")=0,"",(IFERROR(VLOOKUP(N$3&amp;N7,都馬連編集用!$B$13:$C$49,2,FALSE),"")))</f>
        <v/>
      </c>
      <c r="P7" s="38"/>
      <c r="Q7" s="111" t="str">
        <f>IF(IFERROR(VLOOKUP(P$3&amp;P7,都馬連編集用!$B$13:$C$49,2,FALSE),"")=0,"",(IFERROR(VLOOKUP(P$3&amp;P7,都馬連編集用!$B$13:$C$49,2,FALSE),"")))</f>
        <v/>
      </c>
      <c r="R7" s="38"/>
      <c r="S7" s="111" t="str">
        <f>IF(IFERROR(VLOOKUP(R$3&amp;R7,都馬連編集用!$B$13:$C$49,2,FALSE),"")=0,"",(IFERROR(VLOOKUP(R$3&amp;R7,都馬連編集用!$B$13:$C$49,2,FALSE),"")))</f>
        <v/>
      </c>
      <c r="T7" s="38"/>
      <c r="U7" s="111" t="str">
        <f>IF(IFERROR(VLOOKUP(T$3&amp;T7,都馬連編集用!$B$13:$C$49,2,FALSE),"")=0,"",(IFERROR(VLOOKUP(T$3&amp;T7,都馬連編集用!$B$13:$C$49,2,FALSE),"")))</f>
        <v/>
      </c>
      <c r="V7" s="38"/>
      <c r="W7" s="111" t="str">
        <f>IF(IFERROR(VLOOKUP(V$3&amp;V7,都馬連編集用!$B$13:$C$49,2,FALSE),"")=0,"",(IFERROR(VLOOKUP(V$3&amp;V7,都馬連編集用!$B$13:$C$49,2,FALSE),"")))</f>
        <v/>
      </c>
      <c r="X7" s="38"/>
      <c r="Y7" s="111" t="str">
        <f>IF(IFERROR(VLOOKUP(X$3&amp;X7,都馬連編集用!$B$13:$C$49,2,FALSE),"")=0,"",(IFERROR(VLOOKUP(X$3&amp;X7,都馬連編集用!$B$13:$C$49,2,FALSE),"")))</f>
        <v/>
      </c>
      <c r="Z7" s="38"/>
      <c r="AA7" s="111" t="str">
        <f>IF(IFERROR(VLOOKUP(Z$3&amp;Z7,都馬連編集用!$B$13:$C$49,2,FALSE),"")=0,"",(IFERROR(VLOOKUP(Z$3&amp;Z7,都馬連編集用!$B$13:$C$49,2,FALSE),"")))</f>
        <v/>
      </c>
      <c r="AB7" s="38"/>
      <c r="AC7" s="111" t="str">
        <f>IF(IFERROR(VLOOKUP(AB$3&amp;AB7,都馬連編集用!$B$13:$C$49,2,FALSE),"")=0,"",(IFERROR(VLOOKUP(AB$3&amp;AB7,都馬連編集用!$B$13:$C$49,2,FALSE),"")))</f>
        <v/>
      </c>
      <c r="AD7" s="38"/>
      <c r="AE7" s="111" t="str">
        <f>IF(IFERROR(VLOOKUP(AD$3&amp;AD7,都馬連編集用!$B$13:$C$49,2,FALSE),"")=0,"",(IFERROR(VLOOKUP(AD$3&amp;AD7,都馬連編集用!$B$13:$C$49,2,FALSE),"")))</f>
        <v/>
      </c>
      <c r="AF7" s="38"/>
      <c r="AG7" s="111" t="str">
        <f>IF(IFERROR(VLOOKUP(AF$3&amp;AF7,都馬連編集用!$B$13:$C$49,2,FALSE),"")=0,"",(IFERROR(VLOOKUP(AF$3&amp;AF7,都馬連編集用!$B$13:$C$49,2,FALSE),"")))</f>
        <v/>
      </c>
      <c r="AH7" s="38"/>
      <c r="AI7" s="111" t="str">
        <f>IF(IFERROR(VLOOKUP(AH$3&amp;AH7,都馬連編集用!$B$13:$C$49,2,FALSE),"")=0,"",(IFERROR(VLOOKUP(AH$3&amp;AH7,都馬連編集用!$B$13:$C$49,2,FALSE),"")))</f>
        <v/>
      </c>
      <c r="AJ7" s="38"/>
      <c r="AK7" s="111" t="str">
        <f>IF(IFERROR(VLOOKUP(AJ$3&amp;AJ7,都馬連編集用!$B$13:$C$49,2,FALSE),"")=0,"",(IFERROR(VLOOKUP(AJ$3&amp;AJ7,都馬連編集用!$B$13:$C$49,2,FALSE),"")))</f>
        <v/>
      </c>
      <c r="AL7" s="38"/>
      <c r="AM7" s="111" t="str">
        <f>IF(IFERROR(VLOOKUP(AL$3&amp;AL7,都馬連編集用!$B$13:$C$49,2,FALSE),"")=0,"",(IFERROR(VLOOKUP(AL$3&amp;AL7,都馬連編集用!$B$13:$C$49,2,FALSE),"")))</f>
        <v/>
      </c>
      <c r="AN7" s="38"/>
      <c r="AO7" s="111" t="str">
        <f>IF(IFERROR(VLOOKUP(AN$3&amp;AN7,都馬連編集用!$B$13:$C$49,2,FALSE),"")=0,"",(IFERROR(VLOOKUP(AN$3&amp;AN7,都馬連編集用!$B$13:$C$49,2,FALSE),"")))</f>
        <v/>
      </c>
      <c r="AP7" s="38"/>
      <c r="AQ7" s="111" t="str">
        <f>IF(IFERROR(VLOOKUP(AP$3&amp;AP7,都馬連編集用!$B$13:$C$49,2,FALSE),"")=0,"",(IFERROR(VLOOKUP(AP$3&amp;AP7,都馬連編集用!$B$13:$C$49,2,FALSE),"")))</f>
        <v/>
      </c>
      <c r="AR7" s="38"/>
      <c r="AS7" s="111" t="str">
        <f>IF(IFERROR(VLOOKUP(AR$3&amp;AR7,都馬連編集用!$B$13:$C$49,2,FALSE),"")=0,"",(IFERROR(VLOOKUP(AR$3&amp;AR7,都馬連編集用!$B$13:$C$49,2,FALSE),"")))</f>
        <v/>
      </c>
      <c r="AT7" s="38"/>
      <c r="AU7" s="111" t="str">
        <f>IF(IFERROR(VLOOKUP(AT$3&amp;AT7,都馬連編集用!$B$13:$C$49,2,FALSE),"")=0,"",(IFERROR(VLOOKUP(AT$3&amp;AT7,都馬連編集用!$B$13:$C$49,2,FALSE),"")))</f>
        <v/>
      </c>
      <c r="AV7" s="38"/>
      <c r="AW7" s="111" t="str">
        <f>IF(IFERROR(VLOOKUP(AV$3&amp;AV7,都馬連編集用!$B$13:$C$49,2,FALSE),"")=0,"",(IFERROR(VLOOKUP(AV$3&amp;AV7,都馬連編集用!$B$13:$C$49,2,FALSE),"")))</f>
        <v/>
      </c>
      <c r="AX7" s="38"/>
      <c r="AY7" s="111" t="str">
        <f>IF(IFERROR(VLOOKUP(AX$3&amp;AX7,都馬連編集用!$B$13:$C$49,2,FALSE),"")=0,"",(IFERROR(VLOOKUP(AX$3&amp;AX7,都馬連編集用!$B$13:$C$49,2,FALSE),"")))</f>
        <v/>
      </c>
      <c r="AZ7" s="38"/>
      <c r="BA7" s="111" t="str">
        <f>IF(IFERROR(VLOOKUP(AZ$3&amp;AZ7,都馬連編集用!$B$13:$C$49,2,FALSE),"")=0,"",(IFERROR(VLOOKUP(AZ$3&amp;AZ7,都馬連編集用!$B$13:$C$49,2,FALSE),"")))</f>
        <v/>
      </c>
      <c r="BB7" s="38"/>
      <c r="BC7" s="111" t="str">
        <f>IF(IFERROR(VLOOKUP(BB$3&amp;BB7,都馬連編集用!$B$13:$C$49,2,FALSE),"")=0,"",(IFERROR(VLOOKUP(BB$3&amp;BB7,都馬連編集用!$B$13:$C$49,2,FALSE),"")))</f>
        <v/>
      </c>
      <c r="BD7" s="38"/>
      <c r="BE7" s="111" t="str">
        <f>IF(IFERROR(VLOOKUP(BD$3&amp;BD7,都馬連編集用!$B$13:$C$49,2,FALSE),"")=0,"",(IFERROR(VLOOKUP(BD$3&amp;BD7,都馬連編集用!$B$13:$C$49,2,FALSE),"")))</f>
        <v/>
      </c>
      <c r="BF7" s="38"/>
      <c r="BG7" s="111" t="str">
        <f>IF(IFERROR(VLOOKUP(BF$3&amp;BF7,都馬連編集用!$B$13:$C$49,2,FALSE),"")=0,"",(IFERROR(VLOOKUP(BF$3&amp;BF7,都馬連編集用!$B$13:$C$49,2,FALSE),"")))</f>
        <v/>
      </c>
      <c r="BH7" s="38"/>
      <c r="BI7" s="111" t="str">
        <f>IF(IFERROR(VLOOKUP(BH$3&amp;BH7,都馬連編集用!$B$13:$C$49,2,FALSE),"")=0,"",(IFERROR(VLOOKUP(BH$3&amp;BH7,都馬連編集用!$B$13:$C$49,2,FALSE),"")))</f>
        <v/>
      </c>
      <c r="BJ7" s="38"/>
      <c r="BK7" s="111" t="str">
        <f>IF(IFERROR(VLOOKUP(BJ$3&amp;BJ7,都馬連編集用!$B$13:$C$49,2,FALSE),"")=0,"",(IFERROR(VLOOKUP(BJ$3&amp;BJ7,都馬連編集用!$B$13:$C$49,2,FALSE),"")))</f>
        <v/>
      </c>
      <c r="BL7" s="38"/>
      <c r="BM7" s="111" t="str">
        <f>IF(IFERROR(VLOOKUP(BL$3&amp;BL7,都馬連編集用!$B$13:$C$49,2,FALSE),"")=0,"",(IFERROR(VLOOKUP(BL$3&amp;BL7,都馬連編集用!$B$13:$C$49,2,FALSE),"")))</f>
        <v/>
      </c>
      <c r="BN7" s="38"/>
      <c r="BO7" s="111" t="str">
        <f>IF(IFERROR(VLOOKUP(BN$3&amp;BN7,都馬連編集用!$B$13:$C$49,2,FALSE),"")=0,"",(IFERROR(VLOOKUP(BN$3&amp;BN7,都馬連編集用!$B$13:$C$49,2,FALSE),"")))</f>
        <v/>
      </c>
      <c r="BP7" s="38"/>
      <c r="BQ7" s="111" t="str">
        <f>IF(IFERROR(VLOOKUP(BP$3&amp;BP7,都馬連編集用!$B$13:$C$49,2,FALSE),"")=0,"",(IFERROR(VLOOKUP(BP$3&amp;BP7,都馬連編集用!$B$13:$C$49,2,FALSE),"")))</f>
        <v/>
      </c>
      <c r="BR7" s="38"/>
      <c r="BS7" s="111" t="str">
        <f>IF(IFERROR(VLOOKUP(BR$3&amp;BR7,都馬連編集用!$B$13:$C$49,2,FALSE),"")=0,"",(IFERROR(VLOOKUP(BR$3&amp;BR7,都馬連編集用!$B$13:$C$49,2,FALSE),"")))</f>
        <v/>
      </c>
      <c r="BT7" s="38"/>
      <c r="BU7" s="111" t="str">
        <f>IF(IFERROR(VLOOKUP(BT$3&amp;BT7,都馬連編集用!$B$13:$C$49,2,FALSE),"")=0,"",(IFERROR(VLOOKUP(BT$3&amp;BT7,都馬連編集用!$B$13:$C$49,2,FALSE),"")))</f>
        <v/>
      </c>
      <c r="BV7" s="38"/>
      <c r="BW7" s="111" t="str">
        <f>IF(IFERROR(VLOOKUP(BV$3&amp;BV7,都馬連編集用!$B$13:$C$49,2,FALSE),"")=0,"",(IFERROR(VLOOKUP(BV$3&amp;BV7,都馬連編集用!$B$13:$C$49,2,FALSE),"")))</f>
        <v/>
      </c>
      <c r="BX7" s="38"/>
      <c r="BY7" s="111" t="str">
        <f>IF(IFERROR(VLOOKUP(BX$3&amp;BX7,都馬連編集用!$B$13:$C$49,2,FALSE),"")=0,"",(IFERROR(VLOOKUP(BX$3&amp;BX7,都馬連編集用!$B$13:$C$49,2,FALSE),"")))</f>
        <v/>
      </c>
      <c r="BZ7" s="38"/>
      <c r="CA7" s="111" t="str">
        <f>IF(IFERROR(VLOOKUP(BZ$3&amp;BZ7,都馬連編集用!$B$13:$C$49,2,FALSE),"")=0,"",(IFERROR(VLOOKUP(BZ$3&amp;BZ7,都馬連編集用!$B$13:$C$49,2,FALSE),"")))</f>
        <v/>
      </c>
      <c r="CB7" s="38"/>
      <c r="CC7" s="111" t="str">
        <f>IF(IFERROR(VLOOKUP(CB$3&amp;CB7,都馬連編集用!$B$13:$C$49,2,FALSE),"")=0,"",(IFERROR(VLOOKUP(CB$3&amp;CB7,都馬連編集用!$B$13:$C$49,2,FALSE),"")))</f>
        <v/>
      </c>
      <c r="CD7" s="38"/>
      <c r="CE7" s="111" t="str">
        <f>IF(IFERROR(VLOOKUP(CD$3&amp;CD7,都馬連編集用!$B$13:$C$49,2,FALSE),"")=0,"",(IFERROR(VLOOKUP(CD$3&amp;CD7,都馬連編集用!$B$13:$C$49,2,FALSE),"")))</f>
        <v/>
      </c>
      <c r="CF7" s="38"/>
      <c r="CG7" s="111" t="str">
        <f>IF(IFERROR(VLOOKUP(CF$3&amp;CF7,都馬連編集用!$B$13:$C$49,2,FALSE),"")=0,"",(IFERROR(VLOOKUP(CF$3&amp;CF7,都馬連編集用!$B$13:$C$49,2,FALSE),"")))</f>
        <v/>
      </c>
      <c r="CH7" s="38"/>
      <c r="CI7" s="111" t="str">
        <f>IF(IFERROR(VLOOKUP(CH$3&amp;CH7,都馬連編集用!$B$13:$C$49,2,FALSE),"")=0,"",(IFERROR(VLOOKUP(CH$3&amp;CH7,都馬連編集用!$B$13:$C$49,2,FALSE),"")))</f>
        <v/>
      </c>
      <c r="CJ7" s="38"/>
      <c r="CK7" s="111" t="str">
        <f>IF(IFERROR(VLOOKUP(CJ$3&amp;CJ7,都馬連編集用!$B$13:$C$49,2,FALSE),"")=0,"",(IFERROR(VLOOKUP(CJ$3&amp;CJ7,都馬連編集用!$B$13:$C$49,2,FALSE),"")))</f>
        <v/>
      </c>
      <c r="CL7" s="38"/>
      <c r="CM7" s="111" t="str">
        <f>IF(IFERROR(VLOOKUP(CL$3&amp;CL7,都馬連編集用!$B$13:$C$49,2,FALSE),"")=0,"",(IFERROR(VLOOKUP(CL$3&amp;CL7,都馬連編集用!$B$13:$C$49,2,FALSE),"")))</f>
        <v/>
      </c>
      <c r="CN7" s="38"/>
      <c r="CO7" s="111" t="str">
        <f>IF(IFERROR(VLOOKUP(CN$3&amp;CN7,都馬連編集用!$B$13:$C$49,2,FALSE),"")=0,"",(IFERROR(VLOOKUP(CN$3&amp;CN7,都馬連編集用!$B$13:$C$49,2,FALSE),"")))</f>
        <v/>
      </c>
      <c r="CP7" s="38"/>
      <c r="CQ7" s="111" t="str">
        <f>IF(IFERROR(VLOOKUP(CP$3&amp;CP7,都馬連編集用!$B$13:$C$49,2,FALSE),"")=0,"",(IFERROR(VLOOKUP(CP$3&amp;CP7,都馬連編集用!$B$13:$C$49,2,FALSE),"")))</f>
        <v/>
      </c>
      <c r="CR7" s="38"/>
      <c r="CS7" s="111" t="str">
        <f>IF(IFERROR(VLOOKUP(CR$3&amp;CR7,都馬連編集用!$B$13:$C$49,2,FALSE),"")=0,"",(IFERROR(VLOOKUP(CR$3&amp;CR7,都馬連編集用!$B$13:$C$49,2,FALSE),"")))</f>
        <v/>
      </c>
      <c r="CT7" s="38"/>
      <c r="CU7" s="111" t="str">
        <f>IF(IFERROR(VLOOKUP(CT$3&amp;CT7,都馬連編集用!$B$13:$C$49,2,FALSE),"")=0,"",(IFERROR(VLOOKUP(CT$3&amp;CT7,都馬連編集用!$B$13:$C$49,2,FALSE),"")))</f>
        <v/>
      </c>
      <c r="CV7" s="38"/>
      <c r="CW7" s="111" t="str">
        <f>IF(IFERROR(VLOOKUP(CV$3&amp;CV7,都馬連編集用!$B$13:$C$49,2,FALSE),"")=0,"",(IFERROR(VLOOKUP(CV$3&amp;CV7,都馬連編集用!$B$13:$C$49,2,FALSE),"")))</f>
        <v/>
      </c>
      <c r="CX7" s="38"/>
      <c r="CY7" s="111" t="str">
        <f>IF(IFERROR(VLOOKUP(CX$3&amp;CX7,都馬連編集用!$B$13:$C$49,2,FALSE),"")=0,"",(IFERROR(VLOOKUP(CX$3&amp;CX7,都馬連編集用!$B$13:$C$49,2,FALSE),"")))</f>
        <v/>
      </c>
      <c r="CZ7" s="38"/>
      <c r="DA7" s="111" t="str">
        <f>IF(IFERROR(VLOOKUP(CZ$3&amp;CZ7,都馬連編集用!$B$13:$C$49,2,FALSE),"")=0,"",(IFERROR(VLOOKUP(CZ$3&amp;CZ7,都馬連編集用!$B$13:$C$49,2,FALSE),"")))</f>
        <v/>
      </c>
      <c r="DB7" s="38"/>
      <c r="DC7" s="111" t="str">
        <f>IF(IFERROR(VLOOKUP(DB$3&amp;DB7,都馬連編集用!$B$13:$C$49,2,FALSE),"")=0,"",(IFERROR(VLOOKUP(DB$3&amp;DB7,都馬連編集用!$B$13:$C$49,2,FALSE),"")))</f>
        <v/>
      </c>
      <c r="DD7" s="38"/>
      <c r="DE7" s="111" t="str">
        <f>IF(IFERROR(VLOOKUP(DD$3&amp;DD7,都馬連編集用!$B$13:$C$49,2,FALSE),"")=0,"",(IFERROR(VLOOKUP(DD$3&amp;DD7,都馬連編集用!$B$13:$C$49,2,FALSE),"")))</f>
        <v/>
      </c>
      <c r="DF7" s="38"/>
      <c r="DG7" s="111" t="str">
        <f>IF(IFERROR(VLOOKUP(DF$3&amp;DF7,都馬連編集用!$B$13:$C$49,2,FALSE),"")=0,"",(IFERROR(VLOOKUP(DF$3&amp;DF7,都馬連編集用!$B$13:$C$49,2,FALSE),"")))</f>
        <v/>
      </c>
      <c r="DH7" s="38"/>
      <c r="DI7" s="111" t="str">
        <f>IF(IFERROR(VLOOKUP(DH$3&amp;DH7,都馬連編集用!$B$13:$C$49,2,FALSE),"")=0,"",(IFERROR(VLOOKUP(DH$3&amp;DH7,都馬連編集用!$B$13:$C$49,2,FALSE),"")))</f>
        <v/>
      </c>
      <c r="DJ7" s="38"/>
      <c r="DK7" s="111" t="str">
        <f>IF(IFERROR(VLOOKUP(DJ$3&amp;DJ7,都馬連編集用!$B$13:$C$49,2,FALSE),"")=0,"",(IFERROR(VLOOKUP(DJ$3&amp;DJ7,都馬連編集用!$B$13:$C$49,2,FALSE),"")))</f>
        <v/>
      </c>
      <c r="DL7" s="38"/>
      <c r="DM7" s="111" t="str">
        <f>IF(IFERROR(VLOOKUP(DL$3&amp;DL7,都馬連編集用!$B$13:$C$49,2,FALSE),"")=0,"",(IFERROR(VLOOKUP(DL$3&amp;DL7,都馬連編集用!$B$13:$C$49,2,FALSE),"")))</f>
        <v/>
      </c>
      <c r="DN7" s="38"/>
      <c r="DO7" s="111" t="str">
        <f>IF(IFERROR(VLOOKUP(DN$3&amp;DN7,都馬連編集用!$B$13:$C$49,2,FALSE),"")=0,"",(IFERROR(VLOOKUP(DN$3&amp;DN7,都馬連編集用!$B$13:$C$49,2,FALSE),"")))</f>
        <v/>
      </c>
      <c r="DP7" s="38"/>
    </row>
    <row r="8" spans="1:154" ht="30.6" customHeight="1" x14ac:dyDescent="0.15">
      <c r="A8" s="29">
        <v>3</v>
      </c>
      <c r="D8" s="29">
        <f t="shared" si="53"/>
        <v>0</v>
      </c>
      <c r="F8" s="93"/>
      <c r="G8" s="113" t="str">
        <f>IFERROR(VLOOKUP(F8,'申込書2（馬匹・選手）'!$B$5:$E$19,3,FALSE),"")</f>
        <v/>
      </c>
      <c r="H8" s="93"/>
      <c r="I8" s="112" t="str">
        <f>IFERROR(VLOOKUP(H8,'申込書2（馬匹・選手）'!$G$5:$I$19,3,FALSE),"")</f>
        <v/>
      </c>
      <c r="J8" s="74" t="str">
        <f t="shared" si="54"/>
        <v/>
      </c>
      <c r="K8" s="79" t="str">
        <f>IFERROR(VLOOKUP(I8,'申込書2（馬匹・選手）'!$G$5:$I$19,3,FALSE),"")</f>
        <v/>
      </c>
      <c r="L8" s="38"/>
      <c r="M8" s="111" t="str">
        <f>IF(IFERROR(VLOOKUP(L$3&amp;L8,都馬連編集用!$B$13:$C$49,2,FALSE),"")=0,"",(IFERROR(VLOOKUP(L$3&amp;L8,都馬連編集用!$B$13:$C$49,2,FALSE),"")))</f>
        <v/>
      </c>
      <c r="N8" s="38"/>
      <c r="O8" s="111" t="str">
        <f>IF(IFERROR(VLOOKUP(N$3&amp;N8,都馬連編集用!$B$13:$C$49,2,FALSE),"")=0,"",(IFERROR(VLOOKUP(N$3&amp;N8,都馬連編集用!$B$13:$C$49,2,FALSE),"")))</f>
        <v/>
      </c>
      <c r="P8" s="38"/>
      <c r="Q8" s="111" t="str">
        <f>IF(IFERROR(VLOOKUP(P$3&amp;P8,都馬連編集用!$B$13:$C$49,2,FALSE),"")=0,"",(IFERROR(VLOOKUP(P$3&amp;P8,都馬連編集用!$B$13:$C$49,2,FALSE),"")))</f>
        <v/>
      </c>
      <c r="R8" s="38"/>
      <c r="S8" s="111" t="str">
        <f>IF(IFERROR(VLOOKUP(R$3&amp;R8,都馬連編集用!$B$13:$C$49,2,FALSE),"")=0,"",(IFERROR(VLOOKUP(R$3&amp;R8,都馬連編集用!$B$13:$C$49,2,FALSE),"")))</f>
        <v/>
      </c>
      <c r="T8" s="38"/>
      <c r="U8" s="111" t="str">
        <f>IF(IFERROR(VLOOKUP(T$3&amp;T8,都馬連編集用!$B$13:$C$49,2,FALSE),"")=0,"",(IFERROR(VLOOKUP(T$3&amp;T8,都馬連編集用!$B$13:$C$49,2,FALSE),"")))</f>
        <v/>
      </c>
      <c r="V8" s="38"/>
      <c r="W8" s="111" t="str">
        <f>IF(IFERROR(VLOOKUP(V$3&amp;V8,都馬連編集用!$B$13:$C$49,2,FALSE),"")=0,"",(IFERROR(VLOOKUP(V$3&amp;V8,都馬連編集用!$B$13:$C$49,2,FALSE),"")))</f>
        <v/>
      </c>
      <c r="X8" s="38"/>
      <c r="Y8" s="111" t="str">
        <f>IF(IFERROR(VLOOKUP(X$3&amp;X8,都馬連編集用!$B$13:$C$49,2,FALSE),"")=0,"",(IFERROR(VLOOKUP(X$3&amp;X8,都馬連編集用!$B$13:$C$49,2,FALSE),"")))</f>
        <v/>
      </c>
      <c r="Z8" s="38"/>
      <c r="AA8" s="111" t="str">
        <f>IF(IFERROR(VLOOKUP(Z$3&amp;Z8,都馬連編集用!$B$13:$C$49,2,FALSE),"")=0,"",(IFERROR(VLOOKUP(Z$3&amp;Z8,都馬連編集用!$B$13:$C$49,2,FALSE),"")))</f>
        <v/>
      </c>
      <c r="AB8" s="38"/>
      <c r="AC8" s="111" t="str">
        <f>IF(IFERROR(VLOOKUP(AB$3&amp;AB8,都馬連編集用!$B$13:$C$49,2,FALSE),"")=0,"",(IFERROR(VLOOKUP(AB$3&amp;AB8,都馬連編集用!$B$13:$C$49,2,FALSE),"")))</f>
        <v/>
      </c>
      <c r="AD8" s="38"/>
      <c r="AE8" s="111" t="str">
        <f>IF(IFERROR(VLOOKUP(AD$3&amp;AD8,都馬連編集用!$B$13:$C$49,2,FALSE),"")=0,"",(IFERROR(VLOOKUP(AD$3&amp;AD8,都馬連編集用!$B$13:$C$49,2,FALSE),"")))</f>
        <v/>
      </c>
      <c r="AF8" s="38"/>
      <c r="AG8" s="111" t="str">
        <f>IF(IFERROR(VLOOKUP(AF$3&amp;AF8,都馬連編集用!$B$13:$C$49,2,FALSE),"")=0,"",(IFERROR(VLOOKUP(AF$3&amp;AF8,都馬連編集用!$B$13:$C$49,2,FALSE),"")))</f>
        <v/>
      </c>
      <c r="AH8" s="38"/>
      <c r="AI8" s="111" t="str">
        <f>IF(IFERROR(VLOOKUP(AH$3&amp;AH8,都馬連編集用!$B$13:$C$49,2,FALSE),"")=0,"",(IFERROR(VLOOKUP(AH$3&amp;AH8,都馬連編集用!$B$13:$C$49,2,FALSE),"")))</f>
        <v/>
      </c>
      <c r="AJ8" s="38"/>
      <c r="AK8" s="111" t="str">
        <f>IF(IFERROR(VLOOKUP(AJ$3&amp;AJ8,都馬連編集用!$B$13:$C$49,2,FALSE),"")=0,"",(IFERROR(VLOOKUP(AJ$3&amp;AJ8,都馬連編集用!$B$13:$C$49,2,FALSE),"")))</f>
        <v/>
      </c>
      <c r="AL8" s="38"/>
      <c r="AM8" s="111" t="str">
        <f>IF(IFERROR(VLOOKUP(AL$3&amp;AL8,都馬連編集用!$B$13:$C$49,2,FALSE),"")=0,"",(IFERROR(VLOOKUP(AL$3&amp;AL8,都馬連編集用!$B$13:$C$49,2,FALSE),"")))</f>
        <v/>
      </c>
      <c r="AN8" s="38"/>
      <c r="AO8" s="111" t="str">
        <f>IF(IFERROR(VLOOKUP(AN$3&amp;AN8,都馬連編集用!$B$13:$C$49,2,FALSE),"")=0,"",(IFERROR(VLOOKUP(AN$3&amp;AN8,都馬連編集用!$B$13:$C$49,2,FALSE),"")))</f>
        <v/>
      </c>
      <c r="AP8" s="38"/>
      <c r="AQ8" s="111" t="str">
        <f>IF(IFERROR(VLOOKUP(AP$3&amp;AP8,都馬連編集用!$B$13:$C$49,2,FALSE),"")=0,"",(IFERROR(VLOOKUP(AP$3&amp;AP8,都馬連編集用!$B$13:$C$49,2,FALSE),"")))</f>
        <v/>
      </c>
      <c r="AR8" s="38"/>
      <c r="AS8" s="111" t="str">
        <f>IF(IFERROR(VLOOKUP(AR$3&amp;AR8,都馬連編集用!$B$13:$C$49,2,FALSE),"")=0,"",(IFERROR(VLOOKUP(AR$3&amp;AR8,都馬連編集用!$B$13:$C$49,2,FALSE),"")))</f>
        <v/>
      </c>
      <c r="AT8" s="38"/>
      <c r="AU8" s="111" t="str">
        <f>IF(IFERROR(VLOOKUP(AT$3&amp;AT8,都馬連編集用!$B$13:$C$49,2,FALSE),"")=0,"",(IFERROR(VLOOKUP(AT$3&amp;AT8,都馬連編集用!$B$13:$C$49,2,FALSE),"")))</f>
        <v/>
      </c>
      <c r="AV8" s="38"/>
      <c r="AW8" s="111" t="str">
        <f>IF(IFERROR(VLOOKUP(AV$3&amp;AV8,都馬連編集用!$B$13:$C$49,2,FALSE),"")=0,"",(IFERROR(VLOOKUP(AV$3&amp;AV8,都馬連編集用!$B$13:$C$49,2,FALSE),"")))</f>
        <v/>
      </c>
      <c r="AX8" s="38"/>
      <c r="AY8" s="111" t="str">
        <f>IF(IFERROR(VLOOKUP(AX$3&amp;AX8,都馬連編集用!$B$13:$C$49,2,FALSE),"")=0,"",(IFERROR(VLOOKUP(AX$3&amp;AX8,都馬連編集用!$B$13:$C$49,2,FALSE),"")))</f>
        <v/>
      </c>
      <c r="AZ8" s="38"/>
      <c r="BA8" s="111" t="str">
        <f>IF(IFERROR(VLOOKUP(AZ$3&amp;AZ8,都馬連編集用!$B$13:$C$49,2,FALSE),"")=0,"",(IFERROR(VLOOKUP(AZ$3&amp;AZ8,都馬連編集用!$B$13:$C$49,2,FALSE),"")))</f>
        <v/>
      </c>
      <c r="BB8" s="38"/>
      <c r="BC8" s="111" t="str">
        <f>IF(IFERROR(VLOOKUP(BB$3&amp;BB8,都馬連編集用!$B$13:$C$49,2,FALSE),"")=0,"",(IFERROR(VLOOKUP(BB$3&amp;BB8,都馬連編集用!$B$13:$C$49,2,FALSE),"")))</f>
        <v/>
      </c>
      <c r="BD8" s="38"/>
      <c r="BE8" s="111" t="str">
        <f>IF(IFERROR(VLOOKUP(BD$3&amp;BD8,都馬連編集用!$B$13:$C$49,2,FALSE),"")=0,"",(IFERROR(VLOOKUP(BD$3&amp;BD8,都馬連編集用!$B$13:$C$49,2,FALSE),"")))</f>
        <v/>
      </c>
      <c r="BF8" s="38"/>
      <c r="BG8" s="111" t="str">
        <f>IF(IFERROR(VLOOKUP(BF$3&amp;BF8,都馬連編集用!$B$13:$C$49,2,FALSE),"")=0,"",(IFERROR(VLOOKUP(BF$3&amp;BF8,都馬連編集用!$B$13:$C$49,2,FALSE),"")))</f>
        <v/>
      </c>
      <c r="BH8" s="38"/>
      <c r="BI8" s="111" t="str">
        <f>IF(IFERROR(VLOOKUP(BH$3&amp;BH8,都馬連編集用!$B$13:$C$49,2,FALSE),"")=0,"",(IFERROR(VLOOKUP(BH$3&amp;BH8,都馬連編集用!$B$13:$C$49,2,FALSE),"")))</f>
        <v/>
      </c>
      <c r="BJ8" s="38"/>
      <c r="BK8" s="111" t="str">
        <f>IF(IFERROR(VLOOKUP(BJ$3&amp;BJ8,都馬連編集用!$B$13:$C$49,2,FALSE),"")=0,"",(IFERROR(VLOOKUP(BJ$3&amp;BJ8,都馬連編集用!$B$13:$C$49,2,FALSE),"")))</f>
        <v/>
      </c>
      <c r="BL8" s="38"/>
      <c r="BM8" s="111" t="str">
        <f>IF(IFERROR(VLOOKUP(BL$3&amp;BL8,都馬連編集用!$B$13:$C$49,2,FALSE),"")=0,"",(IFERROR(VLOOKUP(BL$3&amp;BL8,都馬連編集用!$B$13:$C$49,2,FALSE),"")))</f>
        <v/>
      </c>
      <c r="BN8" s="38"/>
      <c r="BO8" s="111" t="str">
        <f>IF(IFERROR(VLOOKUP(BN$3&amp;BN8,都馬連編集用!$B$13:$C$49,2,FALSE),"")=0,"",(IFERROR(VLOOKUP(BN$3&amp;BN8,都馬連編集用!$B$13:$C$49,2,FALSE),"")))</f>
        <v/>
      </c>
      <c r="BP8" s="38"/>
      <c r="BQ8" s="111" t="str">
        <f>IF(IFERROR(VLOOKUP(BP$3&amp;BP8,都馬連編集用!$B$13:$C$49,2,FALSE),"")=0,"",(IFERROR(VLOOKUP(BP$3&amp;BP8,都馬連編集用!$B$13:$C$49,2,FALSE),"")))</f>
        <v/>
      </c>
      <c r="BR8" s="38"/>
      <c r="BS8" s="111" t="str">
        <f>IF(IFERROR(VLOOKUP(BR$3&amp;BR8,都馬連編集用!$B$13:$C$49,2,FALSE),"")=0,"",(IFERROR(VLOOKUP(BR$3&amp;BR8,都馬連編集用!$B$13:$C$49,2,FALSE),"")))</f>
        <v/>
      </c>
      <c r="BT8" s="38"/>
      <c r="BU8" s="111" t="str">
        <f>IF(IFERROR(VLOOKUP(BT$3&amp;BT8,都馬連編集用!$B$13:$C$49,2,FALSE),"")=0,"",(IFERROR(VLOOKUP(BT$3&amp;BT8,都馬連編集用!$B$13:$C$49,2,FALSE),"")))</f>
        <v/>
      </c>
      <c r="BV8" s="38"/>
      <c r="BW8" s="111" t="str">
        <f>IF(IFERROR(VLOOKUP(BV$3&amp;BV8,都馬連編集用!$B$13:$C$49,2,FALSE),"")=0,"",(IFERROR(VLOOKUP(BV$3&amp;BV8,都馬連編集用!$B$13:$C$49,2,FALSE),"")))</f>
        <v/>
      </c>
      <c r="BX8" s="38"/>
      <c r="BY8" s="111" t="str">
        <f>IF(IFERROR(VLOOKUP(BX$3&amp;BX8,都馬連編集用!$B$13:$C$49,2,FALSE),"")=0,"",(IFERROR(VLOOKUP(BX$3&amp;BX8,都馬連編集用!$B$13:$C$49,2,FALSE),"")))</f>
        <v/>
      </c>
      <c r="BZ8" s="38"/>
      <c r="CA8" s="111" t="str">
        <f>IF(IFERROR(VLOOKUP(BZ$3&amp;BZ8,都馬連編集用!$B$13:$C$49,2,FALSE),"")=0,"",(IFERROR(VLOOKUP(BZ$3&amp;BZ8,都馬連編集用!$B$13:$C$49,2,FALSE),"")))</f>
        <v/>
      </c>
      <c r="CB8" s="38"/>
      <c r="CC8" s="111" t="str">
        <f>IF(IFERROR(VLOOKUP(CB$3&amp;CB8,都馬連編集用!$B$13:$C$49,2,FALSE),"")=0,"",(IFERROR(VLOOKUP(CB$3&amp;CB8,都馬連編集用!$B$13:$C$49,2,FALSE),"")))</f>
        <v/>
      </c>
      <c r="CD8" s="38"/>
      <c r="CE8" s="111" t="str">
        <f>IF(IFERROR(VLOOKUP(CD$3&amp;CD8,都馬連編集用!$B$13:$C$49,2,FALSE),"")=0,"",(IFERROR(VLOOKUP(CD$3&amp;CD8,都馬連編集用!$B$13:$C$49,2,FALSE),"")))</f>
        <v/>
      </c>
      <c r="CF8" s="38"/>
      <c r="CG8" s="111" t="str">
        <f>IF(IFERROR(VLOOKUP(CF$3&amp;CF8,都馬連編集用!$B$13:$C$49,2,FALSE),"")=0,"",(IFERROR(VLOOKUP(CF$3&amp;CF8,都馬連編集用!$B$13:$C$49,2,FALSE),"")))</f>
        <v/>
      </c>
      <c r="CH8" s="38"/>
      <c r="CI8" s="111" t="str">
        <f>IF(IFERROR(VLOOKUP(CH$3&amp;CH8,都馬連編集用!$B$13:$C$49,2,FALSE),"")=0,"",(IFERROR(VLOOKUP(CH$3&amp;CH8,都馬連編集用!$B$13:$C$49,2,FALSE),"")))</f>
        <v/>
      </c>
      <c r="CJ8" s="38"/>
      <c r="CK8" s="111" t="str">
        <f>IF(IFERROR(VLOOKUP(CJ$3&amp;CJ8,都馬連編集用!$B$13:$C$49,2,FALSE),"")=0,"",(IFERROR(VLOOKUP(CJ$3&amp;CJ8,都馬連編集用!$B$13:$C$49,2,FALSE),"")))</f>
        <v/>
      </c>
      <c r="CL8" s="38"/>
      <c r="CM8" s="111" t="str">
        <f>IF(IFERROR(VLOOKUP(CL$3&amp;CL8,都馬連編集用!$B$13:$C$49,2,FALSE),"")=0,"",(IFERROR(VLOOKUP(CL$3&amp;CL8,都馬連編集用!$B$13:$C$49,2,FALSE),"")))</f>
        <v/>
      </c>
      <c r="CN8" s="38"/>
      <c r="CO8" s="111" t="str">
        <f>IF(IFERROR(VLOOKUP(CN$3&amp;CN8,都馬連編集用!$B$13:$C$49,2,FALSE),"")=0,"",(IFERROR(VLOOKUP(CN$3&amp;CN8,都馬連編集用!$B$13:$C$49,2,FALSE),"")))</f>
        <v/>
      </c>
      <c r="CP8" s="38"/>
      <c r="CQ8" s="111" t="str">
        <f>IF(IFERROR(VLOOKUP(CP$3&amp;CP8,都馬連編集用!$B$13:$C$49,2,FALSE),"")=0,"",(IFERROR(VLOOKUP(CP$3&amp;CP8,都馬連編集用!$B$13:$C$49,2,FALSE),"")))</f>
        <v/>
      </c>
      <c r="CR8" s="38"/>
      <c r="CS8" s="111" t="str">
        <f>IF(IFERROR(VLOOKUP(CR$3&amp;CR8,都馬連編集用!$B$13:$C$49,2,FALSE),"")=0,"",(IFERROR(VLOOKUP(CR$3&amp;CR8,都馬連編集用!$B$13:$C$49,2,FALSE),"")))</f>
        <v/>
      </c>
      <c r="CT8" s="38"/>
      <c r="CU8" s="111" t="str">
        <f>IF(IFERROR(VLOOKUP(CT$3&amp;CT8,都馬連編集用!$B$13:$C$49,2,FALSE),"")=0,"",(IFERROR(VLOOKUP(CT$3&amp;CT8,都馬連編集用!$B$13:$C$49,2,FALSE),"")))</f>
        <v/>
      </c>
      <c r="CV8" s="38"/>
      <c r="CW8" s="111" t="str">
        <f>IF(IFERROR(VLOOKUP(CV$3&amp;CV8,都馬連編集用!$B$13:$C$49,2,FALSE),"")=0,"",(IFERROR(VLOOKUP(CV$3&amp;CV8,都馬連編集用!$B$13:$C$49,2,FALSE),"")))</f>
        <v/>
      </c>
      <c r="CX8" s="38"/>
      <c r="CY8" s="111" t="str">
        <f>IF(IFERROR(VLOOKUP(CX$3&amp;CX8,都馬連編集用!$B$13:$C$49,2,FALSE),"")=0,"",(IFERROR(VLOOKUP(CX$3&amp;CX8,都馬連編集用!$B$13:$C$49,2,FALSE),"")))</f>
        <v/>
      </c>
      <c r="CZ8" s="38"/>
      <c r="DA8" s="111" t="str">
        <f>IF(IFERROR(VLOOKUP(CZ$3&amp;CZ8,都馬連編集用!$B$13:$C$49,2,FALSE),"")=0,"",(IFERROR(VLOOKUP(CZ$3&amp;CZ8,都馬連編集用!$B$13:$C$49,2,FALSE),"")))</f>
        <v/>
      </c>
      <c r="DB8" s="38"/>
      <c r="DC8" s="111" t="str">
        <f>IF(IFERROR(VLOOKUP(DB$3&amp;DB8,都馬連編集用!$B$13:$C$49,2,FALSE),"")=0,"",(IFERROR(VLOOKUP(DB$3&amp;DB8,都馬連編集用!$B$13:$C$49,2,FALSE),"")))</f>
        <v/>
      </c>
      <c r="DD8" s="38"/>
      <c r="DE8" s="111" t="str">
        <f>IF(IFERROR(VLOOKUP(DD$3&amp;DD8,都馬連編集用!$B$13:$C$49,2,FALSE),"")=0,"",(IFERROR(VLOOKUP(DD$3&amp;DD8,都馬連編集用!$B$13:$C$49,2,FALSE),"")))</f>
        <v/>
      </c>
      <c r="DF8" s="38"/>
      <c r="DG8" s="111" t="str">
        <f>IF(IFERROR(VLOOKUP(DF$3&amp;DF8,都馬連編集用!$B$13:$C$49,2,FALSE),"")=0,"",(IFERROR(VLOOKUP(DF$3&amp;DF8,都馬連編集用!$B$13:$C$49,2,FALSE),"")))</f>
        <v/>
      </c>
      <c r="DH8" s="38"/>
      <c r="DI8" s="111" t="str">
        <f>IF(IFERROR(VLOOKUP(DH$3&amp;DH8,都馬連編集用!$B$13:$C$49,2,FALSE),"")=0,"",(IFERROR(VLOOKUP(DH$3&amp;DH8,都馬連編集用!$B$13:$C$49,2,FALSE),"")))</f>
        <v/>
      </c>
      <c r="DJ8" s="38"/>
      <c r="DK8" s="111" t="str">
        <f>IF(IFERROR(VLOOKUP(DJ$3&amp;DJ8,都馬連編集用!$B$13:$C$49,2,FALSE),"")=0,"",(IFERROR(VLOOKUP(DJ$3&amp;DJ8,都馬連編集用!$B$13:$C$49,2,FALSE),"")))</f>
        <v/>
      </c>
      <c r="DL8" s="38"/>
      <c r="DM8" s="111" t="str">
        <f>IF(IFERROR(VLOOKUP(DL$3&amp;DL8,都馬連編集用!$B$13:$C$49,2,FALSE),"")=0,"",(IFERROR(VLOOKUP(DL$3&amp;DL8,都馬連編集用!$B$13:$C$49,2,FALSE),"")))</f>
        <v/>
      </c>
      <c r="DN8" s="38"/>
      <c r="DO8" s="111" t="str">
        <f>IF(IFERROR(VLOOKUP(DN$3&amp;DN8,都馬連編集用!$B$13:$C$49,2,FALSE),"")=0,"",(IFERROR(VLOOKUP(DN$3&amp;DN8,都馬連編集用!$B$13:$C$49,2,FALSE),"")))</f>
        <v/>
      </c>
      <c r="DP8" s="38"/>
    </row>
    <row r="9" spans="1:154" ht="30.6" customHeight="1" x14ac:dyDescent="0.15">
      <c r="A9" s="29">
        <v>4</v>
      </c>
      <c r="D9" s="29">
        <f t="shared" si="53"/>
        <v>0</v>
      </c>
      <c r="F9" s="93"/>
      <c r="G9" s="113" t="str">
        <f>IFERROR(VLOOKUP(F9,'申込書2（馬匹・選手）'!$B$5:$E$19,3,FALSE),"")</f>
        <v/>
      </c>
      <c r="H9" s="93"/>
      <c r="I9" s="112" t="str">
        <f>IFERROR(VLOOKUP(H9,'申込書2（馬匹・選手）'!$G$5:$I$19,3,FALSE),"")</f>
        <v/>
      </c>
      <c r="J9" s="74" t="str">
        <f t="shared" si="54"/>
        <v/>
      </c>
      <c r="K9" s="79" t="str">
        <f>IFERROR(VLOOKUP(I9,'申込書2（馬匹・選手）'!$G$5:$I$19,3,FALSE),"")</f>
        <v/>
      </c>
      <c r="L9" s="38"/>
      <c r="M9" s="111" t="str">
        <f>IF(IFERROR(VLOOKUP(L$3&amp;L9,都馬連編集用!$B$13:$C$49,2,FALSE),"")=0,"",(IFERROR(VLOOKUP(L$3&amp;L9,都馬連編集用!$B$13:$C$49,2,FALSE),"")))</f>
        <v/>
      </c>
      <c r="N9" s="38"/>
      <c r="O9" s="111" t="str">
        <f>IF(IFERROR(VLOOKUP(N$3&amp;N9,都馬連編集用!$B$13:$C$49,2,FALSE),"")=0,"",(IFERROR(VLOOKUP(N$3&amp;N9,都馬連編集用!$B$13:$C$49,2,FALSE),"")))</f>
        <v/>
      </c>
      <c r="P9" s="38"/>
      <c r="Q9" s="111" t="str">
        <f>IF(IFERROR(VLOOKUP(P$3&amp;P9,都馬連編集用!$B$13:$C$49,2,FALSE),"")=0,"",(IFERROR(VLOOKUP(P$3&amp;P9,都馬連編集用!$B$13:$C$49,2,FALSE),"")))</f>
        <v/>
      </c>
      <c r="R9" s="38"/>
      <c r="S9" s="111" t="str">
        <f>IF(IFERROR(VLOOKUP(R$3&amp;R9,都馬連編集用!$B$13:$C$49,2,FALSE),"")=0,"",(IFERROR(VLOOKUP(R$3&amp;R9,都馬連編集用!$B$13:$C$49,2,FALSE),"")))</f>
        <v/>
      </c>
      <c r="T9" s="38"/>
      <c r="U9" s="111" t="str">
        <f>IF(IFERROR(VLOOKUP(T$3&amp;T9,都馬連編集用!$B$13:$C$49,2,FALSE),"")=0,"",(IFERROR(VLOOKUP(T$3&amp;T9,都馬連編集用!$B$13:$C$49,2,FALSE),"")))</f>
        <v/>
      </c>
      <c r="V9" s="38"/>
      <c r="W9" s="111" t="str">
        <f>IF(IFERROR(VLOOKUP(V$3&amp;V9,都馬連編集用!$B$13:$C$49,2,FALSE),"")=0,"",(IFERROR(VLOOKUP(V$3&amp;V9,都馬連編集用!$B$13:$C$49,2,FALSE),"")))</f>
        <v/>
      </c>
      <c r="X9" s="38"/>
      <c r="Y9" s="111" t="str">
        <f>IF(IFERROR(VLOOKUP(X$3&amp;X9,都馬連編集用!$B$13:$C$49,2,FALSE),"")=0,"",(IFERROR(VLOOKUP(X$3&amp;X9,都馬連編集用!$B$13:$C$49,2,FALSE),"")))</f>
        <v/>
      </c>
      <c r="Z9" s="38"/>
      <c r="AA9" s="111" t="str">
        <f>IF(IFERROR(VLOOKUP(Z$3&amp;Z9,都馬連編集用!$B$13:$C$49,2,FALSE),"")=0,"",(IFERROR(VLOOKUP(Z$3&amp;Z9,都馬連編集用!$B$13:$C$49,2,FALSE),"")))</f>
        <v/>
      </c>
      <c r="AB9" s="38"/>
      <c r="AC9" s="111" t="str">
        <f>IF(IFERROR(VLOOKUP(AB$3&amp;AB9,都馬連編集用!$B$13:$C$49,2,FALSE),"")=0,"",(IFERROR(VLOOKUP(AB$3&amp;AB9,都馬連編集用!$B$13:$C$49,2,FALSE),"")))</f>
        <v/>
      </c>
      <c r="AD9" s="38"/>
      <c r="AE9" s="111" t="str">
        <f>IF(IFERROR(VLOOKUP(AD$3&amp;AD9,都馬連編集用!$B$13:$C$49,2,FALSE),"")=0,"",(IFERROR(VLOOKUP(AD$3&amp;AD9,都馬連編集用!$B$13:$C$49,2,FALSE),"")))</f>
        <v/>
      </c>
      <c r="AF9" s="38"/>
      <c r="AG9" s="111" t="str">
        <f>IF(IFERROR(VLOOKUP(AF$3&amp;AF9,都馬連編集用!$B$13:$C$49,2,FALSE),"")=0,"",(IFERROR(VLOOKUP(AF$3&amp;AF9,都馬連編集用!$B$13:$C$49,2,FALSE),"")))</f>
        <v/>
      </c>
      <c r="AH9" s="38"/>
      <c r="AI9" s="111" t="str">
        <f>IF(IFERROR(VLOOKUP(AH$3&amp;AH9,都馬連編集用!$B$13:$C$49,2,FALSE),"")=0,"",(IFERROR(VLOOKUP(AH$3&amp;AH9,都馬連編集用!$B$13:$C$49,2,FALSE),"")))</f>
        <v/>
      </c>
      <c r="AJ9" s="38"/>
      <c r="AK9" s="111" t="str">
        <f>IF(IFERROR(VLOOKUP(AJ$3&amp;AJ9,都馬連編集用!$B$13:$C$49,2,FALSE),"")=0,"",(IFERROR(VLOOKUP(AJ$3&amp;AJ9,都馬連編集用!$B$13:$C$49,2,FALSE),"")))</f>
        <v/>
      </c>
      <c r="AL9" s="38"/>
      <c r="AM9" s="111" t="str">
        <f>IF(IFERROR(VLOOKUP(AL$3&amp;AL9,都馬連編集用!$B$13:$C$49,2,FALSE),"")=0,"",(IFERROR(VLOOKUP(AL$3&amp;AL9,都馬連編集用!$B$13:$C$49,2,FALSE),"")))</f>
        <v/>
      </c>
      <c r="AN9" s="38"/>
      <c r="AO9" s="111" t="str">
        <f>IF(IFERROR(VLOOKUP(AN$3&amp;AN9,都馬連編集用!$B$13:$C$49,2,FALSE),"")=0,"",(IFERROR(VLOOKUP(AN$3&amp;AN9,都馬連編集用!$B$13:$C$49,2,FALSE),"")))</f>
        <v/>
      </c>
      <c r="AP9" s="38"/>
      <c r="AQ9" s="111" t="str">
        <f>IF(IFERROR(VLOOKUP(AP$3&amp;AP9,都馬連編集用!$B$13:$C$49,2,FALSE),"")=0,"",(IFERROR(VLOOKUP(AP$3&amp;AP9,都馬連編集用!$B$13:$C$49,2,FALSE),"")))</f>
        <v/>
      </c>
      <c r="AR9" s="38"/>
      <c r="AS9" s="111" t="str">
        <f>IF(IFERROR(VLOOKUP(AR$3&amp;AR9,都馬連編集用!$B$13:$C$49,2,FALSE),"")=0,"",(IFERROR(VLOOKUP(AR$3&amp;AR9,都馬連編集用!$B$13:$C$49,2,FALSE),"")))</f>
        <v/>
      </c>
      <c r="AT9" s="38"/>
      <c r="AU9" s="111" t="str">
        <f>IF(IFERROR(VLOOKUP(AT$3&amp;AT9,都馬連編集用!$B$13:$C$49,2,FALSE),"")=0,"",(IFERROR(VLOOKUP(AT$3&amp;AT9,都馬連編集用!$B$13:$C$49,2,FALSE),"")))</f>
        <v/>
      </c>
      <c r="AV9" s="38"/>
      <c r="AW9" s="111" t="str">
        <f>IF(IFERROR(VLOOKUP(AV$3&amp;AV9,都馬連編集用!$B$13:$C$49,2,FALSE),"")=0,"",(IFERROR(VLOOKUP(AV$3&amp;AV9,都馬連編集用!$B$13:$C$49,2,FALSE),"")))</f>
        <v/>
      </c>
      <c r="AX9" s="38"/>
      <c r="AY9" s="111" t="str">
        <f>IF(IFERROR(VLOOKUP(AX$3&amp;AX9,都馬連編集用!$B$13:$C$49,2,FALSE),"")=0,"",(IFERROR(VLOOKUP(AX$3&amp;AX9,都馬連編集用!$B$13:$C$49,2,FALSE),"")))</f>
        <v/>
      </c>
      <c r="AZ9" s="38"/>
      <c r="BA9" s="111" t="str">
        <f>IF(IFERROR(VLOOKUP(AZ$3&amp;AZ9,都馬連編集用!$B$13:$C$49,2,FALSE),"")=0,"",(IFERROR(VLOOKUP(AZ$3&amp;AZ9,都馬連編集用!$B$13:$C$49,2,FALSE),"")))</f>
        <v/>
      </c>
      <c r="BB9" s="38"/>
      <c r="BC9" s="111" t="str">
        <f>IF(IFERROR(VLOOKUP(BB$3&amp;BB9,都馬連編集用!$B$13:$C$49,2,FALSE),"")=0,"",(IFERROR(VLOOKUP(BB$3&amp;BB9,都馬連編集用!$B$13:$C$49,2,FALSE),"")))</f>
        <v/>
      </c>
      <c r="BD9" s="38"/>
      <c r="BE9" s="111" t="str">
        <f>IF(IFERROR(VLOOKUP(BD$3&amp;BD9,都馬連編集用!$B$13:$C$49,2,FALSE),"")=0,"",(IFERROR(VLOOKUP(BD$3&amp;BD9,都馬連編集用!$B$13:$C$49,2,FALSE),"")))</f>
        <v/>
      </c>
      <c r="BF9" s="38"/>
      <c r="BG9" s="111" t="str">
        <f>IF(IFERROR(VLOOKUP(BF$3&amp;BF9,都馬連編集用!$B$13:$C$49,2,FALSE),"")=0,"",(IFERROR(VLOOKUP(BF$3&amp;BF9,都馬連編集用!$B$13:$C$49,2,FALSE),"")))</f>
        <v/>
      </c>
      <c r="BH9" s="38"/>
      <c r="BI9" s="111" t="str">
        <f>IF(IFERROR(VLOOKUP(BH$3&amp;BH9,都馬連編集用!$B$13:$C$49,2,FALSE),"")=0,"",(IFERROR(VLOOKUP(BH$3&amp;BH9,都馬連編集用!$B$13:$C$49,2,FALSE),"")))</f>
        <v/>
      </c>
      <c r="BJ9" s="38"/>
      <c r="BK9" s="111" t="str">
        <f>IF(IFERROR(VLOOKUP(BJ$3&amp;BJ9,都馬連編集用!$B$13:$C$49,2,FALSE),"")=0,"",(IFERROR(VLOOKUP(BJ$3&amp;BJ9,都馬連編集用!$B$13:$C$49,2,FALSE),"")))</f>
        <v/>
      </c>
      <c r="BL9" s="38"/>
      <c r="BM9" s="111" t="str">
        <f>IF(IFERROR(VLOOKUP(BL$3&amp;BL9,都馬連編集用!$B$13:$C$49,2,FALSE),"")=0,"",(IFERROR(VLOOKUP(BL$3&amp;BL9,都馬連編集用!$B$13:$C$49,2,FALSE),"")))</f>
        <v/>
      </c>
      <c r="BN9" s="38"/>
      <c r="BO9" s="111" t="str">
        <f>IF(IFERROR(VLOOKUP(BN$3&amp;BN9,都馬連編集用!$B$13:$C$49,2,FALSE),"")=0,"",(IFERROR(VLOOKUP(BN$3&amp;BN9,都馬連編集用!$B$13:$C$49,2,FALSE),"")))</f>
        <v/>
      </c>
      <c r="BP9" s="38"/>
      <c r="BQ9" s="111" t="str">
        <f>IF(IFERROR(VLOOKUP(BP$3&amp;BP9,都馬連編集用!$B$13:$C$49,2,FALSE),"")=0,"",(IFERROR(VLOOKUP(BP$3&amp;BP9,都馬連編集用!$B$13:$C$49,2,FALSE),"")))</f>
        <v/>
      </c>
      <c r="BR9" s="38"/>
      <c r="BS9" s="111" t="str">
        <f>IF(IFERROR(VLOOKUP(BR$3&amp;BR9,都馬連編集用!$B$13:$C$49,2,FALSE),"")=0,"",(IFERROR(VLOOKUP(BR$3&amp;BR9,都馬連編集用!$B$13:$C$49,2,FALSE),"")))</f>
        <v/>
      </c>
      <c r="BT9" s="38"/>
      <c r="BU9" s="111" t="str">
        <f>IF(IFERROR(VLOOKUP(BT$3&amp;BT9,都馬連編集用!$B$13:$C$49,2,FALSE),"")=0,"",(IFERROR(VLOOKUP(BT$3&amp;BT9,都馬連編集用!$B$13:$C$49,2,FALSE),"")))</f>
        <v/>
      </c>
      <c r="BV9" s="38"/>
      <c r="BW9" s="111" t="str">
        <f>IF(IFERROR(VLOOKUP(BV$3&amp;BV9,都馬連編集用!$B$13:$C$49,2,FALSE),"")=0,"",(IFERROR(VLOOKUP(BV$3&amp;BV9,都馬連編集用!$B$13:$C$49,2,FALSE),"")))</f>
        <v/>
      </c>
      <c r="BX9" s="38"/>
      <c r="BY9" s="111" t="str">
        <f>IF(IFERROR(VLOOKUP(BX$3&amp;BX9,都馬連編集用!$B$13:$C$49,2,FALSE),"")=0,"",(IFERROR(VLOOKUP(BX$3&amp;BX9,都馬連編集用!$B$13:$C$49,2,FALSE),"")))</f>
        <v/>
      </c>
      <c r="BZ9" s="38"/>
      <c r="CA9" s="111" t="str">
        <f>IF(IFERROR(VLOOKUP(BZ$3&amp;BZ9,都馬連編集用!$B$13:$C$49,2,FALSE),"")=0,"",(IFERROR(VLOOKUP(BZ$3&amp;BZ9,都馬連編集用!$B$13:$C$49,2,FALSE),"")))</f>
        <v/>
      </c>
      <c r="CB9" s="38"/>
      <c r="CC9" s="111" t="str">
        <f>IF(IFERROR(VLOOKUP(CB$3&amp;CB9,都馬連編集用!$B$13:$C$49,2,FALSE),"")=0,"",(IFERROR(VLOOKUP(CB$3&amp;CB9,都馬連編集用!$B$13:$C$49,2,FALSE),"")))</f>
        <v/>
      </c>
      <c r="CD9" s="38"/>
      <c r="CE9" s="111" t="str">
        <f>IF(IFERROR(VLOOKUP(CD$3&amp;CD9,都馬連編集用!$B$13:$C$49,2,FALSE),"")=0,"",(IFERROR(VLOOKUP(CD$3&amp;CD9,都馬連編集用!$B$13:$C$49,2,FALSE),"")))</f>
        <v/>
      </c>
      <c r="CF9" s="38"/>
      <c r="CG9" s="111" t="str">
        <f>IF(IFERROR(VLOOKUP(CF$3&amp;CF9,都馬連編集用!$B$13:$C$49,2,FALSE),"")=0,"",(IFERROR(VLOOKUP(CF$3&amp;CF9,都馬連編集用!$B$13:$C$49,2,FALSE),"")))</f>
        <v/>
      </c>
      <c r="CH9" s="38"/>
      <c r="CI9" s="111" t="str">
        <f>IF(IFERROR(VLOOKUP(CH$3&amp;CH9,都馬連編集用!$B$13:$C$49,2,FALSE),"")=0,"",(IFERROR(VLOOKUP(CH$3&amp;CH9,都馬連編集用!$B$13:$C$49,2,FALSE),"")))</f>
        <v/>
      </c>
      <c r="CJ9" s="38"/>
      <c r="CK9" s="111" t="str">
        <f>IF(IFERROR(VLOOKUP(CJ$3&amp;CJ9,都馬連編集用!$B$13:$C$49,2,FALSE),"")=0,"",(IFERROR(VLOOKUP(CJ$3&amp;CJ9,都馬連編集用!$B$13:$C$49,2,FALSE),"")))</f>
        <v/>
      </c>
      <c r="CL9" s="38"/>
      <c r="CM9" s="111" t="str">
        <f>IF(IFERROR(VLOOKUP(CL$3&amp;CL9,都馬連編集用!$B$13:$C$49,2,FALSE),"")=0,"",(IFERROR(VLOOKUP(CL$3&amp;CL9,都馬連編集用!$B$13:$C$49,2,FALSE),"")))</f>
        <v/>
      </c>
      <c r="CN9" s="38"/>
      <c r="CO9" s="111" t="str">
        <f>IF(IFERROR(VLOOKUP(CN$3&amp;CN9,都馬連編集用!$B$13:$C$49,2,FALSE),"")=0,"",(IFERROR(VLOOKUP(CN$3&amp;CN9,都馬連編集用!$B$13:$C$49,2,FALSE),"")))</f>
        <v/>
      </c>
      <c r="CP9" s="38"/>
      <c r="CQ9" s="111" t="str">
        <f>IF(IFERROR(VLOOKUP(CP$3&amp;CP9,都馬連編集用!$B$13:$C$49,2,FALSE),"")=0,"",(IFERROR(VLOOKUP(CP$3&amp;CP9,都馬連編集用!$B$13:$C$49,2,FALSE),"")))</f>
        <v/>
      </c>
      <c r="CR9" s="38"/>
      <c r="CS9" s="111" t="str">
        <f>IF(IFERROR(VLOOKUP(CR$3&amp;CR9,都馬連編集用!$B$13:$C$49,2,FALSE),"")=0,"",(IFERROR(VLOOKUP(CR$3&amp;CR9,都馬連編集用!$B$13:$C$49,2,FALSE),"")))</f>
        <v/>
      </c>
      <c r="CT9" s="38"/>
      <c r="CU9" s="111" t="str">
        <f>IF(IFERROR(VLOOKUP(CT$3&amp;CT9,都馬連編集用!$B$13:$C$49,2,FALSE),"")=0,"",(IFERROR(VLOOKUP(CT$3&amp;CT9,都馬連編集用!$B$13:$C$49,2,FALSE),"")))</f>
        <v/>
      </c>
      <c r="CV9" s="38"/>
      <c r="CW9" s="111" t="str">
        <f>IF(IFERROR(VLOOKUP(CV$3&amp;CV9,都馬連編集用!$B$13:$C$49,2,FALSE),"")=0,"",(IFERROR(VLOOKUP(CV$3&amp;CV9,都馬連編集用!$B$13:$C$49,2,FALSE),"")))</f>
        <v/>
      </c>
      <c r="CX9" s="38"/>
      <c r="CY9" s="111" t="str">
        <f>IF(IFERROR(VLOOKUP(CX$3&amp;CX9,都馬連編集用!$B$13:$C$49,2,FALSE),"")=0,"",(IFERROR(VLOOKUP(CX$3&amp;CX9,都馬連編集用!$B$13:$C$49,2,FALSE),"")))</f>
        <v/>
      </c>
      <c r="CZ9" s="38"/>
      <c r="DA9" s="111" t="str">
        <f>IF(IFERROR(VLOOKUP(CZ$3&amp;CZ9,都馬連編集用!$B$13:$C$49,2,FALSE),"")=0,"",(IFERROR(VLOOKUP(CZ$3&amp;CZ9,都馬連編集用!$B$13:$C$49,2,FALSE),"")))</f>
        <v/>
      </c>
      <c r="DB9" s="38"/>
      <c r="DC9" s="111" t="str">
        <f>IF(IFERROR(VLOOKUP(DB$3&amp;DB9,都馬連編集用!$B$13:$C$49,2,FALSE),"")=0,"",(IFERROR(VLOOKUP(DB$3&amp;DB9,都馬連編集用!$B$13:$C$49,2,FALSE),"")))</f>
        <v/>
      </c>
      <c r="DD9" s="38"/>
      <c r="DE9" s="111" t="str">
        <f>IF(IFERROR(VLOOKUP(DD$3&amp;DD9,都馬連編集用!$B$13:$C$49,2,FALSE),"")=0,"",(IFERROR(VLOOKUP(DD$3&amp;DD9,都馬連編集用!$B$13:$C$49,2,FALSE),"")))</f>
        <v/>
      </c>
      <c r="DF9" s="38"/>
      <c r="DG9" s="111" t="str">
        <f>IF(IFERROR(VLOOKUP(DF$3&amp;DF9,都馬連編集用!$B$13:$C$49,2,FALSE),"")=0,"",(IFERROR(VLOOKUP(DF$3&amp;DF9,都馬連編集用!$B$13:$C$49,2,FALSE),"")))</f>
        <v/>
      </c>
      <c r="DH9" s="38"/>
      <c r="DI9" s="111" t="str">
        <f>IF(IFERROR(VLOOKUP(DH$3&amp;DH9,都馬連編集用!$B$13:$C$49,2,FALSE),"")=0,"",(IFERROR(VLOOKUP(DH$3&amp;DH9,都馬連編集用!$B$13:$C$49,2,FALSE),"")))</f>
        <v/>
      </c>
      <c r="DJ9" s="38"/>
      <c r="DK9" s="111" t="str">
        <f>IF(IFERROR(VLOOKUP(DJ$3&amp;DJ9,都馬連編集用!$B$13:$C$49,2,FALSE),"")=0,"",(IFERROR(VLOOKUP(DJ$3&amp;DJ9,都馬連編集用!$B$13:$C$49,2,FALSE),"")))</f>
        <v/>
      </c>
      <c r="DL9" s="38"/>
      <c r="DM9" s="111" t="str">
        <f>IF(IFERROR(VLOOKUP(DL$3&amp;DL9,都馬連編集用!$B$13:$C$49,2,FALSE),"")=0,"",(IFERROR(VLOOKUP(DL$3&amp;DL9,都馬連編集用!$B$13:$C$49,2,FALSE),"")))</f>
        <v/>
      </c>
      <c r="DN9" s="38"/>
      <c r="DO9" s="111" t="str">
        <f>IF(IFERROR(VLOOKUP(DN$3&amp;DN9,都馬連編集用!$B$13:$C$49,2,FALSE),"")=0,"",(IFERROR(VLOOKUP(DN$3&amp;DN9,都馬連編集用!$B$13:$C$49,2,FALSE),"")))</f>
        <v/>
      </c>
      <c r="DP9" s="38"/>
    </row>
    <row r="10" spans="1:154" ht="30.6" customHeight="1" x14ac:dyDescent="0.15">
      <c r="A10" s="29">
        <v>5</v>
      </c>
      <c r="D10" s="29">
        <f t="shared" si="53"/>
        <v>0</v>
      </c>
      <c r="F10" s="93"/>
      <c r="G10" s="113" t="str">
        <f>IFERROR(VLOOKUP(F10,'申込書2（馬匹・選手）'!$B$5:$E$19,3,FALSE),"")</f>
        <v/>
      </c>
      <c r="H10" s="93"/>
      <c r="I10" s="112" t="str">
        <f>IFERROR(VLOOKUP(H10,'申込書2（馬匹・選手）'!$G$5:$I$19,3,FALSE),"")</f>
        <v/>
      </c>
      <c r="J10" s="74" t="str">
        <f t="shared" si="54"/>
        <v/>
      </c>
      <c r="K10" s="79" t="str">
        <f>IFERROR(VLOOKUP(I10,'申込書2（馬匹・選手）'!$G$5:$I$19,3,FALSE),"")</f>
        <v/>
      </c>
      <c r="L10" s="38"/>
      <c r="M10" s="111" t="str">
        <f>IF(IFERROR(VLOOKUP(L$3&amp;L10,都馬連編集用!$B$13:$C$49,2,FALSE),"")=0,"",(IFERROR(VLOOKUP(L$3&amp;L10,都馬連編集用!$B$13:$C$49,2,FALSE),"")))</f>
        <v/>
      </c>
      <c r="N10" s="38"/>
      <c r="O10" s="111" t="str">
        <f>IF(IFERROR(VLOOKUP(N$3&amp;N10,都馬連編集用!$B$13:$C$49,2,FALSE),"")=0,"",(IFERROR(VLOOKUP(N$3&amp;N10,都馬連編集用!$B$13:$C$49,2,FALSE),"")))</f>
        <v/>
      </c>
      <c r="P10" s="38"/>
      <c r="Q10" s="111" t="str">
        <f>IF(IFERROR(VLOOKUP(P$3&amp;P10,都馬連編集用!$B$13:$C$49,2,FALSE),"")=0,"",(IFERROR(VLOOKUP(P$3&amp;P10,都馬連編集用!$B$13:$C$49,2,FALSE),"")))</f>
        <v/>
      </c>
      <c r="R10" s="38"/>
      <c r="S10" s="111" t="str">
        <f>IF(IFERROR(VLOOKUP(R$3&amp;R10,都馬連編集用!$B$13:$C$49,2,FALSE),"")=0,"",(IFERROR(VLOOKUP(R$3&amp;R10,都馬連編集用!$B$13:$C$49,2,FALSE),"")))</f>
        <v/>
      </c>
      <c r="T10" s="38"/>
      <c r="U10" s="111" t="str">
        <f>IF(IFERROR(VLOOKUP(T$3&amp;T10,都馬連編集用!$B$13:$C$49,2,FALSE),"")=0,"",(IFERROR(VLOOKUP(T$3&amp;T10,都馬連編集用!$B$13:$C$49,2,FALSE),"")))</f>
        <v/>
      </c>
      <c r="V10" s="38"/>
      <c r="W10" s="111" t="str">
        <f>IF(IFERROR(VLOOKUP(V$3&amp;V10,都馬連編集用!$B$13:$C$49,2,FALSE),"")=0,"",(IFERROR(VLOOKUP(V$3&amp;V10,都馬連編集用!$B$13:$C$49,2,FALSE),"")))</f>
        <v/>
      </c>
      <c r="X10" s="38"/>
      <c r="Y10" s="111" t="str">
        <f>IF(IFERROR(VLOOKUP(X$3&amp;X10,都馬連編集用!$B$13:$C$49,2,FALSE),"")=0,"",(IFERROR(VLOOKUP(X$3&amp;X10,都馬連編集用!$B$13:$C$49,2,FALSE),"")))</f>
        <v/>
      </c>
      <c r="Z10" s="38"/>
      <c r="AA10" s="111" t="str">
        <f>IF(IFERROR(VLOOKUP(Z$3&amp;Z10,都馬連編集用!$B$13:$C$49,2,FALSE),"")=0,"",(IFERROR(VLOOKUP(Z$3&amp;Z10,都馬連編集用!$B$13:$C$49,2,FALSE),"")))</f>
        <v/>
      </c>
      <c r="AB10" s="38"/>
      <c r="AC10" s="111" t="str">
        <f>IF(IFERROR(VLOOKUP(AB$3&amp;AB10,都馬連編集用!$B$13:$C$49,2,FALSE),"")=0,"",(IFERROR(VLOOKUP(AB$3&amp;AB10,都馬連編集用!$B$13:$C$49,2,FALSE),"")))</f>
        <v/>
      </c>
      <c r="AD10" s="38"/>
      <c r="AE10" s="111" t="str">
        <f>IF(IFERROR(VLOOKUP(AD$3&amp;AD10,都馬連編集用!$B$13:$C$49,2,FALSE),"")=0,"",(IFERROR(VLOOKUP(AD$3&amp;AD10,都馬連編集用!$B$13:$C$49,2,FALSE),"")))</f>
        <v/>
      </c>
      <c r="AF10" s="38"/>
      <c r="AG10" s="111" t="str">
        <f>IF(IFERROR(VLOOKUP(AF$3&amp;AF10,都馬連編集用!$B$13:$C$49,2,FALSE),"")=0,"",(IFERROR(VLOOKUP(AF$3&amp;AF10,都馬連編集用!$B$13:$C$49,2,FALSE),"")))</f>
        <v/>
      </c>
      <c r="AH10" s="38"/>
      <c r="AI10" s="111" t="str">
        <f>IF(IFERROR(VLOOKUP(AH$3&amp;AH10,都馬連編集用!$B$13:$C$49,2,FALSE),"")=0,"",(IFERROR(VLOOKUP(AH$3&amp;AH10,都馬連編集用!$B$13:$C$49,2,FALSE),"")))</f>
        <v/>
      </c>
      <c r="AJ10" s="38"/>
      <c r="AK10" s="111" t="str">
        <f>IF(IFERROR(VLOOKUP(AJ$3&amp;AJ10,都馬連編集用!$B$13:$C$49,2,FALSE),"")=0,"",(IFERROR(VLOOKUP(AJ$3&amp;AJ10,都馬連編集用!$B$13:$C$49,2,FALSE),"")))</f>
        <v/>
      </c>
      <c r="AL10" s="38"/>
      <c r="AM10" s="111" t="str">
        <f>IF(IFERROR(VLOOKUP(AL$3&amp;AL10,都馬連編集用!$B$13:$C$49,2,FALSE),"")=0,"",(IFERROR(VLOOKUP(AL$3&amp;AL10,都馬連編集用!$B$13:$C$49,2,FALSE),"")))</f>
        <v/>
      </c>
      <c r="AN10" s="38"/>
      <c r="AO10" s="111" t="str">
        <f>IF(IFERROR(VLOOKUP(AN$3&amp;AN10,都馬連編集用!$B$13:$C$49,2,FALSE),"")=0,"",(IFERROR(VLOOKUP(AN$3&amp;AN10,都馬連編集用!$B$13:$C$49,2,FALSE),"")))</f>
        <v/>
      </c>
      <c r="AP10" s="38"/>
      <c r="AQ10" s="111" t="str">
        <f>IF(IFERROR(VLOOKUP(AP$3&amp;AP10,都馬連編集用!$B$13:$C$49,2,FALSE),"")=0,"",(IFERROR(VLOOKUP(AP$3&amp;AP10,都馬連編集用!$B$13:$C$49,2,FALSE),"")))</f>
        <v/>
      </c>
      <c r="AR10" s="38"/>
      <c r="AS10" s="111" t="str">
        <f>IF(IFERROR(VLOOKUP(AR$3&amp;AR10,都馬連編集用!$B$13:$C$49,2,FALSE),"")=0,"",(IFERROR(VLOOKUP(AR$3&amp;AR10,都馬連編集用!$B$13:$C$49,2,FALSE),"")))</f>
        <v/>
      </c>
      <c r="AT10" s="38"/>
      <c r="AU10" s="111" t="str">
        <f>IF(IFERROR(VLOOKUP(AT$3&amp;AT10,都馬連編集用!$B$13:$C$49,2,FALSE),"")=0,"",(IFERROR(VLOOKUP(AT$3&amp;AT10,都馬連編集用!$B$13:$C$49,2,FALSE),"")))</f>
        <v/>
      </c>
      <c r="AV10" s="38"/>
      <c r="AW10" s="111" t="str">
        <f>IF(IFERROR(VLOOKUP(AV$3&amp;AV10,都馬連編集用!$B$13:$C$49,2,FALSE),"")=0,"",(IFERROR(VLOOKUP(AV$3&amp;AV10,都馬連編集用!$B$13:$C$49,2,FALSE),"")))</f>
        <v/>
      </c>
      <c r="AX10" s="38"/>
      <c r="AY10" s="111" t="str">
        <f>IF(IFERROR(VLOOKUP(AX$3&amp;AX10,都馬連編集用!$B$13:$C$49,2,FALSE),"")=0,"",(IFERROR(VLOOKUP(AX$3&amp;AX10,都馬連編集用!$B$13:$C$49,2,FALSE),"")))</f>
        <v/>
      </c>
      <c r="AZ10" s="38"/>
      <c r="BA10" s="111" t="str">
        <f>IF(IFERROR(VLOOKUP(AZ$3&amp;AZ10,都馬連編集用!$B$13:$C$49,2,FALSE),"")=0,"",(IFERROR(VLOOKUP(AZ$3&amp;AZ10,都馬連編集用!$B$13:$C$49,2,FALSE),"")))</f>
        <v/>
      </c>
      <c r="BB10" s="38"/>
      <c r="BC10" s="111" t="str">
        <f>IF(IFERROR(VLOOKUP(BB$3&amp;BB10,都馬連編集用!$B$13:$C$49,2,FALSE),"")=0,"",(IFERROR(VLOOKUP(BB$3&amp;BB10,都馬連編集用!$B$13:$C$49,2,FALSE),"")))</f>
        <v/>
      </c>
      <c r="BD10" s="38"/>
      <c r="BE10" s="111" t="str">
        <f>IF(IFERROR(VLOOKUP(BD$3&amp;BD10,都馬連編集用!$B$13:$C$49,2,FALSE),"")=0,"",(IFERROR(VLOOKUP(BD$3&amp;BD10,都馬連編集用!$B$13:$C$49,2,FALSE),"")))</f>
        <v/>
      </c>
      <c r="BF10" s="38"/>
      <c r="BG10" s="111" t="str">
        <f>IF(IFERROR(VLOOKUP(BF$3&amp;BF10,都馬連編集用!$B$13:$C$49,2,FALSE),"")=0,"",(IFERROR(VLOOKUP(BF$3&amp;BF10,都馬連編集用!$B$13:$C$49,2,FALSE),"")))</f>
        <v/>
      </c>
      <c r="BH10" s="38"/>
      <c r="BI10" s="111" t="str">
        <f>IF(IFERROR(VLOOKUP(BH$3&amp;BH10,都馬連編集用!$B$13:$C$49,2,FALSE),"")=0,"",(IFERROR(VLOOKUP(BH$3&amp;BH10,都馬連編集用!$B$13:$C$49,2,FALSE),"")))</f>
        <v/>
      </c>
      <c r="BJ10" s="38"/>
      <c r="BK10" s="111" t="str">
        <f>IF(IFERROR(VLOOKUP(BJ$3&amp;BJ10,都馬連編集用!$B$13:$C$49,2,FALSE),"")=0,"",(IFERROR(VLOOKUP(BJ$3&amp;BJ10,都馬連編集用!$B$13:$C$49,2,FALSE),"")))</f>
        <v/>
      </c>
      <c r="BL10" s="38"/>
      <c r="BM10" s="111" t="str">
        <f>IF(IFERROR(VLOOKUP(BL$3&amp;BL10,都馬連編集用!$B$13:$C$49,2,FALSE),"")=0,"",(IFERROR(VLOOKUP(BL$3&amp;BL10,都馬連編集用!$B$13:$C$49,2,FALSE),"")))</f>
        <v/>
      </c>
      <c r="BN10" s="38"/>
      <c r="BO10" s="111" t="str">
        <f>IF(IFERROR(VLOOKUP(BN$3&amp;BN10,都馬連編集用!$B$13:$C$49,2,FALSE),"")=0,"",(IFERROR(VLOOKUP(BN$3&amp;BN10,都馬連編集用!$B$13:$C$49,2,FALSE),"")))</f>
        <v/>
      </c>
      <c r="BP10" s="38"/>
      <c r="BQ10" s="111" t="str">
        <f>IF(IFERROR(VLOOKUP(BP$3&amp;BP10,都馬連編集用!$B$13:$C$49,2,FALSE),"")=0,"",(IFERROR(VLOOKUP(BP$3&amp;BP10,都馬連編集用!$B$13:$C$49,2,FALSE),"")))</f>
        <v/>
      </c>
      <c r="BR10" s="38"/>
      <c r="BS10" s="111" t="str">
        <f>IF(IFERROR(VLOOKUP(BR$3&amp;BR10,都馬連編集用!$B$13:$C$49,2,FALSE),"")=0,"",(IFERROR(VLOOKUP(BR$3&amp;BR10,都馬連編集用!$B$13:$C$49,2,FALSE),"")))</f>
        <v/>
      </c>
      <c r="BT10" s="38"/>
      <c r="BU10" s="111" t="str">
        <f>IF(IFERROR(VLOOKUP(BT$3&amp;BT10,都馬連編集用!$B$13:$C$49,2,FALSE),"")=0,"",(IFERROR(VLOOKUP(BT$3&amp;BT10,都馬連編集用!$B$13:$C$49,2,FALSE),"")))</f>
        <v/>
      </c>
      <c r="BV10" s="38"/>
      <c r="BW10" s="111" t="str">
        <f>IF(IFERROR(VLOOKUP(BV$3&amp;BV10,都馬連編集用!$B$13:$C$49,2,FALSE),"")=0,"",(IFERROR(VLOOKUP(BV$3&amp;BV10,都馬連編集用!$B$13:$C$49,2,FALSE),"")))</f>
        <v/>
      </c>
      <c r="BX10" s="38"/>
      <c r="BY10" s="111" t="str">
        <f>IF(IFERROR(VLOOKUP(BX$3&amp;BX10,都馬連編集用!$B$13:$C$49,2,FALSE),"")=0,"",(IFERROR(VLOOKUP(BX$3&amp;BX10,都馬連編集用!$B$13:$C$49,2,FALSE),"")))</f>
        <v/>
      </c>
      <c r="BZ10" s="38"/>
      <c r="CA10" s="111" t="str">
        <f>IF(IFERROR(VLOOKUP(BZ$3&amp;BZ10,都馬連編集用!$B$13:$C$49,2,FALSE),"")=0,"",(IFERROR(VLOOKUP(BZ$3&amp;BZ10,都馬連編集用!$B$13:$C$49,2,FALSE),"")))</f>
        <v/>
      </c>
      <c r="CB10" s="38"/>
      <c r="CC10" s="111" t="str">
        <f>IF(IFERROR(VLOOKUP(CB$3&amp;CB10,都馬連編集用!$B$13:$C$49,2,FALSE),"")=0,"",(IFERROR(VLOOKUP(CB$3&amp;CB10,都馬連編集用!$B$13:$C$49,2,FALSE),"")))</f>
        <v/>
      </c>
      <c r="CD10" s="38"/>
      <c r="CE10" s="111" t="str">
        <f>IF(IFERROR(VLOOKUP(CD$3&amp;CD10,都馬連編集用!$B$13:$C$49,2,FALSE),"")=0,"",(IFERROR(VLOOKUP(CD$3&amp;CD10,都馬連編集用!$B$13:$C$49,2,FALSE),"")))</f>
        <v/>
      </c>
      <c r="CF10" s="38"/>
      <c r="CG10" s="111" t="str">
        <f>IF(IFERROR(VLOOKUP(CF$3&amp;CF10,都馬連編集用!$B$13:$C$49,2,FALSE),"")=0,"",(IFERROR(VLOOKUP(CF$3&amp;CF10,都馬連編集用!$B$13:$C$49,2,FALSE),"")))</f>
        <v/>
      </c>
      <c r="CH10" s="38"/>
      <c r="CI10" s="111" t="str">
        <f>IF(IFERROR(VLOOKUP(CH$3&amp;CH10,都馬連編集用!$B$13:$C$49,2,FALSE),"")=0,"",(IFERROR(VLOOKUP(CH$3&amp;CH10,都馬連編集用!$B$13:$C$49,2,FALSE),"")))</f>
        <v/>
      </c>
      <c r="CJ10" s="38"/>
      <c r="CK10" s="111" t="str">
        <f>IF(IFERROR(VLOOKUP(CJ$3&amp;CJ10,都馬連編集用!$B$13:$C$49,2,FALSE),"")=0,"",(IFERROR(VLOOKUP(CJ$3&amp;CJ10,都馬連編集用!$B$13:$C$49,2,FALSE),"")))</f>
        <v/>
      </c>
      <c r="CL10" s="38"/>
      <c r="CM10" s="111" t="str">
        <f>IF(IFERROR(VLOOKUP(CL$3&amp;CL10,都馬連編集用!$B$13:$C$49,2,FALSE),"")=0,"",(IFERROR(VLOOKUP(CL$3&amp;CL10,都馬連編集用!$B$13:$C$49,2,FALSE),"")))</f>
        <v/>
      </c>
      <c r="CN10" s="38"/>
      <c r="CO10" s="111" t="str">
        <f>IF(IFERROR(VLOOKUP(CN$3&amp;CN10,都馬連編集用!$B$13:$C$49,2,FALSE),"")=0,"",(IFERROR(VLOOKUP(CN$3&amp;CN10,都馬連編集用!$B$13:$C$49,2,FALSE),"")))</f>
        <v/>
      </c>
      <c r="CP10" s="38"/>
      <c r="CQ10" s="111" t="str">
        <f>IF(IFERROR(VLOOKUP(CP$3&amp;CP10,都馬連編集用!$B$13:$C$49,2,FALSE),"")=0,"",(IFERROR(VLOOKUP(CP$3&amp;CP10,都馬連編集用!$B$13:$C$49,2,FALSE),"")))</f>
        <v/>
      </c>
      <c r="CR10" s="38"/>
      <c r="CS10" s="111" t="str">
        <f>IF(IFERROR(VLOOKUP(CR$3&amp;CR10,都馬連編集用!$B$13:$C$49,2,FALSE),"")=0,"",(IFERROR(VLOOKUP(CR$3&amp;CR10,都馬連編集用!$B$13:$C$49,2,FALSE),"")))</f>
        <v/>
      </c>
      <c r="CT10" s="38"/>
      <c r="CU10" s="111" t="str">
        <f>IF(IFERROR(VLOOKUP(CT$3&amp;CT10,都馬連編集用!$B$13:$C$49,2,FALSE),"")=0,"",(IFERROR(VLOOKUP(CT$3&amp;CT10,都馬連編集用!$B$13:$C$49,2,FALSE),"")))</f>
        <v/>
      </c>
      <c r="CV10" s="38"/>
      <c r="CW10" s="111" t="str">
        <f>IF(IFERROR(VLOOKUP(CV$3&amp;CV10,都馬連編集用!$B$13:$C$49,2,FALSE),"")=0,"",(IFERROR(VLOOKUP(CV$3&amp;CV10,都馬連編集用!$B$13:$C$49,2,FALSE),"")))</f>
        <v/>
      </c>
      <c r="CX10" s="38"/>
      <c r="CY10" s="111" t="str">
        <f>IF(IFERROR(VLOOKUP(CX$3&amp;CX10,都馬連編集用!$B$13:$C$49,2,FALSE),"")=0,"",(IFERROR(VLOOKUP(CX$3&amp;CX10,都馬連編集用!$B$13:$C$49,2,FALSE),"")))</f>
        <v/>
      </c>
      <c r="CZ10" s="38"/>
      <c r="DA10" s="111" t="str">
        <f>IF(IFERROR(VLOOKUP(CZ$3&amp;CZ10,都馬連編集用!$B$13:$C$49,2,FALSE),"")=0,"",(IFERROR(VLOOKUP(CZ$3&amp;CZ10,都馬連編集用!$B$13:$C$49,2,FALSE),"")))</f>
        <v/>
      </c>
      <c r="DB10" s="38"/>
      <c r="DC10" s="111" t="str">
        <f>IF(IFERROR(VLOOKUP(DB$3&amp;DB10,都馬連編集用!$B$13:$C$49,2,FALSE),"")=0,"",(IFERROR(VLOOKUP(DB$3&amp;DB10,都馬連編集用!$B$13:$C$49,2,FALSE),"")))</f>
        <v/>
      </c>
      <c r="DD10" s="38"/>
      <c r="DE10" s="111" t="str">
        <f>IF(IFERROR(VLOOKUP(DD$3&amp;DD10,都馬連編集用!$B$13:$C$49,2,FALSE),"")=0,"",(IFERROR(VLOOKUP(DD$3&amp;DD10,都馬連編集用!$B$13:$C$49,2,FALSE),"")))</f>
        <v/>
      </c>
      <c r="DF10" s="38"/>
      <c r="DG10" s="111" t="str">
        <f>IF(IFERROR(VLOOKUP(DF$3&amp;DF10,都馬連編集用!$B$13:$C$49,2,FALSE),"")=0,"",(IFERROR(VLOOKUP(DF$3&amp;DF10,都馬連編集用!$B$13:$C$49,2,FALSE),"")))</f>
        <v/>
      </c>
      <c r="DH10" s="38"/>
      <c r="DI10" s="111" t="str">
        <f>IF(IFERROR(VLOOKUP(DH$3&amp;DH10,都馬連編集用!$B$13:$C$49,2,FALSE),"")=0,"",(IFERROR(VLOOKUP(DH$3&amp;DH10,都馬連編集用!$B$13:$C$49,2,FALSE),"")))</f>
        <v/>
      </c>
      <c r="DJ10" s="38"/>
      <c r="DK10" s="111" t="str">
        <f>IF(IFERROR(VLOOKUP(DJ$3&amp;DJ10,都馬連編集用!$B$13:$C$49,2,FALSE),"")=0,"",(IFERROR(VLOOKUP(DJ$3&amp;DJ10,都馬連編集用!$B$13:$C$49,2,FALSE),"")))</f>
        <v/>
      </c>
      <c r="DL10" s="38"/>
      <c r="DM10" s="111" t="str">
        <f>IF(IFERROR(VLOOKUP(DL$3&amp;DL10,都馬連編集用!$B$13:$C$49,2,FALSE),"")=0,"",(IFERROR(VLOOKUP(DL$3&amp;DL10,都馬連編集用!$B$13:$C$49,2,FALSE),"")))</f>
        <v/>
      </c>
      <c r="DN10" s="38"/>
      <c r="DO10" s="111" t="str">
        <f>IF(IFERROR(VLOOKUP(DN$3&amp;DN10,都馬連編集用!$B$13:$C$49,2,FALSE),"")=0,"",(IFERROR(VLOOKUP(DN$3&amp;DN10,都馬連編集用!$B$13:$C$49,2,FALSE),"")))</f>
        <v/>
      </c>
      <c r="DP10" s="38"/>
    </row>
    <row r="11" spans="1:154" ht="30.6" customHeight="1" x14ac:dyDescent="0.15">
      <c r="A11" s="29">
        <v>6</v>
      </c>
      <c r="D11" s="29">
        <f t="shared" si="53"/>
        <v>0</v>
      </c>
      <c r="F11" s="93"/>
      <c r="G11" s="113" t="str">
        <f>IFERROR(VLOOKUP(F11,'申込書2（馬匹・選手）'!$B$5:$E$19,3,FALSE),"")</f>
        <v/>
      </c>
      <c r="H11" s="93"/>
      <c r="I11" s="112" t="str">
        <f>IFERROR(VLOOKUP(H11,'申込書2（馬匹・選手）'!$G$5:$I$19,3,FALSE),"")</f>
        <v/>
      </c>
      <c r="J11" s="74" t="str">
        <f t="shared" si="54"/>
        <v/>
      </c>
      <c r="K11" s="79" t="str">
        <f>IFERROR(VLOOKUP(I11,'申込書2（馬匹・選手）'!$G$5:$I$19,3,FALSE),"")</f>
        <v/>
      </c>
      <c r="L11" s="38"/>
      <c r="M11" s="111" t="str">
        <f>IF(IFERROR(VLOOKUP(L$3&amp;L11,都馬連編集用!$B$13:$C$49,2,FALSE),"")=0,"",(IFERROR(VLOOKUP(L$3&amp;L11,都馬連編集用!$B$13:$C$49,2,FALSE),"")))</f>
        <v/>
      </c>
      <c r="N11" s="38"/>
      <c r="O11" s="111" t="str">
        <f>IF(IFERROR(VLOOKUP(N$3&amp;N11,都馬連編集用!$B$13:$C$49,2,FALSE),"")=0,"",(IFERROR(VLOOKUP(N$3&amp;N11,都馬連編集用!$B$13:$C$49,2,FALSE),"")))</f>
        <v/>
      </c>
      <c r="P11" s="38"/>
      <c r="Q11" s="111" t="str">
        <f>IF(IFERROR(VLOOKUP(P$3&amp;P11,都馬連編集用!$B$13:$C$49,2,FALSE),"")=0,"",(IFERROR(VLOOKUP(P$3&amp;P11,都馬連編集用!$B$13:$C$49,2,FALSE),"")))</f>
        <v/>
      </c>
      <c r="R11" s="38"/>
      <c r="S11" s="111" t="str">
        <f>IF(IFERROR(VLOOKUP(R$3&amp;R11,都馬連編集用!$B$13:$C$49,2,FALSE),"")=0,"",(IFERROR(VLOOKUP(R$3&amp;R11,都馬連編集用!$B$13:$C$49,2,FALSE),"")))</f>
        <v/>
      </c>
      <c r="T11" s="38"/>
      <c r="U11" s="111" t="str">
        <f>IF(IFERROR(VLOOKUP(T$3&amp;T11,都馬連編集用!$B$13:$C$49,2,FALSE),"")=0,"",(IFERROR(VLOOKUP(T$3&amp;T11,都馬連編集用!$B$13:$C$49,2,FALSE),"")))</f>
        <v/>
      </c>
      <c r="V11" s="38"/>
      <c r="W11" s="111" t="str">
        <f>IF(IFERROR(VLOOKUP(V$3&amp;V11,都馬連編集用!$B$13:$C$49,2,FALSE),"")=0,"",(IFERROR(VLOOKUP(V$3&amp;V11,都馬連編集用!$B$13:$C$49,2,FALSE),"")))</f>
        <v/>
      </c>
      <c r="X11" s="38"/>
      <c r="Y11" s="111" t="str">
        <f>IF(IFERROR(VLOOKUP(X$3&amp;X11,都馬連編集用!$B$13:$C$49,2,FALSE),"")=0,"",(IFERROR(VLOOKUP(X$3&amp;X11,都馬連編集用!$B$13:$C$49,2,FALSE),"")))</f>
        <v/>
      </c>
      <c r="Z11" s="38"/>
      <c r="AA11" s="111" t="str">
        <f>IF(IFERROR(VLOOKUP(Z$3&amp;Z11,都馬連編集用!$B$13:$C$49,2,FALSE),"")=0,"",(IFERROR(VLOOKUP(Z$3&amp;Z11,都馬連編集用!$B$13:$C$49,2,FALSE),"")))</f>
        <v/>
      </c>
      <c r="AB11" s="38"/>
      <c r="AC11" s="111" t="str">
        <f>IF(IFERROR(VLOOKUP(AB$3&amp;AB11,都馬連編集用!$B$13:$C$49,2,FALSE),"")=0,"",(IFERROR(VLOOKUP(AB$3&amp;AB11,都馬連編集用!$B$13:$C$49,2,FALSE),"")))</f>
        <v/>
      </c>
      <c r="AD11" s="38"/>
      <c r="AE11" s="111" t="str">
        <f>IF(IFERROR(VLOOKUP(AD$3&amp;AD11,都馬連編集用!$B$13:$C$49,2,FALSE),"")=0,"",(IFERROR(VLOOKUP(AD$3&amp;AD11,都馬連編集用!$B$13:$C$49,2,FALSE),"")))</f>
        <v/>
      </c>
      <c r="AF11" s="38"/>
      <c r="AG11" s="111" t="str">
        <f>IF(IFERROR(VLOOKUP(AF$3&amp;AF11,都馬連編集用!$B$13:$C$49,2,FALSE),"")=0,"",(IFERROR(VLOOKUP(AF$3&amp;AF11,都馬連編集用!$B$13:$C$49,2,FALSE),"")))</f>
        <v/>
      </c>
      <c r="AH11" s="38"/>
      <c r="AI11" s="111" t="str">
        <f>IF(IFERROR(VLOOKUP(AH$3&amp;AH11,都馬連編集用!$B$13:$C$49,2,FALSE),"")=0,"",(IFERROR(VLOOKUP(AH$3&amp;AH11,都馬連編集用!$B$13:$C$49,2,FALSE),"")))</f>
        <v/>
      </c>
      <c r="AJ11" s="38"/>
      <c r="AK11" s="111" t="str">
        <f>IF(IFERROR(VLOOKUP(AJ$3&amp;AJ11,都馬連編集用!$B$13:$C$49,2,FALSE),"")=0,"",(IFERROR(VLOOKUP(AJ$3&amp;AJ11,都馬連編集用!$B$13:$C$49,2,FALSE),"")))</f>
        <v/>
      </c>
      <c r="AL11" s="38"/>
      <c r="AM11" s="111" t="str">
        <f>IF(IFERROR(VLOOKUP(AL$3&amp;AL11,都馬連編集用!$B$13:$C$49,2,FALSE),"")=0,"",(IFERROR(VLOOKUP(AL$3&amp;AL11,都馬連編集用!$B$13:$C$49,2,FALSE),"")))</f>
        <v/>
      </c>
      <c r="AN11" s="38"/>
      <c r="AO11" s="111" t="str">
        <f>IF(IFERROR(VLOOKUP(AN$3&amp;AN11,都馬連編集用!$B$13:$C$49,2,FALSE),"")=0,"",(IFERROR(VLOOKUP(AN$3&amp;AN11,都馬連編集用!$B$13:$C$49,2,FALSE),"")))</f>
        <v/>
      </c>
      <c r="AP11" s="38"/>
      <c r="AQ11" s="111" t="str">
        <f>IF(IFERROR(VLOOKUP(AP$3&amp;AP11,都馬連編集用!$B$13:$C$49,2,FALSE),"")=0,"",(IFERROR(VLOOKUP(AP$3&amp;AP11,都馬連編集用!$B$13:$C$49,2,FALSE),"")))</f>
        <v/>
      </c>
      <c r="AR11" s="38"/>
      <c r="AS11" s="111" t="str">
        <f>IF(IFERROR(VLOOKUP(AR$3&amp;AR11,都馬連編集用!$B$13:$C$49,2,FALSE),"")=0,"",(IFERROR(VLOOKUP(AR$3&amp;AR11,都馬連編集用!$B$13:$C$49,2,FALSE),"")))</f>
        <v/>
      </c>
      <c r="AT11" s="38"/>
      <c r="AU11" s="111" t="str">
        <f>IF(IFERROR(VLOOKUP(AT$3&amp;AT11,都馬連編集用!$B$13:$C$49,2,FALSE),"")=0,"",(IFERROR(VLOOKUP(AT$3&amp;AT11,都馬連編集用!$B$13:$C$49,2,FALSE),"")))</f>
        <v/>
      </c>
      <c r="AV11" s="38"/>
      <c r="AW11" s="111" t="str">
        <f>IF(IFERROR(VLOOKUP(AV$3&amp;AV11,都馬連編集用!$B$13:$C$49,2,FALSE),"")=0,"",(IFERROR(VLOOKUP(AV$3&amp;AV11,都馬連編集用!$B$13:$C$49,2,FALSE),"")))</f>
        <v/>
      </c>
      <c r="AX11" s="38"/>
      <c r="AY11" s="111" t="str">
        <f>IF(IFERROR(VLOOKUP(AX$3&amp;AX11,都馬連編集用!$B$13:$C$49,2,FALSE),"")=0,"",(IFERROR(VLOOKUP(AX$3&amp;AX11,都馬連編集用!$B$13:$C$49,2,FALSE),"")))</f>
        <v/>
      </c>
      <c r="AZ11" s="38"/>
      <c r="BA11" s="111" t="str">
        <f>IF(IFERROR(VLOOKUP(AZ$3&amp;AZ11,都馬連編集用!$B$13:$C$49,2,FALSE),"")=0,"",(IFERROR(VLOOKUP(AZ$3&amp;AZ11,都馬連編集用!$B$13:$C$49,2,FALSE),"")))</f>
        <v/>
      </c>
      <c r="BB11" s="38"/>
      <c r="BC11" s="111" t="str">
        <f>IF(IFERROR(VLOOKUP(BB$3&amp;BB11,都馬連編集用!$B$13:$C$49,2,FALSE),"")=0,"",(IFERROR(VLOOKUP(BB$3&amp;BB11,都馬連編集用!$B$13:$C$49,2,FALSE),"")))</f>
        <v/>
      </c>
      <c r="BD11" s="38"/>
      <c r="BE11" s="111" t="str">
        <f>IF(IFERROR(VLOOKUP(BD$3&amp;BD11,都馬連編集用!$B$13:$C$49,2,FALSE),"")=0,"",(IFERROR(VLOOKUP(BD$3&amp;BD11,都馬連編集用!$B$13:$C$49,2,FALSE),"")))</f>
        <v/>
      </c>
      <c r="BF11" s="38"/>
      <c r="BG11" s="111" t="str">
        <f>IF(IFERROR(VLOOKUP(BF$3&amp;BF11,都馬連編集用!$B$13:$C$49,2,FALSE),"")=0,"",(IFERROR(VLOOKUP(BF$3&amp;BF11,都馬連編集用!$B$13:$C$49,2,FALSE),"")))</f>
        <v/>
      </c>
      <c r="BH11" s="38"/>
      <c r="BI11" s="111" t="str">
        <f>IF(IFERROR(VLOOKUP(BH$3&amp;BH11,都馬連編集用!$B$13:$C$49,2,FALSE),"")=0,"",(IFERROR(VLOOKUP(BH$3&amp;BH11,都馬連編集用!$B$13:$C$49,2,FALSE),"")))</f>
        <v/>
      </c>
      <c r="BJ11" s="38"/>
      <c r="BK11" s="111" t="str">
        <f>IF(IFERROR(VLOOKUP(BJ$3&amp;BJ11,都馬連編集用!$B$13:$C$49,2,FALSE),"")=0,"",(IFERROR(VLOOKUP(BJ$3&amp;BJ11,都馬連編集用!$B$13:$C$49,2,FALSE),"")))</f>
        <v/>
      </c>
      <c r="BL11" s="38"/>
      <c r="BM11" s="111" t="str">
        <f>IF(IFERROR(VLOOKUP(BL$3&amp;BL11,都馬連編集用!$B$13:$C$49,2,FALSE),"")=0,"",(IFERROR(VLOOKUP(BL$3&amp;BL11,都馬連編集用!$B$13:$C$49,2,FALSE),"")))</f>
        <v/>
      </c>
      <c r="BN11" s="38"/>
      <c r="BO11" s="111" t="str">
        <f>IF(IFERROR(VLOOKUP(BN$3&amp;BN11,都馬連編集用!$B$13:$C$49,2,FALSE),"")=0,"",(IFERROR(VLOOKUP(BN$3&amp;BN11,都馬連編集用!$B$13:$C$49,2,FALSE),"")))</f>
        <v/>
      </c>
      <c r="BP11" s="38"/>
      <c r="BQ11" s="111" t="str">
        <f>IF(IFERROR(VLOOKUP(BP$3&amp;BP11,都馬連編集用!$B$13:$C$49,2,FALSE),"")=0,"",(IFERROR(VLOOKUP(BP$3&amp;BP11,都馬連編集用!$B$13:$C$49,2,FALSE),"")))</f>
        <v/>
      </c>
      <c r="BR11" s="38"/>
      <c r="BS11" s="111" t="str">
        <f>IF(IFERROR(VLOOKUP(BR$3&amp;BR11,都馬連編集用!$B$13:$C$49,2,FALSE),"")=0,"",(IFERROR(VLOOKUP(BR$3&amp;BR11,都馬連編集用!$B$13:$C$49,2,FALSE),"")))</f>
        <v/>
      </c>
      <c r="BT11" s="38"/>
      <c r="BU11" s="111" t="str">
        <f>IF(IFERROR(VLOOKUP(BT$3&amp;BT11,都馬連編集用!$B$13:$C$49,2,FALSE),"")=0,"",(IFERROR(VLOOKUP(BT$3&amp;BT11,都馬連編集用!$B$13:$C$49,2,FALSE),"")))</f>
        <v/>
      </c>
      <c r="BV11" s="38"/>
      <c r="BW11" s="111" t="str">
        <f>IF(IFERROR(VLOOKUP(BV$3&amp;BV11,都馬連編集用!$B$13:$C$49,2,FALSE),"")=0,"",(IFERROR(VLOOKUP(BV$3&amp;BV11,都馬連編集用!$B$13:$C$49,2,FALSE),"")))</f>
        <v/>
      </c>
      <c r="BX11" s="38"/>
      <c r="BY11" s="111" t="str">
        <f>IF(IFERROR(VLOOKUP(BX$3&amp;BX11,都馬連編集用!$B$13:$C$49,2,FALSE),"")=0,"",(IFERROR(VLOOKUP(BX$3&amp;BX11,都馬連編集用!$B$13:$C$49,2,FALSE),"")))</f>
        <v/>
      </c>
      <c r="BZ11" s="38"/>
      <c r="CA11" s="111" t="str">
        <f>IF(IFERROR(VLOOKUP(BZ$3&amp;BZ11,都馬連編集用!$B$13:$C$49,2,FALSE),"")=0,"",(IFERROR(VLOOKUP(BZ$3&amp;BZ11,都馬連編集用!$B$13:$C$49,2,FALSE),"")))</f>
        <v/>
      </c>
      <c r="CB11" s="38"/>
      <c r="CC11" s="111" t="str">
        <f>IF(IFERROR(VLOOKUP(CB$3&amp;CB11,都馬連編集用!$B$13:$C$49,2,FALSE),"")=0,"",(IFERROR(VLOOKUP(CB$3&amp;CB11,都馬連編集用!$B$13:$C$49,2,FALSE),"")))</f>
        <v/>
      </c>
      <c r="CD11" s="38"/>
      <c r="CE11" s="111" t="str">
        <f>IF(IFERROR(VLOOKUP(CD$3&amp;CD11,都馬連編集用!$B$13:$C$49,2,FALSE),"")=0,"",(IFERROR(VLOOKUP(CD$3&amp;CD11,都馬連編集用!$B$13:$C$49,2,FALSE),"")))</f>
        <v/>
      </c>
      <c r="CF11" s="38"/>
      <c r="CG11" s="111" t="str">
        <f>IF(IFERROR(VLOOKUP(CF$3&amp;CF11,都馬連編集用!$B$13:$C$49,2,FALSE),"")=0,"",(IFERROR(VLOOKUP(CF$3&amp;CF11,都馬連編集用!$B$13:$C$49,2,FALSE),"")))</f>
        <v/>
      </c>
      <c r="CH11" s="38"/>
      <c r="CI11" s="111" t="str">
        <f>IF(IFERROR(VLOOKUP(CH$3&amp;CH11,都馬連編集用!$B$13:$C$49,2,FALSE),"")=0,"",(IFERROR(VLOOKUP(CH$3&amp;CH11,都馬連編集用!$B$13:$C$49,2,FALSE),"")))</f>
        <v/>
      </c>
      <c r="CJ11" s="38"/>
      <c r="CK11" s="111" t="str">
        <f>IF(IFERROR(VLOOKUP(CJ$3&amp;CJ11,都馬連編集用!$B$13:$C$49,2,FALSE),"")=0,"",(IFERROR(VLOOKUP(CJ$3&amp;CJ11,都馬連編集用!$B$13:$C$49,2,FALSE),"")))</f>
        <v/>
      </c>
      <c r="CL11" s="38"/>
      <c r="CM11" s="111" t="str">
        <f>IF(IFERROR(VLOOKUP(CL$3&amp;CL11,都馬連編集用!$B$13:$C$49,2,FALSE),"")=0,"",(IFERROR(VLOOKUP(CL$3&amp;CL11,都馬連編集用!$B$13:$C$49,2,FALSE),"")))</f>
        <v/>
      </c>
      <c r="CN11" s="38"/>
      <c r="CO11" s="111" t="str">
        <f>IF(IFERROR(VLOOKUP(CN$3&amp;CN11,都馬連編集用!$B$13:$C$49,2,FALSE),"")=0,"",(IFERROR(VLOOKUP(CN$3&amp;CN11,都馬連編集用!$B$13:$C$49,2,FALSE),"")))</f>
        <v/>
      </c>
      <c r="CP11" s="38"/>
      <c r="CQ11" s="111" t="str">
        <f>IF(IFERROR(VLOOKUP(CP$3&amp;CP11,都馬連編集用!$B$13:$C$49,2,FALSE),"")=0,"",(IFERROR(VLOOKUP(CP$3&amp;CP11,都馬連編集用!$B$13:$C$49,2,FALSE),"")))</f>
        <v/>
      </c>
      <c r="CR11" s="38"/>
      <c r="CS11" s="111" t="str">
        <f>IF(IFERROR(VLOOKUP(CR$3&amp;CR11,都馬連編集用!$B$13:$C$49,2,FALSE),"")=0,"",(IFERROR(VLOOKUP(CR$3&amp;CR11,都馬連編集用!$B$13:$C$49,2,FALSE),"")))</f>
        <v/>
      </c>
      <c r="CT11" s="38"/>
      <c r="CU11" s="111" t="str">
        <f>IF(IFERROR(VLOOKUP(CT$3&amp;CT11,都馬連編集用!$B$13:$C$49,2,FALSE),"")=0,"",(IFERROR(VLOOKUP(CT$3&amp;CT11,都馬連編集用!$B$13:$C$49,2,FALSE),"")))</f>
        <v/>
      </c>
      <c r="CV11" s="38"/>
      <c r="CW11" s="111" t="str">
        <f>IF(IFERROR(VLOOKUP(CV$3&amp;CV11,都馬連編集用!$B$13:$C$49,2,FALSE),"")=0,"",(IFERROR(VLOOKUP(CV$3&amp;CV11,都馬連編集用!$B$13:$C$49,2,FALSE),"")))</f>
        <v/>
      </c>
      <c r="CX11" s="38"/>
      <c r="CY11" s="111" t="str">
        <f>IF(IFERROR(VLOOKUP(CX$3&amp;CX11,都馬連編集用!$B$13:$C$49,2,FALSE),"")=0,"",(IFERROR(VLOOKUP(CX$3&amp;CX11,都馬連編集用!$B$13:$C$49,2,FALSE),"")))</f>
        <v/>
      </c>
      <c r="CZ11" s="38"/>
      <c r="DA11" s="111" t="str">
        <f>IF(IFERROR(VLOOKUP(CZ$3&amp;CZ11,都馬連編集用!$B$13:$C$49,2,FALSE),"")=0,"",(IFERROR(VLOOKUP(CZ$3&amp;CZ11,都馬連編集用!$B$13:$C$49,2,FALSE),"")))</f>
        <v/>
      </c>
      <c r="DB11" s="38"/>
      <c r="DC11" s="111" t="str">
        <f>IF(IFERROR(VLOOKUP(DB$3&amp;DB11,都馬連編集用!$B$13:$C$49,2,FALSE),"")=0,"",(IFERROR(VLOOKUP(DB$3&amp;DB11,都馬連編集用!$B$13:$C$49,2,FALSE),"")))</f>
        <v/>
      </c>
      <c r="DD11" s="38"/>
      <c r="DE11" s="111" t="str">
        <f>IF(IFERROR(VLOOKUP(DD$3&amp;DD11,都馬連編集用!$B$13:$C$49,2,FALSE),"")=0,"",(IFERROR(VLOOKUP(DD$3&amp;DD11,都馬連編集用!$B$13:$C$49,2,FALSE),"")))</f>
        <v/>
      </c>
      <c r="DF11" s="38"/>
      <c r="DG11" s="111" t="str">
        <f>IF(IFERROR(VLOOKUP(DF$3&amp;DF11,都馬連編集用!$B$13:$C$49,2,FALSE),"")=0,"",(IFERROR(VLOOKUP(DF$3&amp;DF11,都馬連編集用!$B$13:$C$49,2,FALSE),"")))</f>
        <v/>
      </c>
      <c r="DH11" s="38"/>
      <c r="DI11" s="111" t="str">
        <f>IF(IFERROR(VLOOKUP(DH$3&amp;DH11,都馬連編集用!$B$13:$C$49,2,FALSE),"")=0,"",(IFERROR(VLOOKUP(DH$3&amp;DH11,都馬連編集用!$B$13:$C$49,2,FALSE),"")))</f>
        <v/>
      </c>
      <c r="DJ11" s="38"/>
      <c r="DK11" s="111" t="str">
        <f>IF(IFERROR(VLOOKUP(DJ$3&amp;DJ11,都馬連編集用!$B$13:$C$49,2,FALSE),"")=0,"",(IFERROR(VLOOKUP(DJ$3&amp;DJ11,都馬連編集用!$B$13:$C$49,2,FALSE),"")))</f>
        <v/>
      </c>
      <c r="DL11" s="38"/>
      <c r="DM11" s="111" t="str">
        <f>IF(IFERROR(VLOOKUP(DL$3&amp;DL11,都馬連編集用!$B$13:$C$49,2,FALSE),"")=0,"",(IFERROR(VLOOKUP(DL$3&amp;DL11,都馬連編集用!$B$13:$C$49,2,FALSE),"")))</f>
        <v/>
      </c>
      <c r="DN11" s="38"/>
      <c r="DO11" s="111" t="str">
        <f>IF(IFERROR(VLOOKUP(DN$3&amp;DN11,都馬連編集用!$B$13:$C$49,2,FALSE),"")=0,"",(IFERROR(VLOOKUP(DN$3&amp;DN11,都馬連編集用!$B$13:$C$49,2,FALSE),"")))</f>
        <v/>
      </c>
      <c r="DP11" s="38"/>
    </row>
    <row r="12" spans="1:154" ht="30.6" customHeight="1" x14ac:dyDescent="0.15">
      <c r="A12" s="29">
        <v>7</v>
      </c>
      <c r="D12" s="29">
        <f t="shared" si="53"/>
        <v>0</v>
      </c>
      <c r="F12" s="93"/>
      <c r="G12" s="113" t="str">
        <f>IFERROR(VLOOKUP(F12,'申込書2（馬匹・選手）'!$B$5:$E$19,3,FALSE),"")</f>
        <v/>
      </c>
      <c r="H12" s="93"/>
      <c r="I12" s="112" t="str">
        <f>IFERROR(VLOOKUP(H12,'申込書2（馬匹・選手）'!$G$5:$I$19,3,FALSE),"")</f>
        <v/>
      </c>
      <c r="J12" s="74" t="str">
        <f t="shared" si="54"/>
        <v/>
      </c>
      <c r="K12" s="79" t="str">
        <f>IFERROR(VLOOKUP(I12,'申込書2（馬匹・選手）'!$G$5:$I$19,3,FALSE),"")</f>
        <v/>
      </c>
      <c r="L12" s="38"/>
      <c r="M12" s="111" t="str">
        <f>IF(IFERROR(VLOOKUP(L$3&amp;L12,都馬連編集用!$B$13:$C$49,2,FALSE),"")=0,"",(IFERROR(VLOOKUP(L$3&amp;L12,都馬連編集用!$B$13:$C$49,2,FALSE),"")))</f>
        <v/>
      </c>
      <c r="N12" s="38"/>
      <c r="O12" s="111" t="str">
        <f>IF(IFERROR(VLOOKUP(N$3&amp;N12,都馬連編集用!$B$13:$C$49,2,FALSE),"")=0,"",(IFERROR(VLOOKUP(N$3&amp;N12,都馬連編集用!$B$13:$C$49,2,FALSE),"")))</f>
        <v/>
      </c>
      <c r="P12" s="38"/>
      <c r="Q12" s="111" t="str">
        <f>IF(IFERROR(VLOOKUP(P$3&amp;P12,都馬連編集用!$B$13:$C$49,2,FALSE),"")=0,"",(IFERROR(VLOOKUP(P$3&amp;P12,都馬連編集用!$B$13:$C$49,2,FALSE),"")))</f>
        <v/>
      </c>
      <c r="R12" s="38"/>
      <c r="S12" s="111" t="str">
        <f>IF(IFERROR(VLOOKUP(R$3&amp;R12,都馬連編集用!$B$13:$C$49,2,FALSE),"")=0,"",(IFERROR(VLOOKUP(R$3&amp;R12,都馬連編集用!$B$13:$C$49,2,FALSE),"")))</f>
        <v/>
      </c>
      <c r="T12" s="38"/>
      <c r="U12" s="111" t="str">
        <f>IF(IFERROR(VLOOKUP(T$3&amp;T12,都馬連編集用!$B$13:$C$49,2,FALSE),"")=0,"",(IFERROR(VLOOKUP(T$3&amp;T12,都馬連編集用!$B$13:$C$49,2,FALSE),"")))</f>
        <v/>
      </c>
      <c r="V12" s="38"/>
      <c r="W12" s="111" t="str">
        <f>IF(IFERROR(VLOOKUP(V$3&amp;V12,都馬連編集用!$B$13:$C$49,2,FALSE),"")=0,"",(IFERROR(VLOOKUP(V$3&amp;V12,都馬連編集用!$B$13:$C$49,2,FALSE),"")))</f>
        <v/>
      </c>
      <c r="X12" s="38"/>
      <c r="Y12" s="111" t="str">
        <f>IF(IFERROR(VLOOKUP(X$3&amp;X12,都馬連編集用!$B$13:$C$49,2,FALSE),"")=0,"",(IFERROR(VLOOKUP(X$3&amp;X12,都馬連編集用!$B$13:$C$49,2,FALSE),"")))</f>
        <v/>
      </c>
      <c r="Z12" s="38"/>
      <c r="AA12" s="111" t="str">
        <f>IF(IFERROR(VLOOKUP(Z$3&amp;Z12,都馬連編集用!$B$13:$C$49,2,FALSE),"")=0,"",(IFERROR(VLOOKUP(Z$3&amp;Z12,都馬連編集用!$B$13:$C$49,2,FALSE),"")))</f>
        <v/>
      </c>
      <c r="AB12" s="38"/>
      <c r="AC12" s="111" t="str">
        <f>IF(IFERROR(VLOOKUP(AB$3&amp;AB12,都馬連編集用!$B$13:$C$49,2,FALSE),"")=0,"",(IFERROR(VLOOKUP(AB$3&amp;AB12,都馬連編集用!$B$13:$C$49,2,FALSE),"")))</f>
        <v/>
      </c>
      <c r="AD12" s="38"/>
      <c r="AE12" s="111" t="str">
        <f>IF(IFERROR(VLOOKUP(AD$3&amp;AD12,都馬連編集用!$B$13:$C$49,2,FALSE),"")=0,"",(IFERROR(VLOOKUP(AD$3&amp;AD12,都馬連編集用!$B$13:$C$49,2,FALSE),"")))</f>
        <v/>
      </c>
      <c r="AF12" s="38"/>
      <c r="AG12" s="111" t="str">
        <f>IF(IFERROR(VLOOKUP(AF$3&amp;AF12,都馬連編集用!$B$13:$C$49,2,FALSE),"")=0,"",(IFERROR(VLOOKUP(AF$3&amp;AF12,都馬連編集用!$B$13:$C$49,2,FALSE),"")))</f>
        <v/>
      </c>
      <c r="AH12" s="38"/>
      <c r="AI12" s="111" t="str">
        <f>IF(IFERROR(VLOOKUP(AH$3&amp;AH12,都馬連編集用!$B$13:$C$49,2,FALSE),"")=0,"",(IFERROR(VLOOKUP(AH$3&amp;AH12,都馬連編集用!$B$13:$C$49,2,FALSE),"")))</f>
        <v/>
      </c>
      <c r="AJ12" s="38"/>
      <c r="AK12" s="111" t="str">
        <f>IF(IFERROR(VLOOKUP(AJ$3&amp;AJ12,都馬連編集用!$B$13:$C$49,2,FALSE),"")=0,"",(IFERROR(VLOOKUP(AJ$3&amp;AJ12,都馬連編集用!$B$13:$C$49,2,FALSE),"")))</f>
        <v/>
      </c>
      <c r="AL12" s="38"/>
      <c r="AM12" s="111" t="str">
        <f>IF(IFERROR(VLOOKUP(AL$3&amp;AL12,都馬連編集用!$B$13:$C$49,2,FALSE),"")=0,"",(IFERROR(VLOOKUP(AL$3&amp;AL12,都馬連編集用!$B$13:$C$49,2,FALSE),"")))</f>
        <v/>
      </c>
      <c r="AN12" s="38"/>
      <c r="AO12" s="111" t="str">
        <f>IF(IFERROR(VLOOKUP(AN$3&amp;AN12,都馬連編集用!$B$13:$C$49,2,FALSE),"")=0,"",(IFERROR(VLOOKUP(AN$3&amp;AN12,都馬連編集用!$B$13:$C$49,2,FALSE),"")))</f>
        <v/>
      </c>
      <c r="AP12" s="38"/>
      <c r="AQ12" s="111" t="str">
        <f>IF(IFERROR(VLOOKUP(AP$3&amp;AP12,都馬連編集用!$B$13:$C$49,2,FALSE),"")=0,"",(IFERROR(VLOOKUP(AP$3&amp;AP12,都馬連編集用!$B$13:$C$49,2,FALSE),"")))</f>
        <v/>
      </c>
      <c r="AR12" s="38"/>
      <c r="AS12" s="111" t="str">
        <f>IF(IFERROR(VLOOKUP(AR$3&amp;AR12,都馬連編集用!$B$13:$C$49,2,FALSE),"")=0,"",(IFERROR(VLOOKUP(AR$3&amp;AR12,都馬連編集用!$B$13:$C$49,2,FALSE),"")))</f>
        <v/>
      </c>
      <c r="AT12" s="38"/>
      <c r="AU12" s="111" t="str">
        <f>IF(IFERROR(VLOOKUP(AT$3&amp;AT12,都馬連編集用!$B$13:$C$49,2,FALSE),"")=0,"",(IFERROR(VLOOKUP(AT$3&amp;AT12,都馬連編集用!$B$13:$C$49,2,FALSE),"")))</f>
        <v/>
      </c>
      <c r="AV12" s="38"/>
      <c r="AW12" s="111" t="str">
        <f>IF(IFERROR(VLOOKUP(AV$3&amp;AV12,都馬連編集用!$B$13:$C$49,2,FALSE),"")=0,"",(IFERROR(VLOOKUP(AV$3&amp;AV12,都馬連編集用!$B$13:$C$49,2,FALSE),"")))</f>
        <v/>
      </c>
      <c r="AX12" s="38"/>
      <c r="AY12" s="111" t="str">
        <f>IF(IFERROR(VLOOKUP(AX$3&amp;AX12,都馬連編集用!$B$13:$C$49,2,FALSE),"")=0,"",(IFERROR(VLOOKUP(AX$3&amp;AX12,都馬連編集用!$B$13:$C$49,2,FALSE),"")))</f>
        <v/>
      </c>
      <c r="AZ12" s="38"/>
      <c r="BA12" s="111" t="str">
        <f>IF(IFERROR(VLOOKUP(AZ$3&amp;AZ12,都馬連編集用!$B$13:$C$49,2,FALSE),"")=0,"",(IFERROR(VLOOKUP(AZ$3&amp;AZ12,都馬連編集用!$B$13:$C$49,2,FALSE),"")))</f>
        <v/>
      </c>
      <c r="BB12" s="38"/>
      <c r="BC12" s="111" t="str">
        <f>IF(IFERROR(VLOOKUP(BB$3&amp;BB12,都馬連編集用!$B$13:$C$49,2,FALSE),"")=0,"",(IFERROR(VLOOKUP(BB$3&amp;BB12,都馬連編集用!$B$13:$C$49,2,FALSE),"")))</f>
        <v/>
      </c>
      <c r="BD12" s="38"/>
      <c r="BE12" s="111" t="str">
        <f>IF(IFERROR(VLOOKUP(BD$3&amp;BD12,都馬連編集用!$B$13:$C$49,2,FALSE),"")=0,"",(IFERROR(VLOOKUP(BD$3&amp;BD12,都馬連編集用!$B$13:$C$49,2,FALSE),"")))</f>
        <v/>
      </c>
      <c r="BF12" s="38"/>
      <c r="BG12" s="111" t="str">
        <f>IF(IFERROR(VLOOKUP(BF$3&amp;BF12,都馬連編集用!$B$13:$C$49,2,FALSE),"")=0,"",(IFERROR(VLOOKUP(BF$3&amp;BF12,都馬連編集用!$B$13:$C$49,2,FALSE),"")))</f>
        <v/>
      </c>
      <c r="BH12" s="38"/>
      <c r="BI12" s="111" t="str">
        <f>IF(IFERROR(VLOOKUP(BH$3&amp;BH12,都馬連編集用!$B$13:$C$49,2,FALSE),"")=0,"",(IFERROR(VLOOKUP(BH$3&amp;BH12,都馬連編集用!$B$13:$C$49,2,FALSE),"")))</f>
        <v/>
      </c>
      <c r="BJ12" s="38"/>
      <c r="BK12" s="111" t="str">
        <f>IF(IFERROR(VLOOKUP(BJ$3&amp;BJ12,都馬連編集用!$B$13:$C$49,2,FALSE),"")=0,"",(IFERROR(VLOOKUP(BJ$3&amp;BJ12,都馬連編集用!$B$13:$C$49,2,FALSE),"")))</f>
        <v/>
      </c>
      <c r="BL12" s="38"/>
      <c r="BM12" s="111" t="str">
        <f>IF(IFERROR(VLOOKUP(BL$3&amp;BL12,都馬連編集用!$B$13:$C$49,2,FALSE),"")=0,"",(IFERROR(VLOOKUP(BL$3&amp;BL12,都馬連編集用!$B$13:$C$49,2,FALSE),"")))</f>
        <v/>
      </c>
      <c r="BN12" s="38"/>
      <c r="BO12" s="111" t="str">
        <f>IF(IFERROR(VLOOKUP(BN$3&amp;BN12,都馬連編集用!$B$13:$C$49,2,FALSE),"")=0,"",(IFERROR(VLOOKUP(BN$3&amp;BN12,都馬連編集用!$B$13:$C$49,2,FALSE),"")))</f>
        <v/>
      </c>
      <c r="BP12" s="38"/>
      <c r="BQ12" s="111" t="str">
        <f>IF(IFERROR(VLOOKUP(BP$3&amp;BP12,都馬連編集用!$B$13:$C$49,2,FALSE),"")=0,"",(IFERROR(VLOOKUP(BP$3&amp;BP12,都馬連編集用!$B$13:$C$49,2,FALSE),"")))</f>
        <v/>
      </c>
      <c r="BR12" s="38"/>
      <c r="BS12" s="111" t="str">
        <f>IF(IFERROR(VLOOKUP(BR$3&amp;BR12,都馬連編集用!$B$13:$C$49,2,FALSE),"")=0,"",(IFERROR(VLOOKUP(BR$3&amp;BR12,都馬連編集用!$B$13:$C$49,2,FALSE),"")))</f>
        <v/>
      </c>
      <c r="BT12" s="38"/>
      <c r="BU12" s="111" t="str">
        <f>IF(IFERROR(VLOOKUP(BT$3&amp;BT12,都馬連編集用!$B$13:$C$49,2,FALSE),"")=0,"",(IFERROR(VLOOKUP(BT$3&amp;BT12,都馬連編集用!$B$13:$C$49,2,FALSE),"")))</f>
        <v/>
      </c>
      <c r="BV12" s="38"/>
      <c r="BW12" s="111" t="str">
        <f>IF(IFERROR(VLOOKUP(BV$3&amp;BV12,都馬連編集用!$B$13:$C$49,2,FALSE),"")=0,"",(IFERROR(VLOOKUP(BV$3&amp;BV12,都馬連編集用!$B$13:$C$49,2,FALSE),"")))</f>
        <v/>
      </c>
      <c r="BX12" s="38"/>
      <c r="BY12" s="111" t="str">
        <f>IF(IFERROR(VLOOKUP(BX$3&amp;BX12,都馬連編集用!$B$13:$C$49,2,FALSE),"")=0,"",(IFERROR(VLOOKUP(BX$3&amp;BX12,都馬連編集用!$B$13:$C$49,2,FALSE),"")))</f>
        <v/>
      </c>
      <c r="BZ12" s="38"/>
      <c r="CA12" s="111" t="str">
        <f>IF(IFERROR(VLOOKUP(BZ$3&amp;BZ12,都馬連編集用!$B$13:$C$49,2,FALSE),"")=0,"",(IFERROR(VLOOKUP(BZ$3&amp;BZ12,都馬連編集用!$B$13:$C$49,2,FALSE),"")))</f>
        <v/>
      </c>
      <c r="CB12" s="38"/>
      <c r="CC12" s="111" t="str">
        <f>IF(IFERROR(VLOOKUP(CB$3&amp;CB12,都馬連編集用!$B$13:$C$49,2,FALSE),"")=0,"",(IFERROR(VLOOKUP(CB$3&amp;CB12,都馬連編集用!$B$13:$C$49,2,FALSE),"")))</f>
        <v/>
      </c>
      <c r="CD12" s="38"/>
      <c r="CE12" s="111" t="str">
        <f>IF(IFERROR(VLOOKUP(CD$3&amp;CD12,都馬連編集用!$B$13:$C$49,2,FALSE),"")=0,"",(IFERROR(VLOOKUP(CD$3&amp;CD12,都馬連編集用!$B$13:$C$49,2,FALSE),"")))</f>
        <v/>
      </c>
      <c r="CF12" s="38"/>
      <c r="CG12" s="111" t="str">
        <f>IF(IFERROR(VLOOKUP(CF$3&amp;CF12,都馬連編集用!$B$13:$C$49,2,FALSE),"")=0,"",(IFERROR(VLOOKUP(CF$3&amp;CF12,都馬連編集用!$B$13:$C$49,2,FALSE),"")))</f>
        <v/>
      </c>
      <c r="CH12" s="38"/>
      <c r="CI12" s="111" t="str">
        <f>IF(IFERROR(VLOOKUP(CH$3&amp;CH12,都馬連編集用!$B$13:$C$49,2,FALSE),"")=0,"",(IFERROR(VLOOKUP(CH$3&amp;CH12,都馬連編集用!$B$13:$C$49,2,FALSE),"")))</f>
        <v/>
      </c>
      <c r="CJ12" s="38"/>
      <c r="CK12" s="111" t="str">
        <f>IF(IFERROR(VLOOKUP(CJ$3&amp;CJ12,都馬連編集用!$B$13:$C$49,2,FALSE),"")=0,"",(IFERROR(VLOOKUP(CJ$3&amp;CJ12,都馬連編集用!$B$13:$C$49,2,FALSE),"")))</f>
        <v/>
      </c>
      <c r="CL12" s="38"/>
      <c r="CM12" s="111" t="str">
        <f>IF(IFERROR(VLOOKUP(CL$3&amp;CL12,都馬連編集用!$B$13:$C$49,2,FALSE),"")=0,"",(IFERROR(VLOOKUP(CL$3&amp;CL12,都馬連編集用!$B$13:$C$49,2,FALSE),"")))</f>
        <v/>
      </c>
      <c r="CN12" s="38"/>
      <c r="CO12" s="111" t="str">
        <f>IF(IFERROR(VLOOKUP(CN$3&amp;CN12,都馬連編集用!$B$13:$C$49,2,FALSE),"")=0,"",(IFERROR(VLOOKUP(CN$3&amp;CN12,都馬連編集用!$B$13:$C$49,2,FALSE),"")))</f>
        <v/>
      </c>
      <c r="CP12" s="38"/>
      <c r="CQ12" s="111" t="str">
        <f>IF(IFERROR(VLOOKUP(CP$3&amp;CP12,都馬連編集用!$B$13:$C$49,2,FALSE),"")=0,"",(IFERROR(VLOOKUP(CP$3&amp;CP12,都馬連編集用!$B$13:$C$49,2,FALSE),"")))</f>
        <v/>
      </c>
      <c r="CR12" s="38"/>
      <c r="CS12" s="111" t="str">
        <f>IF(IFERROR(VLOOKUP(CR$3&amp;CR12,都馬連編集用!$B$13:$C$49,2,FALSE),"")=0,"",(IFERROR(VLOOKUP(CR$3&amp;CR12,都馬連編集用!$B$13:$C$49,2,FALSE),"")))</f>
        <v/>
      </c>
      <c r="CT12" s="38"/>
      <c r="CU12" s="111" t="str">
        <f>IF(IFERROR(VLOOKUP(CT$3&amp;CT12,都馬連編集用!$B$13:$C$49,2,FALSE),"")=0,"",(IFERROR(VLOOKUP(CT$3&amp;CT12,都馬連編集用!$B$13:$C$49,2,FALSE),"")))</f>
        <v/>
      </c>
      <c r="CV12" s="38"/>
      <c r="CW12" s="111" t="str">
        <f>IF(IFERROR(VLOOKUP(CV$3&amp;CV12,都馬連編集用!$B$13:$C$49,2,FALSE),"")=0,"",(IFERROR(VLOOKUP(CV$3&amp;CV12,都馬連編集用!$B$13:$C$49,2,FALSE),"")))</f>
        <v/>
      </c>
      <c r="CX12" s="38"/>
      <c r="CY12" s="111" t="str">
        <f>IF(IFERROR(VLOOKUP(CX$3&amp;CX12,都馬連編集用!$B$13:$C$49,2,FALSE),"")=0,"",(IFERROR(VLOOKUP(CX$3&amp;CX12,都馬連編集用!$B$13:$C$49,2,FALSE),"")))</f>
        <v/>
      </c>
      <c r="CZ12" s="38"/>
      <c r="DA12" s="111" t="str">
        <f>IF(IFERROR(VLOOKUP(CZ$3&amp;CZ12,都馬連編集用!$B$13:$C$49,2,FALSE),"")=0,"",(IFERROR(VLOOKUP(CZ$3&amp;CZ12,都馬連編集用!$B$13:$C$49,2,FALSE),"")))</f>
        <v/>
      </c>
      <c r="DB12" s="38"/>
      <c r="DC12" s="111" t="str">
        <f>IF(IFERROR(VLOOKUP(DB$3&amp;DB12,都馬連編集用!$B$13:$C$49,2,FALSE),"")=0,"",(IFERROR(VLOOKUP(DB$3&amp;DB12,都馬連編集用!$B$13:$C$49,2,FALSE),"")))</f>
        <v/>
      </c>
      <c r="DD12" s="38"/>
      <c r="DE12" s="111" t="str">
        <f>IF(IFERROR(VLOOKUP(DD$3&amp;DD12,都馬連編集用!$B$13:$C$49,2,FALSE),"")=0,"",(IFERROR(VLOOKUP(DD$3&amp;DD12,都馬連編集用!$B$13:$C$49,2,FALSE),"")))</f>
        <v/>
      </c>
      <c r="DF12" s="38"/>
      <c r="DG12" s="111" t="str">
        <f>IF(IFERROR(VLOOKUP(DF$3&amp;DF12,都馬連編集用!$B$13:$C$49,2,FALSE),"")=0,"",(IFERROR(VLOOKUP(DF$3&amp;DF12,都馬連編集用!$B$13:$C$49,2,FALSE),"")))</f>
        <v/>
      </c>
      <c r="DH12" s="38"/>
      <c r="DI12" s="111" t="str">
        <f>IF(IFERROR(VLOOKUP(DH$3&amp;DH12,都馬連編集用!$B$13:$C$49,2,FALSE),"")=0,"",(IFERROR(VLOOKUP(DH$3&amp;DH12,都馬連編集用!$B$13:$C$49,2,FALSE),"")))</f>
        <v/>
      </c>
      <c r="DJ12" s="38"/>
      <c r="DK12" s="111" t="str">
        <f>IF(IFERROR(VLOOKUP(DJ$3&amp;DJ12,都馬連編集用!$B$13:$C$49,2,FALSE),"")=0,"",(IFERROR(VLOOKUP(DJ$3&amp;DJ12,都馬連編集用!$B$13:$C$49,2,FALSE),"")))</f>
        <v/>
      </c>
      <c r="DL12" s="38"/>
      <c r="DM12" s="111" t="str">
        <f>IF(IFERROR(VLOOKUP(DL$3&amp;DL12,都馬連編集用!$B$13:$C$49,2,FALSE),"")=0,"",(IFERROR(VLOOKUP(DL$3&amp;DL12,都馬連編集用!$B$13:$C$49,2,FALSE),"")))</f>
        <v/>
      </c>
      <c r="DN12" s="38"/>
      <c r="DO12" s="111" t="str">
        <f>IF(IFERROR(VLOOKUP(DN$3&amp;DN12,都馬連編集用!$B$13:$C$49,2,FALSE),"")=0,"",(IFERROR(VLOOKUP(DN$3&amp;DN12,都馬連編集用!$B$13:$C$49,2,FALSE),"")))</f>
        <v/>
      </c>
      <c r="DP12" s="38"/>
    </row>
    <row r="13" spans="1:154" ht="30.6" customHeight="1" x14ac:dyDescent="0.15">
      <c r="A13" s="29">
        <v>8</v>
      </c>
      <c r="D13" s="29">
        <f t="shared" si="53"/>
        <v>0</v>
      </c>
      <c r="F13" s="93"/>
      <c r="G13" s="113" t="str">
        <f>IFERROR(VLOOKUP(F13,'申込書2（馬匹・選手）'!$B$5:$E$19,3,FALSE),"")</f>
        <v/>
      </c>
      <c r="H13" s="93"/>
      <c r="I13" s="112" t="str">
        <f>IFERROR(VLOOKUP(H13,'申込書2（馬匹・選手）'!$G$5:$I$19,3,FALSE),"")</f>
        <v/>
      </c>
      <c r="J13" s="74" t="str">
        <f t="shared" si="54"/>
        <v/>
      </c>
      <c r="K13" s="79" t="str">
        <f>IFERROR(VLOOKUP(I13,'申込書2（馬匹・選手）'!$G$5:$I$19,3,FALSE),"")</f>
        <v/>
      </c>
      <c r="L13" s="38"/>
      <c r="M13" s="111" t="str">
        <f>IF(IFERROR(VLOOKUP(L$3&amp;L13,都馬連編集用!$B$13:$C$49,2,FALSE),"")=0,"",(IFERROR(VLOOKUP(L$3&amp;L13,都馬連編集用!$B$13:$C$49,2,FALSE),"")))</f>
        <v/>
      </c>
      <c r="N13" s="38"/>
      <c r="O13" s="111" t="str">
        <f>IF(IFERROR(VLOOKUP(N$3&amp;N13,都馬連編集用!$B$13:$C$49,2,FALSE),"")=0,"",(IFERROR(VLOOKUP(N$3&amp;N13,都馬連編集用!$B$13:$C$49,2,FALSE),"")))</f>
        <v/>
      </c>
      <c r="P13" s="38"/>
      <c r="Q13" s="111" t="str">
        <f>IF(IFERROR(VLOOKUP(P$3&amp;P13,都馬連編集用!$B$13:$C$49,2,FALSE),"")=0,"",(IFERROR(VLOOKUP(P$3&amp;P13,都馬連編集用!$B$13:$C$49,2,FALSE),"")))</f>
        <v/>
      </c>
      <c r="R13" s="38"/>
      <c r="S13" s="111" t="str">
        <f>IF(IFERROR(VLOOKUP(R$3&amp;R13,都馬連編集用!$B$13:$C$49,2,FALSE),"")=0,"",(IFERROR(VLOOKUP(R$3&amp;R13,都馬連編集用!$B$13:$C$49,2,FALSE),"")))</f>
        <v/>
      </c>
      <c r="T13" s="38"/>
      <c r="U13" s="111" t="str">
        <f>IF(IFERROR(VLOOKUP(T$3&amp;T13,都馬連編集用!$B$13:$C$49,2,FALSE),"")=0,"",(IFERROR(VLOOKUP(T$3&amp;T13,都馬連編集用!$B$13:$C$49,2,FALSE),"")))</f>
        <v/>
      </c>
      <c r="V13" s="38"/>
      <c r="W13" s="111" t="str">
        <f>IF(IFERROR(VLOOKUP(V$3&amp;V13,都馬連編集用!$B$13:$C$49,2,FALSE),"")=0,"",(IFERROR(VLOOKUP(V$3&amp;V13,都馬連編集用!$B$13:$C$49,2,FALSE),"")))</f>
        <v/>
      </c>
      <c r="X13" s="38"/>
      <c r="Y13" s="111" t="str">
        <f>IF(IFERROR(VLOOKUP(X$3&amp;X13,都馬連編集用!$B$13:$C$49,2,FALSE),"")=0,"",(IFERROR(VLOOKUP(X$3&amp;X13,都馬連編集用!$B$13:$C$49,2,FALSE),"")))</f>
        <v/>
      </c>
      <c r="Z13" s="38"/>
      <c r="AA13" s="111" t="str">
        <f>IF(IFERROR(VLOOKUP(Z$3&amp;Z13,都馬連編集用!$B$13:$C$49,2,FALSE),"")=0,"",(IFERROR(VLOOKUP(Z$3&amp;Z13,都馬連編集用!$B$13:$C$49,2,FALSE),"")))</f>
        <v/>
      </c>
      <c r="AB13" s="38"/>
      <c r="AC13" s="111" t="str">
        <f>IF(IFERROR(VLOOKUP(AB$3&amp;AB13,都馬連編集用!$B$13:$C$49,2,FALSE),"")=0,"",(IFERROR(VLOOKUP(AB$3&amp;AB13,都馬連編集用!$B$13:$C$49,2,FALSE),"")))</f>
        <v/>
      </c>
      <c r="AD13" s="38"/>
      <c r="AE13" s="111" t="str">
        <f>IF(IFERROR(VLOOKUP(AD$3&amp;AD13,都馬連編集用!$B$13:$C$49,2,FALSE),"")=0,"",(IFERROR(VLOOKUP(AD$3&amp;AD13,都馬連編集用!$B$13:$C$49,2,FALSE),"")))</f>
        <v/>
      </c>
      <c r="AF13" s="38"/>
      <c r="AG13" s="111" t="str">
        <f>IF(IFERROR(VLOOKUP(AF$3&amp;AF13,都馬連編集用!$B$13:$C$49,2,FALSE),"")=0,"",(IFERROR(VLOOKUP(AF$3&amp;AF13,都馬連編集用!$B$13:$C$49,2,FALSE),"")))</f>
        <v/>
      </c>
      <c r="AH13" s="38"/>
      <c r="AI13" s="111" t="str">
        <f>IF(IFERROR(VLOOKUP(AH$3&amp;AH13,都馬連編集用!$B$13:$C$49,2,FALSE),"")=0,"",(IFERROR(VLOOKUP(AH$3&amp;AH13,都馬連編集用!$B$13:$C$49,2,FALSE),"")))</f>
        <v/>
      </c>
      <c r="AJ13" s="38"/>
      <c r="AK13" s="111" t="str">
        <f>IF(IFERROR(VLOOKUP(AJ$3&amp;AJ13,都馬連編集用!$B$13:$C$49,2,FALSE),"")=0,"",(IFERROR(VLOOKUP(AJ$3&amp;AJ13,都馬連編集用!$B$13:$C$49,2,FALSE),"")))</f>
        <v/>
      </c>
      <c r="AL13" s="38"/>
      <c r="AM13" s="111" t="str">
        <f>IF(IFERROR(VLOOKUP(AL$3&amp;AL13,都馬連編集用!$B$13:$C$49,2,FALSE),"")=0,"",(IFERROR(VLOOKUP(AL$3&amp;AL13,都馬連編集用!$B$13:$C$49,2,FALSE),"")))</f>
        <v/>
      </c>
      <c r="AN13" s="38"/>
      <c r="AO13" s="111" t="str">
        <f>IF(IFERROR(VLOOKUP(AN$3&amp;AN13,都馬連編集用!$B$13:$C$49,2,FALSE),"")=0,"",(IFERROR(VLOOKUP(AN$3&amp;AN13,都馬連編集用!$B$13:$C$49,2,FALSE),"")))</f>
        <v/>
      </c>
      <c r="AP13" s="38"/>
      <c r="AQ13" s="111" t="str">
        <f>IF(IFERROR(VLOOKUP(AP$3&amp;AP13,都馬連編集用!$B$13:$C$49,2,FALSE),"")=0,"",(IFERROR(VLOOKUP(AP$3&amp;AP13,都馬連編集用!$B$13:$C$49,2,FALSE),"")))</f>
        <v/>
      </c>
      <c r="AR13" s="38"/>
      <c r="AS13" s="111" t="str">
        <f>IF(IFERROR(VLOOKUP(AR$3&amp;AR13,都馬連編集用!$B$13:$C$49,2,FALSE),"")=0,"",(IFERROR(VLOOKUP(AR$3&amp;AR13,都馬連編集用!$B$13:$C$49,2,FALSE),"")))</f>
        <v/>
      </c>
      <c r="AT13" s="38"/>
      <c r="AU13" s="111" t="str">
        <f>IF(IFERROR(VLOOKUP(AT$3&amp;AT13,都馬連編集用!$B$13:$C$49,2,FALSE),"")=0,"",(IFERROR(VLOOKUP(AT$3&amp;AT13,都馬連編集用!$B$13:$C$49,2,FALSE),"")))</f>
        <v/>
      </c>
      <c r="AV13" s="38"/>
      <c r="AW13" s="111" t="str">
        <f>IF(IFERROR(VLOOKUP(AV$3&amp;AV13,都馬連編集用!$B$13:$C$49,2,FALSE),"")=0,"",(IFERROR(VLOOKUP(AV$3&amp;AV13,都馬連編集用!$B$13:$C$49,2,FALSE),"")))</f>
        <v/>
      </c>
      <c r="AX13" s="38"/>
      <c r="AY13" s="111" t="str">
        <f>IF(IFERROR(VLOOKUP(AX$3&amp;AX13,都馬連編集用!$B$13:$C$49,2,FALSE),"")=0,"",(IFERROR(VLOOKUP(AX$3&amp;AX13,都馬連編集用!$B$13:$C$49,2,FALSE),"")))</f>
        <v/>
      </c>
      <c r="AZ13" s="38"/>
      <c r="BA13" s="111" t="str">
        <f>IF(IFERROR(VLOOKUP(AZ$3&amp;AZ13,都馬連編集用!$B$13:$C$49,2,FALSE),"")=0,"",(IFERROR(VLOOKUP(AZ$3&amp;AZ13,都馬連編集用!$B$13:$C$49,2,FALSE),"")))</f>
        <v/>
      </c>
      <c r="BB13" s="38"/>
      <c r="BC13" s="111" t="str">
        <f>IF(IFERROR(VLOOKUP(BB$3&amp;BB13,都馬連編集用!$B$13:$C$49,2,FALSE),"")=0,"",(IFERROR(VLOOKUP(BB$3&amp;BB13,都馬連編集用!$B$13:$C$49,2,FALSE),"")))</f>
        <v/>
      </c>
      <c r="BD13" s="38"/>
      <c r="BE13" s="111" t="str">
        <f>IF(IFERROR(VLOOKUP(BD$3&amp;BD13,都馬連編集用!$B$13:$C$49,2,FALSE),"")=0,"",(IFERROR(VLOOKUP(BD$3&amp;BD13,都馬連編集用!$B$13:$C$49,2,FALSE),"")))</f>
        <v/>
      </c>
      <c r="BF13" s="38"/>
      <c r="BG13" s="111" t="str">
        <f>IF(IFERROR(VLOOKUP(BF$3&amp;BF13,都馬連編集用!$B$13:$C$49,2,FALSE),"")=0,"",(IFERROR(VLOOKUP(BF$3&amp;BF13,都馬連編集用!$B$13:$C$49,2,FALSE),"")))</f>
        <v/>
      </c>
      <c r="BH13" s="38"/>
      <c r="BI13" s="111" t="str">
        <f>IF(IFERROR(VLOOKUP(BH$3&amp;BH13,都馬連編集用!$B$13:$C$49,2,FALSE),"")=0,"",(IFERROR(VLOOKUP(BH$3&amp;BH13,都馬連編集用!$B$13:$C$49,2,FALSE),"")))</f>
        <v/>
      </c>
      <c r="BJ13" s="38"/>
      <c r="BK13" s="111" t="str">
        <f>IF(IFERROR(VLOOKUP(BJ$3&amp;BJ13,都馬連編集用!$B$13:$C$49,2,FALSE),"")=0,"",(IFERROR(VLOOKUP(BJ$3&amp;BJ13,都馬連編集用!$B$13:$C$49,2,FALSE),"")))</f>
        <v/>
      </c>
      <c r="BL13" s="38"/>
      <c r="BM13" s="111" t="str">
        <f>IF(IFERROR(VLOOKUP(BL$3&amp;BL13,都馬連編集用!$B$13:$C$49,2,FALSE),"")=0,"",(IFERROR(VLOOKUP(BL$3&amp;BL13,都馬連編集用!$B$13:$C$49,2,FALSE),"")))</f>
        <v/>
      </c>
      <c r="BN13" s="38"/>
      <c r="BO13" s="111" t="str">
        <f>IF(IFERROR(VLOOKUP(BN$3&amp;BN13,都馬連編集用!$B$13:$C$49,2,FALSE),"")=0,"",(IFERROR(VLOOKUP(BN$3&amp;BN13,都馬連編集用!$B$13:$C$49,2,FALSE),"")))</f>
        <v/>
      </c>
      <c r="BP13" s="38"/>
      <c r="BQ13" s="111" t="str">
        <f>IF(IFERROR(VLOOKUP(BP$3&amp;BP13,都馬連編集用!$B$13:$C$49,2,FALSE),"")=0,"",(IFERROR(VLOOKUP(BP$3&amp;BP13,都馬連編集用!$B$13:$C$49,2,FALSE),"")))</f>
        <v/>
      </c>
      <c r="BR13" s="38"/>
      <c r="BS13" s="111" t="str">
        <f>IF(IFERROR(VLOOKUP(BR$3&amp;BR13,都馬連編集用!$B$13:$C$49,2,FALSE),"")=0,"",(IFERROR(VLOOKUP(BR$3&amp;BR13,都馬連編集用!$B$13:$C$49,2,FALSE),"")))</f>
        <v/>
      </c>
      <c r="BT13" s="38"/>
      <c r="BU13" s="111" t="str">
        <f>IF(IFERROR(VLOOKUP(BT$3&amp;BT13,都馬連編集用!$B$13:$C$49,2,FALSE),"")=0,"",(IFERROR(VLOOKUP(BT$3&amp;BT13,都馬連編集用!$B$13:$C$49,2,FALSE),"")))</f>
        <v/>
      </c>
      <c r="BV13" s="38"/>
      <c r="BW13" s="111" t="str">
        <f>IF(IFERROR(VLOOKUP(BV$3&amp;BV13,都馬連編集用!$B$13:$C$49,2,FALSE),"")=0,"",(IFERROR(VLOOKUP(BV$3&amp;BV13,都馬連編集用!$B$13:$C$49,2,FALSE),"")))</f>
        <v/>
      </c>
      <c r="BX13" s="38"/>
      <c r="BY13" s="111" t="str">
        <f>IF(IFERROR(VLOOKUP(BX$3&amp;BX13,都馬連編集用!$B$13:$C$49,2,FALSE),"")=0,"",(IFERROR(VLOOKUP(BX$3&amp;BX13,都馬連編集用!$B$13:$C$49,2,FALSE),"")))</f>
        <v/>
      </c>
      <c r="BZ13" s="38"/>
      <c r="CA13" s="111" t="str">
        <f>IF(IFERROR(VLOOKUP(BZ$3&amp;BZ13,都馬連編集用!$B$13:$C$49,2,FALSE),"")=0,"",(IFERROR(VLOOKUP(BZ$3&amp;BZ13,都馬連編集用!$B$13:$C$49,2,FALSE),"")))</f>
        <v/>
      </c>
      <c r="CB13" s="38"/>
      <c r="CC13" s="111" t="str">
        <f>IF(IFERROR(VLOOKUP(CB$3&amp;CB13,都馬連編集用!$B$13:$C$49,2,FALSE),"")=0,"",(IFERROR(VLOOKUP(CB$3&amp;CB13,都馬連編集用!$B$13:$C$49,2,FALSE),"")))</f>
        <v/>
      </c>
      <c r="CD13" s="38"/>
      <c r="CE13" s="111" t="str">
        <f>IF(IFERROR(VLOOKUP(CD$3&amp;CD13,都馬連編集用!$B$13:$C$49,2,FALSE),"")=0,"",(IFERROR(VLOOKUP(CD$3&amp;CD13,都馬連編集用!$B$13:$C$49,2,FALSE),"")))</f>
        <v/>
      </c>
      <c r="CF13" s="38"/>
      <c r="CG13" s="111" t="str">
        <f>IF(IFERROR(VLOOKUP(CF$3&amp;CF13,都馬連編集用!$B$13:$C$49,2,FALSE),"")=0,"",(IFERROR(VLOOKUP(CF$3&amp;CF13,都馬連編集用!$B$13:$C$49,2,FALSE),"")))</f>
        <v/>
      </c>
      <c r="CH13" s="38"/>
      <c r="CI13" s="111" t="str">
        <f>IF(IFERROR(VLOOKUP(CH$3&amp;CH13,都馬連編集用!$B$13:$C$49,2,FALSE),"")=0,"",(IFERROR(VLOOKUP(CH$3&amp;CH13,都馬連編集用!$B$13:$C$49,2,FALSE),"")))</f>
        <v/>
      </c>
      <c r="CJ13" s="38"/>
      <c r="CK13" s="111" t="str">
        <f>IF(IFERROR(VLOOKUP(CJ$3&amp;CJ13,都馬連編集用!$B$13:$C$49,2,FALSE),"")=0,"",(IFERROR(VLOOKUP(CJ$3&amp;CJ13,都馬連編集用!$B$13:$C$49,2,FALSE),"")))</f>
        <v/>
      </c>
      <c r="CL13" s="38"/>
      <c r="CM13" s="111" t="str">
        <f>IF(IFERROR(VLOOKUP(CL$3&amp;CL13,都馬連編集用!$B$13:$C$49,2,FALSE),"")=0,"",(IFERROR(VLOOKUP(CL$3&amp;CL13,都馬連編集用!$B$13:$C$49,2,FALSE),"")))</f>
        <v/>
      </c>
      <c r="CN13" s="38"/>
      <c r="CO13" s="111" t="str">
        <f>IF(IFERROR(VLOOKUP(CN$3&amp;CN13,都馬連編集用!$B$13:$C$49,2,FALSE),"")=0,"",(IFERROR(VLOOKUP(CN$3&amp;CN13,都馬連編集用!$B$13:$C$49,2,FALSE),"")))</f>
        <v/>
      </c>
      <c r="CP13" s="38"/>
      <c r="CQ13" s="111" t="str">
        <f>IF(IFERROR(VLOOKUP(CP$3&amp;CP13,都馬連編集用!$B$13:$C$49,2,FALSE),"")=0,"",(IFERROR(VLOOKUP(CP$3&amp;CP13,都馬連編集用!$B$13:$C$49,2,FALSE),"")))</f>
        <v/>
      </c>
      <c r="CR13" s="38"/>
      <c r="CS13" s="111" t="str">
        <f>IF(IFERROR(VLOOKUP(CR$3&amp;CR13,都馬連編集用!$B$13:$C$49,2,FALSE),"")=0,"",(IFERROR(VLOOKUP(CR$3&amp;CR13,都馬連編集用!$B$13:$C$49,2,FALSE),"")))</f>
        <v/>
      </c>
      <c r="CT13" s="38"/>
      <c r="CU13" s="111" t="str">
        <f>IF(IFERROR(VLOOKUP(CT$3&amp;CT13,都馬連編集用!$B$13:$C$49,2,FALSE),"")=0,"",(IFERROR(VLOOKUP(CT$3&amp;CT13,都馬連編集用!$B$13:$C$49,2,FALSE),"")))</f>
        <v/>
      </c>
      <c r="CV13" s="38"/>
      <c r="CW13" s="111" t="str">
        <f>IF(IFERROR(VLOOKUP(CV$3&amp;CV13,都馬連編集用!$B$13:$C$49,2,FALSE),"")=0,"",(IFERROR(VLOOKUP(CV$3&amp;CV13,都馬連編集用!$B$13:$C$49,2,FALSE),"")))</f>
        <v/>
      </c>
      <c r="CX13" s="38"/>
      <c r="CY13" s="111" t="str">
        <f>IF(IFERROR(VLOOKUP(CX$3&amp;CX13,都馬連編集用!$B$13:$C$49,2,FALSE),"")=0,"",(IFERROR(VLOOKUP(CX$3&amp;CX13,都馬連編集用!$B$13:$C$49,2,FALSE),"")))</f>
        <v/>
      </c>
      <c r="CZ13" s="38"/>
      <c r="DA13" s="111" t="str">
        <f>IF(IFERROR(VLOOKUP(CZ$3&amp;CZ13,都馬連編集用!$B$13:$C$49,2,FALSE),"")=0,"",(IFERROR(VLOOKUP(CZ$3&amp;CZ13,都馬連編集用!$B$13:$C$49,2,FALSE),"")))</f>
        <v/>
      </c>
      <c r="DB13" s="38"/>
      <c r="DC13" s="111" t="str">
        <f>IF(IFERROR(VLOOKUP(DB$3&amp;DB13,都馬連編集用!$B$13:$C$49,2,FALSE),"")=0,"",(IFERROR(VLOOKUP(DB$3&amp;DB13,都馬連編集用!$B$13:$C$49,2,FALSE),"")))</f>
        <v/>
      </c>
      <c r="DD13" s="38"/>
      <c r="DE13" s="111" t="str">
        <f>IF(IFERROR(VLOOKUP(DD$3&amp;DD13,都馬連編集用!$B$13:$C$49,2,FALSE),"")=0,"",(IFERROR(VLOOKUP(DD$3&amp;DD13,都馬連編集用!$B$13:$C$49,2,FALSE),"")))</f>
        <v/>
      </c>
      <c r="DF13" s="38"/>
      <c r="DG13" s="111" t="str">
        <f>IF(IFERROR(VLOOKUP(DF$3&amp;DF13,都馬連編集用!$B$13:$C$49,2,FALSE),"")=0,"",(IFERROR(VLOOKUP(DF$3&amp;DF13,都馬連編集用!$B$13:$C$49,2,FALSE),"")))</f>
        <v/>
      </c>
      <c r="DH13" s="38"/>
      <c r="DI13" s="111" t="str">
        <f>IF(IFERROR(VLOOKUP(DH$3&amp;DH13,都馬連編集用!$B$13:$C$49,2,FALSE),"")=0,"",(IFERROR(VLOOKUP(DH$3&amp;DH13,都馬連編集用!$B$13:$C$49,2,FALSE),"")))</f>
        <v/>
      </c>
      <c r="DJ13" s="38"/>
      <c r="DK13" s="111" t="str">
        <f>IF(IFERROR(VLOOKUP(DJ$3&amp;DJ13,都馬連編集用!$B$13:$C$49,2,FALSE),"")=0,"",(IFERROR(VLOOKUP(DJ$3&amp;DJ13,都馬連編集用!$B$13:$C$49,2,FALSE),"")))</f>
        <v/>
      </c>
      <c r="DL13" s="38"/>
      <c r="DM13" s="111" t="str">
        <f>IF(IFERROR(VLOOKUP(DL$3&amp;DL13,都馬連編集用!$B$13:$C$49,2,FALSE),"")=0,"",(IFERROR(VLOOKUP(DL$3&amp;DL13,都馬連編集用!$B$13:$C$49,2,FALSE),"")))</f>
        <v/>
      </c>
      <c r="DN13" s="38"/>
      <c r="DO13" s="111" t="str">
        <f>IF(IFERROR(VLOOKUP(DN$3&amp;DN13,都馬連編集用!$B$13:$C$49,2,FALSE),"")=0,"",(IFERROR(VLOOKUP(DN$3&amp;DN13,都馬連編集用!$B$13:$C$49,2,FALSE),"")))</f>
        <v/>
      </c>
      <c r="DP13" s="38"/>
    </row>
    <row r="14" spans="1:154" ht="30.6" customHeight="1" x14ac:dyDescent="0.15">
      <c r="A14" s="29">
        <v>9</v>
      </c>
      <c r="D14" s="29">
        <f t="shared" si="53"/>
        <v>0</v>
      </c>
      <c r="F14" s="93"/>
      <c r="G14" s="113" t="str">
        <f>IFERROR(VLOOKUP(F14,'申込書2（馬匹・選手）'!$B$5:$E$19,3,FALSE),"")</f>
        <v/>
      </c>
      <c r="H14" s="93"/>
      <c r="I14" s="112" t="str">
        <f>IFERROR(VLOOKUP(H14,'申込書2（馬匹・選手）'!$G$5:$I$19,3,FALSE),"")</f>
        <v/>
      </c>
      <c r="J14" s="74" t="str">
        <f t="shared" si="54"/>
        <v/>
      </c>
      <c r="K14" s="79" t="str">
        <f>IFERROR(VLOOKUP(I14,'申込書2（馬匹・選手）'!$G$5:$I$19,3,FALSE),"")</f>
        <v/>
      </c>
      <c r="L14" s="38"/>
      <c r="M14" s="111" t="str">
        <f>IF(IFERROR(VLOOKUP(L$3&amp;L14,都馬連編集用!$B$13:$C$49,2,FALSE),"")=0,"",(IFERROR(VLOOKUP(L$3&amp;L14,都馬連編集用!$B$13:$C$49,2,FALSE),"")))</f>
        <v/>
      </c>
      <c r="N14" s="38"/>
      <c r="O14" s="111" t="str">
        <f>IF(IFERROR(VLOOKUP(N$3&amp;N14,都馬連編集用!$B$13:$C$49,2,FALSE),"")=0,"",(IFERROR(VLOOKUP(N$3&amp;N14,都馬連編集用!$B$13:$C$49,2,FALSE),"")))</f>
        <v/>
      </c>
      <c r="P14" s="38"/>
      <c r="Q14" s="111" t="str">
        <f>IF(IFERROR(VLOOKUP(P$3&amp;P14,都馬連編集用!$B$13:$C$49,2,FALSE),"")=0,"",(IFERROR(VLOOKUP(P$3&amp;P14,都馬連編集用!$B$13:$C$49,2,FALSE),"")))</f>
        <v/>
      </c>
      <c r="R14" s="38"/>
      <c r="S14" s="111" t="str">
        <f>IF(IFERROR(VLOOKUP(R$3&amp;R14,都馬連編集用!$B$13:$C$49,2,FALSE),"")=0,"",(IFERROR(VLOOKUP(R$3&amp;R14,都馬連編集用!$B$13:$C$49,2,FALSE),"")))</f>
        <v/>
      </c>
      <c r="T14" s="38"/>
      <c r="U14" s="111" t="str">
        <f>IF(IFERROR(VLOOKUP(T$3&amp;T14,都馬連編集用!$B$13:$C$49,2,FALSE),"")=0,"",(IFERROR(VLOOKUP(T$3&amp;T14,都馬連編集用!$B$13:$C$49,2,FALSE),"")))</f>
        <v/>
      </c>
      <c r="V14" s="38"/>
      <c r="W14" s="111" t="str">
        <f>IF(IFERROR(VLOOKUP(V$3&amp;V14,都馬連編集用!$B$13:$C$49,2,FALSE),"")=0,"",(IFERROR(VLOOKUP(V$3&amp;V14,都馬連編集用!$B$13:$C$49,2,FALSE),"")))</f>
        <v/>
      </c>
      <c r="X14" s="38"/>
      <c r="Y14" s="111" t="str">
        <f>IF(IFERROR(VLOOKUP(X$3&amp;X14,都馬連編集用!$B$13:$C$49,2,FALSE),"")=0,"",(IFERROR(VLOOKUP(X$3&amp;X14,都馬連編集用!$B$13:$C$49,2,FALSE),"")))</f>
        <v/>
      </c>
      <c r="Z14" s="38"/>
      <c r="AA14" s="111" t="str">
        <f>IF(IFERROR(VLOOKUP(Z$3&amp;Z14,都馬連編集用!$B$13:$C$49,2,FALSE),"")=0,"",(IFERROR(VLOOKUP(Z$3&amp;Z14,都馬連編集用!$B$13:$C$49,2,FALSE),"")))</f>
        <v/>
      </c>
      <c r="AB14" s="38"/>
      <c r="AC14" s="111" t="str">
        <f>IF(IFERROR(VLOOKUP(AB$3&amp;AB14,都馬連編集用!$B$13:$C$49,2,FALSE),"")=0,"",(IFERROR(VLOOKUP(AB$3&amp;AB14,都馬連編集用!$B$13:$C$49,2,FALSE),"")))</f>
        <v/>
      </c>
      <c r="AD14" s="38"/>
      <c r="AE14" s="111" t="str">
        <f>IF(IFERROR(VLOOKUP(AD$3&amp;AD14,都馬連編集用!$B$13:$C$49,2,FALSE),"")=0,"",(IFERROR(VLOOKUP(AD$3&amp;AD14,都馬連編集用!$B$13:$C$49,2,FALSE),"")))</f>
        <v/>
      </c>
      <c r="AF14" s="38"/>
      <c r="AG14" s="111" t="str">
        <f>IF(IFERROR(VLOOKUP(AF$3&amp;AF14,都馬連編集用!$B$13:$C$49,2,FALSE),"")=0,"",(IFERROR(VLOOKUP(AF$3&amp;AF14,都馬連編集用!$B$13:$C$49,2,FALSE),"")))</f>
        <v/>
      </c>
      <c r="AH14" s="38"/>
      <c r="AI14" s="111" t="str">
        <f>IF(IFERROR(VLOOKUP(AH$3&amp;AH14,都馬連編集用!$B$13:$C$49,2,FALSE),"")=0,"",(IFERROR(VLOOKUP(AH$3&amp;AH14,都馬連編集用!$B$13:$C$49,2,FALSE),"")))</f>
        <v/>
      </c>
      <c r="AJ14" s="38"/>
      <c r="AK14" s="111" t="str">
        <f>IF(IFERROR(VLOOKUP(AJ$3&amp;AJ14,都馬連編集用!$B$13:$C$49,2,FALSE),"")=0,"",(IFERROR(VLOOKUP(AJ$3&amp;AJ14,都馬連編集用!$B$13:$C$49,2,FALSE),"")))</f>
        <v/>
      </c>
      <c r="AL14" s="38"/>
      <c r="AM14" s="111" t="str">
        <f>IF(IFERROR(VLOOKUP(AL$3&amp;AL14,都馬連編集用!$B$13:$C$49,2,FALSE),"")=0,"",(IFERROR(VLOOKUP(AL$3&amp;AL14,都馬連編集用!$B$13:$C$49,2,FALSE),"")))</f>
        <v/>
      </c>
      <c r="AN14" s="38"/>
      <c r="AO14" s="111" t="str">
        <f>IF(IFERROR(VLOOKUP(AN$3&amp;AN14,都馬連編集用!$B$13:$C$49,2,FALSE),"")=0,"",(IFERROR(VLOOKUP(AN$3&amp;AN14,都馬連編集用!$B$13:$C$49,2,FALSE),"")))</f>
        <v/>
      </c>
      <c r="AP14" s="38"/>
      <c r="AQ14" s="111" t="str">
        <f>IF(IFERROR(VLOOKUP(AP$3&amp;AP14,都馬連編集用!$B$13:$C$49,2,FALSE),"")=0,"",(IFERROR(VLOOKUP(AP$3&amp;AP14,都馬連編集用!$B$13:$C$49,2,FALSE),"")))</f>
        <v/>
      </c>
      <c r="AR14" s="38"/>
      <c r="AS14" s="111" t="str">
        <f>IF(IFERROR(VLOOKUP(AR$3&amp;AR14,都馬連編集用!$B$13:$C$49,2,FALSE),"")=0,"",(IFERROR(VLOOKUP(AR$3&amp;AR14,都馬連編集用!$B$13:$C$49,2,FALSE),"")))</f>
        <v/>
      </c>
      <c r="AT14" s="38"/>
      <c r="AU14" s="111" t="str">
        <f>IF(IFERROR(VLOOKUP(AT$3&amp;AT14,都馬連編集用!$B$13:$C$49,2,FALSE),"")=0,"",(IFERROR(VLOOKUP(AT$3&amp;AT14,都馬連編集用!$B$13:$C$49,2,FALSE),"")))</f>
        <v/>
      </c>
      <c r="AV14" s="38"/>
      <c r="AW14" s="111" t="str">
        <f>IF(IFERROR(VLOOKUP(AV$3&amp;AV14,都馬連編集用!$B$13:$C$49,2,FALSE),"")=0,"",(IFERROR(VLOOKUP(AV$3&amp;AV14,都馬連編集用!$B$13:$C$49,2,FALSE),"")))</f>
        <v/>
      </c>
      <c r="AX14" s="38"/>
      <c r="AY14" s="111" t="str">
        <f>IF(IFERROR(VLOOKUP(AX$3&amp;AX14,都馬連編集用!$B$13:$C$49,2,FALSE),"")=0,"",(IFERROR(VLOOKUP(AX$3&amp;AX14,都馬連編集用!$B$13:$C$49,2,FALSE),"")))</f>
        <v/>
      </c>
      <c r="AZ14" s="38"/>
      <c r="BA14" s="111" t="str">
        <f>IF(IFERROR(VLOOKUP(AZ$3&amp;AZ14,都馬連編集用!$B$13:$C$49,2,FALSE),"")=0,"",(IFERROR(VLOOKUP(AZ$3&amp;AZ14,都馬連編集用!$B$13:$C$49,2,FALSE),"")))</f>
        <v/>
      </c>
      <c r="BB14" s="38"/>
      <c r="BC14" s="111" t="str">
        <f>IF(IFERROR(VLOOKUP(BB$3&amp;BB14,都馬連編集用!$B$13:$C$49,2,FALSE),"")=0,"",(IFERROR(VLOOKUP(BB$3&amp;BB14,都馬連編集用!$B$13:$C$49,2,FALSE),"")))</f>
        <v/>
      </c>
      <c r="BD14" s="38"/>
      <c r="BE14" s="111" t="str">
        <f>IF(IFERROR(VLOOKUP(BD$3&amp;BD14,都馬連編集用!$B$13:$C$49,2,FALSE),"")=0,"",(IFERROR(VLOOKUP(BD$3&amp;BD14,都馬連編集用!$B$13:$C$49,2,FALSE),"")))</f>
        <v/>
      </c>
      <c r="BF14" s="38"/>
      <c r="BG14" s="111" t="str">
        <f>IF(IFERROR(VLOOKUP(BF$3&amp;BF14,都馬連編集用!$B$13:$C$49,2,FALSE),"")=0,"",(IFERROR(VLOOKUP(BF$3&amp;BF14,都馬連編集用!$B$13:$C$49,2,FALSE),"")))</f>
        <v/>
      </c>
      <c r="BH14" s="38"/>
      <c r="BI14" s="111" t="str">
        <f>IF(IFERROR(VLOOKUP(BH$3&amp;BH14,都馬連編集用!$B$13:$C$49,2,FALSE),"")=0,"",(IFERROR(VLOOKUP(BH$3&amp;BH14,都馬連編集用!$B$13:$C$49,2,FALSE),"")))</f>
        <v/>
      </c>
      <c r="BJ14" s="38"/>
      <c r="BK14" s="111" t="str">
        <f>IF(IFERROR(VLOOKUP(BJ$3&amp;BJ14,都馬連編集用!$B$13:$C$49,2,FALSE),"")=0,"",(IFERROR(VLOOKUP(BJ$3&amp;BJ14,都馬連編集用!$B$13:$C$49,2,FALSE),"")))</f>
        <v/>
      </c>
      <c r="BL14" s="38"/>
      <c r="BM14" s="111" t="str">
        <f>IF(IFERROR(VLOOKUP(BL$3&amp;BL14,都馬連編集用!$B$13:$C$49,2,FALSE),"")=0,"",(IFERROR(VLOOKUP(BL$3&amp;BL14,都馬連編集用!$B$13:$C$49,2,FALSE),"")))</f>
        <v/>
      </c>
      <c r="BN14" s="38"/>
      <c r="BO14" s="111" t="str">
        <f>IF(IFERROR(VLOOKUP(BN$3&amp;BN14,都馬連編集用!$B$13:$C$49,2,FALSE),"")=0,"",(IFERROR(VLOOKUP(BN$3&amp;BN14,都馬連編集用!$B$13:$C$49,2,FALSE),"")))</f>
        <v/>
      </c>
      <c r="BP14" s="38"/>
      <c r="BQ14" s="111" t="str">
        <f>IF(IFERROR(VLOOKUP(BP$3&amp;BP14,都馬連編集用!$B$13:$C$49,2,FALSE),"")=0,"",(IFERROR(VLOOKUP(BP$3&amp;BP14,都馬連編集用!$B$13:$C$49,2,FALSE),"")))</f>
        <v/>
      </c>
      <c r="BR14" s="38"/>
      <c r="BS14" s="111" t="str">
        <f>IF(IFERROR(VLOOKUP(BR$3&amp;BR14,都馬連編集用!$B$13:$C$49,2,FALSE),"")=0,"",(IFERROR(VLOOKUP(BR$3&amp;BR14,都馬連編集用!$B$13:$C$49,2,FALSE),"")))</f>
        <v/>
      </c>
      <c r="BT14" s="38"/>
      <c r="BU14" s="111" t="str">
        <f>IF(IFERROR(VLOOKUP(BT$3&amp;BT14,都馬連編集用!$B$13:$C$49,2,FALSE),"")=0,"",(IFERROR(VLOOKUP(BT$3&amp;BT14,都馬連編集用!$B$13:$C$49,2,FALSE),"")))</f>
        <v/>
      </c>
      <c r="BV14" s="38"/>
      <c r="BW14" s="111" t="str">
        <f>IF(IFERROR(VLOOKUP(BV$3&amp;BV14,都馬連編集用!$B$13:$C$49,2,FALSE),"")=0,"",(IFERROR(VLOOKUP(BV$3&amp;BV14,都馬連編集用!$B$13:$C$49,2,FALSE),"")))</f>
        <v/>
      </c>
      <c r="BX14" s="38"/>
      <c r="BY14" s="111" t="str">
        <f>IF(IFERROR(VLOOKUP(BX$3&amp;BX14,都馬連編集用!$B$13:$C$49,2,FALSE),"")=0,"",(IFERROR(VLOOKUP(BX$3&amp;BX14,都馬連編集用!$B$13:$C$49,2,FALSE),"")))</f>
        <v/>
      </c>
      <c r="BZ14" s="38"/>
      <c r="CA14" s="111" t="str">
        <f>IF(IFERROR(VLOOKUP(BZ$3&amp;BZ14,都馬連編集用!$B$13:$C$49,2,FALSE),"")=0,"",(IFERROR(VLOOKUP(BZ$3&amp;BZ14,都馬連編集用!$B$13:$C$49,2,FALSE),"")))</f>
        <v/>
      </c>
      <c r="CB14" s="38"/>
      <c r="CC14" s="111" t="str">
        <f>IF(IFERROR(VLOOKUP(CB$3&amp;CB14,都馬連編集用!$B$13:$C$49,2,FALSE),"")=0,"",(IFERROR(VLOOKUP(CB$3&amp;CB14,都馬連編集用!$B$13:$C$49,2,FALSE),"")))</f>
        <v/>
      </c>
      <c r="CD14" s="38"/>
      <c r="CE14" s="111" t="str">
        <f>IF(IFERROR(VLOOKUP(CD$3&amp;CD14,都馬連編集用!$B$13:$C$49,2,FALSE),"")=0,"",(IFERROR(VLOOKUP(CD$3&amp;CD14,都馬連編集用!$B$13:$C$49,2,FALSE),"")))</f>
        <v/>
      </c>
      <c r="CF14" s="38"/>
      <c r="CG14" s="111" t="str">
        <f>IF(IFERROR(VLOOKUP(CF$3&amp;CF14,都馬連編集用!$B$13:$C$49,2,FALSE),"")=0,"",(IFERROR(VLOOKUP(CF$3&amp;CF14,都馬連編集用!$B$13:$C$49,2,FALSE),"")))</f>
        <v/>
      </c>
      <c r="CH14" s="38"/>
      <c r="CI14" s="111" t="str">
        <f>IF(IFERROR(VLOOKUP(CH$3&amp;CH14,都馬連編集用!$B$13:$C$49,2,FALSE),"")=0,"",(IFERROR(VLOOKUP(CH$3&amp;CH14,都馬連編集用!$B$13:$C$49,2,FALSE),"")))</f>
        <v/>
      </c>
      <c r="CJ14" s="38"/>
      <c r="CK14" s="111" t="str">
        <f>IF(IFERROR(VLOOKUP(CJ$3&amp;CJ14,都馬連編集用!$B$13:$C$49,2,FALSE),"")=0,"",(IFERROR(VLOOKUP(CJ$3&amp;CJ14,都馬連編集用!$B$13:$C$49,2,FALSE),"")))</f>
        <v/>
      </c>
      <c r="CL14" s="38"/>
      <c r="CM14" s="111" t="str">
        <f>IF(IFERROR(VLOOKUP(CL$3&amp;CL14,都馬連編集用!$B$13:$C$49,2,FALSE),"")=0,"",(IFERROR(VLOOKUP(CL$3&amp;CL14,都馬連編集用!$B$13:$C$49,2,FALSE),"")))</f>
        <v/>
      </c>
      <c r="CN14" s="38"/>
      <c r="CO14" s="111" t="str">
        <f>IF(IFERROR(VLOOKUP(CN$3&amp;CN14,都馬連編集用!$B$13:$C$49,2,FALSE),"")=0,"",(IFERROR(VLOOKUP(CN$3&amp;CN14,都馬連編集用!$B$13:$C$49,2,FALSE),"")))</f>
        <v/>
      </c>
      <c r="CP14" s="38"/>
      <c r="CQ14" s="111" t="str">
        <f>IF(IFERROR(VLOOKUP(CP$3&amp;CP14,都馬連編集用!$B$13:$C$49,2,FALSE),"")=0,"",(IFERROR(VLOOKUP(CP$3&amp;CP14,都馬連編集用!$B$13:$C$49,2,FALSE),"")))</f>
        <v/>
      </c>
      <c r="CR14" s="38"/>
      <c r="CS14" s="111" t="str">
        <f>IF(IFERROR(VLOOKUP(CR$3&amp;CR14,都馬連編集用!$B$13:$C$49,2,FALSE),"")=0,"",(IFERROR(VLOOKUP(CR$3&amp;CR14,都馬連編集用!$B$13:$C$49,2,FALSE),"")))</f>
        <v/>
      </c>
      <c r="CT14" s="38"/>
      <c r="CU14" s="111" t="str">
        <f>IF(IFERROR(VLOOKUP(CT$3&amp;CT14,都馬連編集用!$B$13:$C$49,2,FALSE),"")=0,"",(IFERROR(VLOOKUP(CT$3&amp;CT14,都馬連編集用!$B$13:$C$49,2,FALSE),"")))</f>
        <v/>
      </c>
      <c r="CV14" s="38"/>
      <c r="CW14" s="111" t="str">
        <f>IF(IFERROR(VLOOKUP(CV$3&amp;CV14,都馬連編集用!$B$13:$C$49,2,FALSE),"")=0,"",(IFERROR(VLOOKUP(CV$3&amp;CV14,都馬連編集用!$B$13:$C$49,2,FALSE),"")))</f>
        <v/>
      </c>
      <c r="CX14" s="38"/>
      <c r="CY14" s="111" t="str">
        <f>IF(IFERROR(VLOOKUP(CX$3&amp;CX14,都馬連編集用!$B$13:$C$49,2,FALSE),"")=0,"",(IFERROR(VLOOKUP(CX$3&amp;CX14,都馬連編集用!$B$13:$C$49,2,FALSE),"")))</f>
        <v/>
      </c>
      <c r="CZ14" s="38"/>
      <c r="DA14" s="111" t="str">
        <f>IF(IFERROR(VLOOKUP(CZ$3&amp;CZ14,都馬連編集用!$B$13:$C$49,2,FALSE),"")=0,"",(IFERROR(VLOOKUP(CZ$3&amp;CZ14,都馬連編集用!$B$13:$C$49,2,FALSE),"")))</f>
        <v/>
      </c>
      <c r="DB14" s="38"/>
      <c r="DC14" s="111" t="str">
        <f>IF(IFERROR(VLOOKUP(DB$3&amp;DB14,都馬連編集用!$B$13:$C$49,2,FALSE),"")=0,"",(IFERROR(VLOOKUP(DB$3&amp;DB14,都馬連編集用!$B$13:$C$49,2,FALSE),"")))</f>
        <v/>
      </c>
      <c r="DD14" s="38"/>
      <c r="DE14" s="111" t="str">
        <f>IF(IFERROR(VLOOKUP(DD$3&amp;DD14,都馬連編集用!$B$13:$C$49,2,FALSE),"")=0,"",(IFERROR(VLOOKUP(DD$3&amp;DD14,都馬連編集用!$B$13:$C$49,2,FALSE),"")))</f>
        <v/>
      </c>
      <c r="DF14" s="38"/>
      <c r="DG14" s="111" t="str">
        <f>IF(IFERROR(VLOOKUP(DF$3&amp;DF14,都馬連編集用!$B$13:$C$49,2,FALSE),"")=0,"",(IFERROR(VLOOKUP(DF$3&amp;DF14,都馬連編集用!$B$13:$C$49,2,FALSE),"")))</f>
        <v/>
      </c>
      <c r="DH14" s="38"/>
      <c r="DI14" s="111" t="str">
        <f>IF(IFERROR(VLOOKUP(DH$3&amp;DH14,都馬連編集用!$B$13:$C$49,2,FALSE),"")=0,"",(IFERROR(VLOOKUP(DH$3&amp;DH14,都馬連編集用!$B$13:$C$49,2,FALSE),"")))</f>
        <v/>
      </c>
      <c r="DJ14" s="38"/>
      <c r="DK14" s="111" t="str">
        <f>IF(IFERROR(VLOOKUP(DJ$3&amp;DJ14,都馬連編集用!$B$13:$C$49,2,FALSE),"")=0,"",(IFERROR(VLOOKUP(DJ$3&amp;DJ14,都馬連編集用!$B$13:$C$49,2,FALSE),"")))</f>
        <v/>
      </c>
      <c r="DL14" s="38"/>
      <c r="DM14" s="111" t="str">
        <f>IF(IFERROR(VLOOKUP(DL$3&amp;DL14,都馬連編集用!$B$13:$C$49,2,FALSE),"")=0,"",(IFERROR(VLOOKUP(DL$3&amp;DL14,都馬連編集用!$B$13:$C$49,2,FALSE),"")))</f>
        <v/>
      </c>
      <c r="DN14" s="38"/>
      <c r="DO14" s="111" t="str">
        <f>IF(IFERROR(VLOOKUP(DN$3&amp;DN14,都馬連編集用!$B$13:$C$49,2,FALSE),"")=0,"",(IFERROR(VLOOKUP(DN$3&amp;DN14,都馬連編集用!$B$13:$C$49,2,FALSE),"")))</f>
        <v/>
      </c>
      <c r="DP14" s="38"/>
    </row>
    <row r="15" spans="1:154" ht="30.6" customHeight="1" x14ac:dyDescent="0.15">
      <c r="A15" s="29">
        <v>10</v>
      </c>
      <c r="D15" s="29">
        <f t="shared" si="53"/>
        <v>0</v>
      </c>
      <c r="F15" s="93"/>
      <c r="G15" s="113" t="str">
        <f>IFERROR(VLOOKUP(F15,'申込書2（馬匹・選手）'!$B$5:$E$19,3,FALSE),"")</f>
        <v/>
      </c>
      <c r="H15" s="93"/>
      <c r="I15" s="112" t="str">
        <f>IFERROR(VLOOKUP(H15,'申込書2（馬匹・選手）'!$G$5:$I$19,3,FALSE),"")</f>
        <v/>
      </c>
      <c r="J15" s="74" t="str">
        <f t="shared" si="54"/>
        <v/>
      </c>
      <c r="K15" s="79" t="str">
        <f>IFERROR(VLOOKUP(I15,'申込書2（馬匹・選手）'!$G$5:$I$19,3,FALSE),"")</f>
        <v/>
      </c>
      <c r="L15" s="38"/>
      <c r="M15" s="111" t="str">
        <f>IF(IFERROR(VLOOKUP(L$3&amp;L15,都馬連編集用!$B$13:$C$49,2,FALSE),"")=0,"",(IFERROR(VLOOKUP(L$3&amp;L15,都馬連編集用!$B$13:$C$49,2,FALSE),"")))</f>
        <v/>
      </c>
      <c r="N15" s="38"/>
      <c r="O15" s="111" t="str">
        <f>IF(IFERROR(VLOOKUP(N$3&amp;N15,都馬連編集用!$B$13:$C$49,2,FALSE),"")=0,"",(IFERROR(VLOOKUP(N$3&amp;N15,都馬連編集用!$B$13:$C$49,2,FALSE),"")))</f>
        <v/>
      </c>
      <c r="P15" s="38"/>
      <c r="Q15" s="111" t="str">
        <f>IF(IFERROR(VLOOKUP(P$3&amp;P15,都馬連編集用!$B$13:$C$49,2,FALSE),"")=0,"",(IFERROR(VLOOKUP(P$3&amp;P15,都馬連編集用!$B$13:$C$49,2,FALSE),"")))</f>
        <v/>
      </c>
      <c r="R15" s="38"/>
      <c r="S15" s="111" t="str">
        <f>IF(IFERROR(VLOOKUP(R$3&amp;R15,都馬連編集用!$B$13:$C$49,2,FALSE),"")=0,"",(IFERROR(VLOOKUP(R$3&amp;R15,都馬連編集用!$B$13:$C$49,2,FALSE),"")))</f>
        <v/>
      </c>
      <c r="T15" s="38"/>
      <c r="U15" s="111" t="str">
        <f>IF(IFERROR(VLOOKUP(T$3&amp;T15,都馬連編集用!$B$13:$C$49,2,FALSE),"")=0,"",(IFERROR(VLOOKUP(T$3&amp;T15,都馬連編集用!$B$13:$C$49,2,FALSE),"")))</f>
        <v/>
      </c>
      <c r="V15" s="38"/>
      <c r="W15" s="111" t="str">
        <f>IF(IFERROR(VLOOKUP(V$3&amp;V15,都馬連編集用!$B$13:$C$49,2,FALSE),"")=0,"",(IFERROR(VLOOKUP(V$3&amp;V15,都馬連編集用!$B$13:$C$49,2,FALSE),"")))</f>
        <v/>
      </c>
      <c r="X15" s="38"/>
      <c r="Y15" s="111" t="str">
        <f>IF(IFERROR(VLOOKUP(X$3&amp;X15,都馬連編集用!$B$13:$C$49,2,FALSE),"")=0,"",(IFERROR(VLOOKUP(X$3&amp;X15,都馬連編集用!$B$13:$C$49,2,FALSE),"")))</f>
        <v/>
      </c>
      <c r="Z15" s="38"/>
      <c r="AA15" s="111" t="str">
        <f>IF(IFERROR(VLOOKUP(Z$3&amp;Z15,都馬連編集用!$B$13:$C$49,2,FALSE),"")=0,"",(IFERROR(VLOOKUP(Z$3&amp;Z15,都馬連編集用!$B$13:$C$49,2,FALSE),"")))</f>
        <v/>
      </c>
      <c r="AB15" s="38"/>
      <c r="AC15" s="111" t="str">
        <f>IF(IFERROR(VLOOKUP(AB$3&amp;AB15,都馬連編集用!$B$13:$C$49,2,FALSE),"")=0,"",(IFERROR(VLOOKUP(AB$3&amp;AB15,都馬連編集用!$B$13:$C$49,2,FALSE),"")))</f>
        <v/>
      </c>
      <c r="AD15" s="38"/>
      <c r="AE15" s="111" t="str">
        <f>IF(IFERROR(VLOOKUP(AD$3&amp;AD15,都馬連編集用!$B$13:$C$49,2,FALSE),"")=0,"",(IFERROR(VLOOKUP(AD$3&amp;AD15,都馬連編集用!$B$13:$C$49,2,FALSE),"")))</f>
        <v/>
      </c>
      <c r="AF15" s="38"/>
      <c r="AG15" s="111" t="str">
        <f>IF(IFERROR(VLOOKUP(AF$3&amp;AF15,都馬連編集用!$B$13:$C$49,2,FALSE),"")=0,"",(IFERROR(VLOOKUP(AF$3&amp;AF15,都馬連編集用!$B$13:$C$49,2,FALSE),"")))</f>
        <v/>
      </c>
      <c r="AH15" s="38"/>
      <c r="AI15" s="111" t="str">
        <f>IF(IFERROR(VLOOKUP(AH$3&amp;AH15,都馬連編集用!$B$13:$C$49,2,FALSE),"")=0,"",(IFERROR(VLOOKUP(AH$3&amp;AH15,都馬連編集用!$B$13:$C$49,2,FALSE),"")))</f>
        <v/>
      </c>
      <c r="AJ15" s="38"/>
      <c r="AK15" s="111" t="str">
        <f>IF(IFERROR(VLOOKUP(AJ$3&amp;AJ15,都馬連編集用!$B$13:$C$49,2,FALSE),"")=0,"",(IFERROR(VLOOKUP(AJ$3&amp;AJ15,都馬連編集用!$B$13:$C$49,2,FALSE),"")))</f>
        <v/>
      </c>
      <c r="AL15" s="38"/>
      <c r="AM15" s="111" t="str">
        <f>IF(IFERROR(VLOOKUP(AL$3&amp;AL15,都馬連編集用!$B$13:$C$49,2,FALSE),"")=0,"",(IFERROR(VLOOKUP(AL$3&amp;AL15,都馬連編集用!$B$13:$C$49,2,FALSE),"")))</f>
        <v/>
      </c>
      <c r="AN15" s="38"/>
      <c r="AO15" s="111" t="str">
        <f>IF(IFERROR(VLOOKUP(AN$3&amp;AN15,都馬連編集用!$B$13:$C$49,2,FALSE),"")=0,"",(IFERROR(VLOOKUP(AN$3&amp;AN15,都馬連編集用!$B$13:$C$49,2,FALSE),"")))</f>
        <v/>
      </c>
      <c r="AP15" s="38"/>
      <c r="AQ15" s="111" t="str">
        <f>IF(IFERROR(VLOOKUP(AP$3&amp;AP15,都馬連編集用!$B$13:$C$49,2,FALSE),"")=0,"",(IFERROR(VLOOKUP(AP$3&amp;AP15,都馬連編集用!$B$13:$C$49,2,FALSE),"")))</f>
        <v/>
      </c>
      <c r="AR15" s="38"/>
      <c r="AS15" s="111" t="str">
        <f>IF(IFERROR(VLOOKUP(AR$3&amp;AR15,都馬連編集用!$B$13:$C$49,2,FALSE),"")=0,"",(IFERROR(VLOOKUP(AR$3&amp;AR15,都馬連編集用!$B$13:$C$49,2,FALSE),"")))</f>
        <v/>
      </c>
      <c r="AT15" s="38"/>
      <c r="AU15" s="111" t="str">
        <f>IF(IFERROR(VLOOKUP(AT$3&amp;AT15,都馬連編集用!$B$13:$C$49,2,FALSE),"")=0,"",(IFERROR(VLOOKUP(AT$3&amp;AT15,都馬連編集用!$B$13:$C$49,2,FALSE),"")))</f>
        <v/>
      </c>
      <c r="AV15" s="38"/>
      <c r="AW15" s="111" t="str">
        <f>IF(IFERROR(VLOOKUP(AV$3&amp;AV15,都馬連編集用!$B$13:$C$49,2,FALSE),"")=0,"",(IFERROR(VLOOKUP(AV$3&amp;AV15,都馬連編集用!$B$13:$C$49,2,FALSE),"")))</f>
        <v/>
      </c>
      <c r="AX15" s="38"/>
      <c r="AY15" s="111" t="str">
        <f>IF(IFERROR(VLOOKUP(AX$3&amp;AX15,都馬連編集用!$B$13:$C$49,2,FALSE),"")=0,"",(IFERROR(VLOOKUP(AX$3&amp;AX15,都馬連編集用!$B$13:$C$49,2,FALSE),"")))</f>
        <v/>
      </c>
      <c r="AZ15" s="38"/>
      <c r="BA15" s="111" t="str">
        <f>IF(IFERROR(VLOOKUP(AZ$3&amp;AZ15,都馬連編集用!$B$13:$C$49,2,FALSE),"")=0,"",(IFERROR(VLOOKUP(AZ$3&amp;AZ15,都馬連編集用!$B$13:$C$49,2,FALSE),"")))</f>
        <v/>
      </c>
      <c r="BB15" s="38"/>
      <c r="BC15" s="111" t="str">
        <f>IF(IFERROR(VLOOKUP(BB$3&amp;BB15,都馬連編集用!$B$13:$C$49,2,FALSE),"")=0,"",(IFERROR(VLOOKUP(BB$3&amp;BB15,都馬連編集用!$B$13:$C$49,2,FALSE),"")))</f>
        <v/>
      </c>
      <c r="BD15" s="38"/>
      <c r="BE15" s="111" t="str">
        <f>IF(IFERROR(VLOOKUP(BD$3&amp;BD15,都馬連編集用!$B$13:$C$49,2,FALSE),"")=0,"",(IFERROR(VLOOKUP(BD$3&amp;BD15,都馬連編集用!$B$13:$C$49,2,FALSE),"")))</f>
        <v/>
      </c>
      <c r="BF15" s="38"/>
      <c r="BG15" s="111" t="str">
        <f>IF(IFERROR(VLOOKUP(BF$3&amp;BF15,都馬連編集用!$B$13:$C$49,2,FALSE),"")=0,"",(IFERROR(VLOOKUP(BF$3&amp;BF15,都馬連編集用!$B$13:$C$49,2,FALSE),"")))</f>
        <v/>
      </c>
      <c r="BH15" s="38"/>
      <c r="BI15" s="111" t="str">
        <f>IF(IFERROR(VLOOKUP(BH$3&amp;BH15,都馬連編集用!$B$13:$C$49,2,FALSE),"")=0,"",(IFERROR(VLOOKUP(BH$3&amp;BH15,都馬連編集用!$B$13:$C$49,2,FALSE),"")))</f>
        <v/>
      </c>
      <c r="BJ15" s="38"/>
      <c r="BK15" s="111" t="str">
        <f>IF(IFERROR(VLOOKUP(BJ$3&amp;BJ15,都馬連編集用!$B$13:$C$49,2,FALSE),"")=0,"",(IFERROR(VLOOKUP(BJ$3&amp;BJ15,都馬連編集用!$B$13:$C$49,2,FALSE),"")))</f>
        <v/>
      </c>
      <c r="BL15" s="38"/>
      <c r="BM15" s="111" t="str">
        <f>IF(IFERROR(VLOOKUP(BL$3&amp;BL15,都馬連編集用!$B$13:$C$49,2,FALSE),"")=0,"",(IFERROR(VLOOKUP(BL$3&amp;BL15,都馬連編集用!$B$13:$C$49,2,FALSE),"")))</f>
        <v/>
      </c>
      <c r="BN15" s="38"/>
      <c r="BO15" s="111" t="str">
        <f>IF(IFERROR(VLOOKUP(BN$3&amp;BN15,都馬連編集用!$B$13:$C$49,2,FALSE),"")=0,"",(IFERROR(VLOOKUP(BN$3&amp;BN15,都馬連編集用!$B$13:$C$49,2,FALSE),"")))</f>
        <v/>
      </c>
      <c r="BP15" s="38"/>
      <c r="BQ15" s="111" t="str">
        <f>IF(IFERROR(VLOOKUP(BP$3&amp;BP15,都馬連編集用!$B$13:$C$49,2,FALSE),"")=0,"",(IFERROR(VLOOKUP(BP$3&amp;BP15,都馬連編集用!$B$13:$C$49,2,FALSE),"")))</f>
        <v/>
      </c>
      <c r="BR15" s="38"/>
      <c r="BS15" s="111" t="str">
        <f>IF(IFERROR(VLOOKUP(BR$3&amp;BR15,都馬連編集用!$B$13:$C$49,2,FALSE),"")=0,"",(IFERROR(VLOOKUP(BR$3&amp;BR15,都馬連編集用!$B$13:$C$49,2,FALSE),"")))</f>
        <v/>
      </c>
      <c r="BT15" s="38"/>
      <c r="BU15" s="111" t="str">
        <f>IF(IFERROR(VLOOKUP(BT$3&amp;BT15,都馬連編集用!$B$13:$C$49,2,FALSE),"")=0,"",(IFERROR(VLOOKUP(BT$3&amp;BT15,都馬連編集用!$B$13:$C$49,2,FALSE),"")))</f>
        <v/>
      </c>
      <c r="BV15" s="38"/>
      <c r="BW15" s="111" t="str">
        <f>IF(IFERROR(VLOOKUP(BV$3&amp;BV15,都馬連編集用!$B$13:$C$49,2,FALSE),"")=0,"",(IFERROR(VLOOKUP(BV$3&amp;BV15,都馬連編集用!$B$13:$C$49,2,FALSE),"")))</f>
        <v/>
      </c>
      <c r="BX15" s="38"/>
      <c r="BY15" s="111" t="str">
        <f>IF(IFERROR(VLOOKUP(BX$3&amp;BX15,都馬連編集用!$B$13:$C$49,2,FALSE),"")=0,"",(IFERROR(VLOOKUP(BX$3&amp;BX15,都馬連編集用!$B$13:$C$49,2,FALSE),"")))</f>
        <v/>
      </c>
      <c r="BZ15" s="38"/>
      <c r="CA15" s="111" t="str">
        <f>IF(IFERROR(VLOOKUP(BZ$3&amp;BZ15,都馬連編集用!$B$13:$C$49,2,FALSE),"")=0,"",(IFERROR(VLOOKUP(BZ$3&amp;BZ15,都馬連編集用!$B$13:$C$49,2,FALSE),"")))</f>
        <v/>
      </c>
      <c r="CB15" s="38"/>
      <c r="CC15" s="111" t="str">
        <f>IF(IFERROR(VLOOKUP(CB$3&amp;CB15,都馬連編集用!$B$13:$C$49,2,FALSE),"")=0,"",(IFERROR(VLOOKUP(CB$3&amp;CB15,都馬連編集用!$B$13:$C$49,2,FALSE),"")))</f>
        <v/>
      </c>
      <c r="CD15" s="38"/>
      <c r="CE15" s="111" t="str">
        <f>IF(IFERROR(VLOOKUP(CD$3&amp;CD15,都馬連編集用!$B$13:$C$49,2,FALSE),"")=0,"",(IFERROR(VLOOKUP(CD$3&amp;CD15,都馬連編集用!$B$13:$C$49,2,FALSE),"")))</f>
        <v/>
      </c>
      <c r="CF15" s="38"/>
      <c r="CG15" s="111" t="str">
        <f>IF(IFERROR(VLOOKUP(CF$3&amp;CF15,都馬連編集用!$B$13:$C$49,2,FALSE),"")=0,"",(IFERROR(VLOOKUP(CF$3&amp;CF15,都馬連編集用!$B$13:$C$49,2,FALSE),"")))</f>
        <v/>
      </c>
      <c r="CH15" s="38"/>
      <c r="CI15" s="111" t="str">
        <f>IF(IFERROR(VLOOKUP(CH$3&amp;CH15,都馬連編集用!$B$13:$C$49,2,FALSE),"")=0,"",(IFERROR(VLOOKUP(CH$3&amp;CH15,都馬連編集用!$B$13:$C$49,2,FALSE),"")))</f>
        <v/>
      </c>
      <c r="CJ15" s="38"/>
      <c r="CK15" s="111" t="str">
        <f>IF(IFERROR(VLOOKUP(CJ$3&amp;CJ15,都馬連編集用!$B$13:$C$49,2,FALSE),"")=0,"",(IFERROR(VLOOKUP(CJ$3&amp;CJ15,都馬連編集用!$B$13:$C$49,2,FALSE),"")))</f>
        <v/>
      </c>
      <c r="CL15" s="38"/>
      <c r="CM15" s="111" t="str">
        <f>IF(IFERROR(VLOOKUP(CL$3&amp;CL15,都馬連編集用!$B$13:$C$49,2,FALSE),"")=0,"",(IFERROR(VLOOKUP(CL$3&amp;CL15,都馬連編集用!$B$13:$C$49,2,FALSE),"")))</f>
        <v/>
      </c>
      <c r="CN15" s="38"/>
      <c r="CO15" s="111" t="str">
        <f>IF(IFERROR(VLOOKUP(CN$3&amp;CN15,都馬連編集用!$B$13:$C$49,2,FALSE),"")=0,"",(IFERROR(VLOOKUP(CN$3&amp;CN15,都馬連編集用!$B$13:$C$49,2,FALSE),"")))</f>
        <v/>
      </c>
      <c r="CP15" s="38"/>
      <c r="CQ15" s="111" t="str">
        <f>IF(IFERROR(VLOOKUP(CP$3&amp;CP15,都馬連編集用!$B$13:$C$49,2,FALSE),"")=0,"",(IFERROR(VLOOKUP(CP$3&amp;CP15,都馬連編集用!$B$13:$C$49,2,FALSE),"")))</f>
        <v/>
      </c>
      <c r="CR15" s="38"/>
      <c r="CS15" s="111" t="str">
        <f>IF(IFERROR(VLOOKUP(CR$3&amp;CR15,都馬連編集用!$B$13:$C$49,2,FALSE),"")=0,"",(IFERROR(VLOOKUP(CR$3&amp;CR15,都馬連編集用!$B$13:$C$49,2,FALSE),"")))</f>
        <v/>
      </c>
      <c r="CT15" s="38"/>
      <c r="CU15" s="111" t="str">
        <f>IF(IFERROR(VLOOKUP(CT$3&amp;CT15,都馬連編集用!$B$13:$C$49,2,FALSE),"")=0,"",(IFERROR(VLOOKUP(CT$3&amp;CT15,都馬連編集用!$B$13:$C$49,2,FALSE),"")))</f>
        <v/>
      </c>
      <c r="CV15" s="38"/>
      <c r="CW15" s="111" t="str">
        <f>IF(IFERROR(VLOOKUP(CV$3&amp;CV15,都馬連編集用!$B$13:$C$49,2,FALSE),"")=0,"",(IFERROR(VLOOKUP(CV$3&amp;CV15,都馬連編集用!$B$13:$C$49,2,FALSE),"")))</f>
        <v/>
      </c>
      <c r="CX15" s="38"/>
      <c r="CY15" s="111" t="str">
        <f>IF(IFERROR(VLOOKUP(CX$3&amp;CX15,都馬連編集用!$B$13:$C$49,2,FALSE),"")=0,"",(IFERROR(VLOOKUP(CX$3&amp;CX15,都馬連編集用!$B$13:$C$49,2,FALSE),"")))</f>
        <v/>
      </c>
      <c r="CZ15" s="38"/>
      <c r="DA15" s="111" t="str">
        <f>IF(IFERROR(VLOOKUP(CZ$3&amp;CZ15,都馬連編集用!$B$13:$C$49,2,FALSE),"")=0,"",(IFERROR(VLOOKUP(CZ$3&amp;CZ15,都馬連編集用!$B$13:$C$49,2,FALSE),"")))</f>
        <v/>
      </c>
      <c r="DB15" s="38"/>
      <c r="DC15" s="111" t="str">
        <f>IF(IFERROR(VLOOKUP(DB$3&amp;DB15,都馬連編集用!$B$13:$C$49,2,FALSE),"")=0,"",(IFERROR(VLOOKUP(DB$3&amp;DB15,都馬連編集用!$B$13:$C$49,2,FALSE),"")))</f>
        <v/>
      </c>
      <c r="DD15" s="38"/>
      <c r="DE15" s="111" t="str">
        <f>IF(IFERROR(VLOOKUP(DD$3&amp;DD15,都馬連編集用!$B$13:$C$49,2,FALSE),"")=0,"",(IFERROR(VLOOKUP(DD$3&amp;DD15,都馬連編集用!$B$13:$C$49,2,FALSE),"")))</f>
        <v/>
      </c>
      <c r="DF15" s="38"/>
      <c r="DG15" s="111" t="str">
        <f>IF(IFERROR(VLOOKUP(DF$3&amp;DF15,都馬連編集用!$B$13:$C$49,2,FALSE),"")=0,"",(IFERROR(VLOOKUP(DF$3&amp;DF15,都馬連編集用!$B$13:$C$49,2,FALSE),"")))</f>
        <v/>
      </c>
      <c r="DH15" s="38"/>
      <c r="DI15" s="111" t="str">
        <f>IF(IFERROR(VLOOKUP(DH$3&amp;DH15,都馬連編集用!$B$13:$C$49,2,FALSE),"")=0,"",(IFERROR(VLOOKUP(DH$3&amp;DH15,都馬連編集用!$B$13:$C$49,2,FALSE),"")))</f>
        <v/>
      </c>
      <c r="DJ15" s="38"/>
      <c r="DK15" s="111" t="str">
        <f>IF(IFERROR(VLOOKUP(DJ$3&amp;DJ15,都馬連編集用!$B$13:$C$49,2,FALSE),"")=0,"",(IFERROR(VLOOKUP(DJ$3&amp;DJ15,都馬連編集用!$B$13:$C$49,2,FALSE),"")))</f>
        <v/>
      </c>
      <c r="DL15" s="38"/>
      <c r="DM15" s="111" t="str">
        <f>IF(IFERROR(VLOOKUP(DL$3&amp;DL15,都馬連編集用!$B$13:$C$49,2,FALSE),"")=0,"",(IFERROR(VLOOKUP(DL$3&amp;DL15,都馬連編集用!$B$13:$C$49,2,FALSE),"")))</f>
        <v/>
      </c>
      <c r="DN15" s="38"/>
      <c r="DO15" s="111" t="str">
        <f>IF(IFERROR(VLOOKUP(DN$3&amp;DN15,都馬連編集用!$B$13:$C$49,2,FALSE),"")=0,"",(IFERROR(VLOOKUP(DN$3&amp;DN15,都馬連編集用!$B$13:$C$49,2,FALSE),"")))</f>
        <v/>
      </c>
      <c r="DP15" s="38"/>
    </row>
    <row r="16" spans="1:154" ht="30.6" customHeight="1" x14ac:dyDescent="0.15">
      <c r="A16" s="29">
        <v>11</v>
      </c>
      <c r="D16" s="29">
        <f t="shared" si="53"/>
        <v>0</v>
      </c>
      <c r="F16" s="93"/>
      <c r="G16" s="113" t="str">
        <f>IFERROR(VLOOKUP(F16,'申込書2（馬匹・選手）'!$B$5:$E$19,3,FALSE),"")</f>
        <v/>
      </c>
      <c r="H16" s="93"/>
      <c r="I16" s="112" t="str">
        <f>IFERROR(VLOOKUP(H16,'申込書2（馬匹・選手）'!$G$5:$I$19,3,FALSE),"")</f>
        <v/>
      </c>
      <c r="J16" s="74" t="str">
        <f t="shared" si="54"/>
        <v/>
      </c>
      <c r="K16" s="79" t="str">
        <f>IFERROR(VLOOKUP(I16,'申込書2（馬匹・選手）'!$G$5:$I$19,3,FALSE),"")</f>
        <v/>
      </c>
      <c r="L16" s="38"/>
      <c r="M16" s="111" t="str">
        <f>IF(IFERROR(VLOOKUP(L$3&amp;L16,都馬連編集用!$B$13:$C$49,2,FALSE),"")=0,"",(IFERROR(VLOOKUP(L$3&amp;L16,都馬連編集用!$B$13:$C$49,2,FALSE),"")))</f>
        <v/>
      </c>
      <c r="N16" s="38"/>
      <c r="O16" s="111" t="str">
        <f>IF(IFERROR(VLOOKUP(N$3&amp;N16,都馬連編集用!$B$13:$C$49,2,FALSE),"")=0,"",(IFERROR(VLOOKUP(N$3&amp;N16,都馬連編集用!$B$13:$C$49,2,FALSE),"")))</f>
        <v/>
      </c>
      <c r="P16" s="38"/>
      <c r="Q16" s="111" t="str">
        <f>IF(IFERROR(VLOOKUP(P$3&amp;P16,都馬連編集用!$B$13:$C$49,2,FALSE),"")=0,"",(IFERROR(VLOOKUP(P$3&amp;P16,都馬連編集用!$B$13:$C$49,2,FALSE),"")))</f>
        <v/>
      </c>
      <c r="R16" s="38"/>
      <c r="S16" s="111" t="str">
        <f>IF(IFERROR(VLOOKUP(R$3&amp;R16,都馬連編集用!$B$13:$C$49,2,FALSE),"")=0,"",(IFERROR(VLOOKUP(R$3&amp;R16,都馬連編集用!$B$13:$C$49,2,FALSE),"")))</f>
        <v/>
      </c>
      <c r="T16" s="38"/>
      <c r="U16" s="111" t="str">
        <f>IF(IFERROR(VLOOKUP(T$3&amp;T16,都馬連編集用!$B$13:$C$49,2,FALSE),"")=0,"",(IFERROR(VLOOKUP(T$3&amp;T16,都馬連編集用!$B$13:$C$49,2,FALSE),"")))</f>
        <v/>
      </c>
      <c r="V16" s="38"/>
      <c r="W16" s="111" t="str">
        <f>IF(IFERROR(VLOOKUP(V$3&amp;V16,都馬連編集用!$B$13:$C$49,2,FALSE),"")=0,"",(IFERROR(VLOOKUP(V$3&amp;V16,都馬連編集用!$B$13:$C$49,2,FALSE),"")))</f>
        <v/>
      </c>
      <c r="X16" s="38"/>
      <c r="Y16" s="111" t="str">
        <f>IF(IFERROR(VLOOKUP(X$3&amp;X16,都馬連編集用!$B$13:$C$49,2,FALSE),"")=0,"",(IFERROR(VLOOKUP(X$3&amp;X16,都馬連編集用!$B$13:$C$49,2,FALSE),"")))</f>
        <v/>
      </c>
      <c r="Z16" s="38"/>
      <c r="AA16" s="111" t="str">
        <f>IF(IFERROR(VLOOKUP(Z$3&amp;Z16,都馬連編集用!$B$13:$C$49,2,FALSE),"")=0,"",(IFERROR(VLOOKUP(Z$3&amp;Z16,都馬連編集用!$B$13:$C$49,2,FALSE),"")))</f>
        <v/>
      </c>
      <c r="AB16" s="38"/>
      <c r="AC16" s="111" t="str">
        <f>IF(IFERROR(VLOOKUP(AB$3&amp;AB16,都馬連編集用!$B$13:$C$49,2,FALSE),"")=0,"",(IFERROR(VLOOKUP(AB$3&amp;AB16,都馬連編集用!$B$13:$C$49,2,FALSE),"")))</f>
        <v/>
      </c>
      <c r="AD16" s="38"/>
      <c r="AE16" s="111" t="str">
        <f>IF(IFERROR(VLOOKUP(AD$3&amp;AD16,都馬連編集用!$B$13:$C$49,2,FALSE),"")=0,"",(IFERROR(VLOOKUP(AD$3&amp;AD16,都馬連編集用!$B$13:$C$49,2,FALSE),"")))</f>
        <v/>
      </c>
      <c r="AF16" s="38"/>
      <c r="AG16" s="111" t="str">
        <f>IF(IFERROR(VLOOKUP(AF$3&amp;AF16,都馬連編集用!$B$13:$C$49,2,FALSE),"")=0,"",(IFERROR(VLOOKUP(AF$3&amp;AF16,都馬連編集用!$B$13:$C$49,2,FALSE),"")))</f>
        <v/>
      </c>
      <c r="AH16" s="38"/>
      <c r="AI16" s="111" t="str">
        <f>IF(IFERROR(VLOOKUP(AH$3&amp;AH16,都馬連編集用!$B$13:$C$49,2,FALSE),"")=0,"",(IFERROR(VLOOKUP(AH$3&amp;AH16,都馬連編集用!$B$13:$C$49,2,FALSE),"")))</f>
        <v/>
      </c>
      <c r="AJ16" s="38"/>
      <c r="AK16" s="111" t="str">
        <f>IF(IFERROR(VLOOKUP(AJ$3&amp;AJ16,都馬連編集用!$B$13:$C$49,2,FALSE),"")=0,"",(IFERROR(VLOOKUP(AJ$3&amp;AJ16,都馬連編集用!$B$13:$C$49,2,FALSE),"")))</f>
        <v/>
      </c>
      <c r="AL16" s="38"/>
      <c r="AM16" s="111" t="str">
        <f>IF(IFERROR(VLOOKUP(AL$3&amp;AL16,都馬連編集用!$B$13:$C$49,2,FALSE),"")=0,"",(IFERROR(VLOOKUP(AL$3&amp;AL16,都馬連編集用!$B$13:$C$49,2,FALSE),"")))</f>
        <v/>
      </c>
      <c r="AN16" s="38"/>
      <c r="AO16" s="111" t="str">
        <f>IF(IFERROR(VLOOKUP(AN$3&amp;AN16,都馬連編集用!$B$13:$C$49,2,FALSE),"")=0,"",(IFERROR(VLOOKUP(AN$3&amp;AN16,都馬連編集用!$B$13:$C$49,2,FALSE),"")))</f>
        <v/>
      </c>
      <c r="AP16" s="38"/>
      <c r="AQ16" s="111" t="str">
        <f>IF(IFERROR(VLOOKUP(AP$3&amp;AP16,都馬連編集用!$B$13:$C$49,2,FALSE),"")=0,"",(IFERROR(VLOOKUP(AP$3&amp;AP16,都馬連編集用!$B$13:$C$49,2,FALSE),"")))</f>
        <v/>
      </c>
      <c r="AR16" s="38"/>
      <c r="AS16" s="111" t="str">
        <f>IF(IFERROR(VLOOKUP(AR$3&amp;AR16,都馬連編集用!$B$13:$C$49,2,FALSE),"")=0,"",(IFERROR(VLOOKUP(AR$3&amp;AR16,都馬連編集用!$B$13:$C$49,2,FALSE),"")))</f>
        <v/>
      </c>
      <c r="AT16" s="38"/>
      <c r="AU16" s="111" t="str">
        <f>IF(IFERROR(VLOOKUP(AT$3&amp;AT16,都馬連編集用!$B$13:$C$49,2,FALSE),"")=0,"",(IFERROR(VLOOKUP(AT$3&amp;AT16,都馬連編集用!$B$13:$C$49,2,FALSE),"")))</f>
        <v/>
      </c>
      <c r="AV16" s="38"/>
      <c r="AW16" s="111" t="str">
        <f>IF(IFERROR(VLOOKUP(AV$3&amp;AV16,都馬連編集用!$B$13:$C$49,2,FALSE),"")=0,"",(IFERROR(VLOOKUP(AV$3&amp;AV16,都馬連編集用!$B$13:$C$49,2,FALSE),"")))</f>
        <v/>
      </c>
      <c r="AX16" s="38"/>
      <c r="AY16" s="111" t="str">
        <f>IF(IFERROR(VLOOKUP(AX$3&amp;AX16,都馬連編集用!$B$13:$C$49,2,FALSE),"")=0,"",(IFERROR(VLOOKUP(AX$3&amp;AX16,都馬連編集用!$B$13:$C$49,2,FALSE),"")))</f>
        <v/>
      </c>
      <c r="AZ16" s="38"/>
      <c r="BA16" s="111" t="str">
        <f>IF(IFERROR(VLOOKUP(AZ$3&amp;AZ16,都馬連編集用!$B$13:$C$49,2,FALSE),"")=0,"",(IFERROR(VLOOKUP(AZ$3&amp;AZ16,都馬連編集用!$B$13:$C$49,2,FALSE),"")))</f>
        <v/>
      </c>
      <c r="BB16" s="38"/>
      <c r="BC16" s="111" t="str">
        <f>IF(IFERROR(VLOOKUP(BB$3&amp;BB16,都馬連編集用!$B$13:$C$49,2,FALSE),"")=0,"",(IFERROR(VLOOKUP(BB$3&amp;BB16,都馬連編集用!$B$13:$C$49,2,FALSE),"")))</f>
        <v/>
      </c>
      <c r="BD16" s="38"/>
      <c r="BE16" s="111" t="str">
        <f>IF(IFERROR(VLOOKUP(BD$3&amp;BD16,都馬連編集用!$B$13:$C$49,2,FALSE),"")=0,"",(IFERROR(VLOOKUP(BD$3&amp;BD16,都馬連編集用!$B$13:$C$49,2,FALSE),"")))</f>
        <v/>
      </c>
      <c r="BF16" s="38"/>
      <c r="BG16" s="111" t="str">
        <f>IF(IFERROR(VLOOKUP(BF$3&amp;BF16,都馬連編集用!$B$13:$C$49,2,FALSE),"")=0,"",(IFERROR(VLOOKUP(BF$3&amp;BF16,都馬連編集用!$B$13:$C$49,2,FALSE),"")))</f>
        <v/>
      </c>
      <c r="BH16" s="38"/>
      <c r="BI16" s="111" t="str">
        <f>IF(IFERROR(VLOOKUP(BH$3&amp;BH16,都馬連編集用!$B$13:$C$49,2,FALSE),"")=0,"",(IFERROR(VLOOKUP(BH$3&amp;BH16,都馬連編集用!$B$13:$C$49,2,FALSE),"")))</f>
        <v/>
      </c>
      <c r="BJ16" s="38"/>
      <c r="BK16" s="111" t="str">
        <f>IF(IFERROR(VLOOKUP(BJ$3&amp;BJ16,都馬連編集用!$B$13:$C$49,2,FALSE),"")=0,"",(IFERROR(VLOOKUP(BJ$3&amp;BJ16,都馬連編集用!$B$13:$C$49,2,FALSE),"")))</f>
        <v/>
      </c>
      <c r="BL16" s="38"/>
      <c r="BM16" s="111" t="str">
        <f>IF(IFERROR(VLOOKUP(BL$3&amp;BL16,都馬連編集用!$B$13:$C$49,2,FALSE),"")=0,"",(IFERROR(VLOOKUP(BL$3&amp;BL16,都馬連編集用!$B$13:$C$49,2,FALSE),"")))</f>
        <v/>
      </c>
      <c r="BN16" s="38"/>
      <c r="BO16" s="111" t="str">
        <f>IF(IFERROR(VLOOKUP(BN$3&amp;BN16,都馬連編集用!$B$13:$C$49,2,FALSE),"")=0,"",(IFERROR(VLOOKUP(BN$3&amp;BN16,都馬連編集用!$B$13:$C$49,2,FALSE),"")))</f>
        <v/>
      </c>
      <c r="BP16" s="38"/>
      <c r="BQ16" s="111" t="str">
        <f>IF(IFERROR(VLOOKUP(BP$3&amp;BP16,都馬連編集用!$B$13:$C$49,2,FALSE),"")=0,"",(IFERROR(VLOOKUP(BP$3&amp;BP16,都馬連編集用!$B$13:$C$49,2,FALSE),"")))</f>
        <v/>
      </c>
      <c r="BR16" s="38"/>
      <c r="BS16" s="111" t="str">
        <f>IF(IFERROR(VLOOKUP(BR$3&amp;BR16,都馬連編集用!$B$13:$C$49,2,FALSE),"")=0,"",(IFERROR(VLOOKUP(BR$3&amp;BR16,都馬連編集用!$B$13:$C$49,2,FALSE),"")))</f>
        <v/>
      </c>
      <c r="BT16" s="38"/>
      <c r="BU16" s="111" t="str">
        <f>IF(IFERROR(VLOOKUP(BT$3&amp;BT16,都馬連編集用!$B$13:$C$49,2,FALSE),"")=0,"",(IFERROR(VLOOKUP(BT$3&amp;BT16,都馬連編集用!$B$13:$C$49,2,FALSE),"")))</f>
        <v/>
      </c>
      <c r="BV16" s="38"/>
      <c r="BW16" s="111" t="str">
        <f>IF(IFERROR(VLOOKUP(BV$3&amp;BV16,都馬連編集用!$B$13:$C$49,2,FALSE),"")=0,"",(IFERROR(VLOOKUP(BV$3&amp;BV16,都馬連編集用!$B$13:$C$49,2,FALSE),"")))</f>
        <v/>
      </c>
      <c r="BX16" s="38"/>
      <c r="BY16" s="111" t="str">
        <f>IF(IFERROR(VLOOKUP(BX$3&amp;BX16,都馬連編集用!$B$13:$C$49,2,FALSE),"")=0,"",(IFERROR(VLOOKUP(BX$3&amp;BX16,都馬連編集用!$B$13:$C$49,2,FALSE),"")))</f>
        <v/>
      </c>
      <c r="BZ16" s="38"/>
      <c r="CA16" s="111" t="str">
        <f>IF(IFERROR(VLOOKUP(BZ$3&amp;BZ16,都馬連編集用!$B$13:$C$49,2,FALSE),"")=0,"",(IFERROR(VLOOKUP(BZ$3&amp;BZ16,都馬連編集用!$B$13:$C$49,2,FALSE),"")))</f>
        <v/>
      </c>
      <c r="CB16" s="38"/>
      <c r="CC16" s="111" t="str">
        <f>IF(IFERROR(VLOOKUP(CB$3&amp;CB16,都馬連編集用!$B$13:$C$49,2,FALSE),"")=0,"",(IFERROR(VLOOKUP(CB$3&amp;CB16,都馬連編集用!$B$13:$C$49,2,FALSE),"")))</f>
        <v/>
      </c>
      <c r="CD16" s="38"/>
      <c r="CE16" s="111" t="str">
        <f>IF(IFERROR(VLOOKUP(CD$3&amp;CD16,都馬連編集用!$B$13:$C$49,2,FALSE),"")=0,"",(IFERROR(VLOOKUP(CD$3&amp;CD16,都馬連編集用!$B$13:$C$49,2,FALSE),"")))</f>
        <v/>
      </c>
      <c r="CF16" s="38"/>
      <c r="CG16" s="111" t="str">
        <f>IF(IFERROR(VLOOKUP(CF$3&amp;CF16,都馬連編集用!$B$13:$C$49,2,FALSE),"")=0,"",(IFERROR(VLOOKUP(CF$3&amp;CF16,都馬連編集用!$B$13:$C$49,2,FALSE),"")))</f>
        <v/>
      </c>
      <c r="CH16" s="38"/>
      <c r="CI16" s="111" t="str">
        <f>IF(IFERROR(VLOOKUP(CH$3&amp;CH16,都馬連編集用!$B$13:$C$49,2,FALSE),"")=0,"",(IFERROR(VLOOKUP(CH$3&amp;CH16,都馬連編集用!$B$13:$C$49,2,FALSE),"")))</f>
        <v/>
      </c>
      <c r="CJ16" s="38"/>
      <c r="CK16" s="111" t="str">
        <f>IF(IFERROR(VLOOKUP(CJ$3&amp;CJ16,都馬連編集用!$B$13:$C$49,2,FALSE),"")=0,"",(IFERROR(VLOOKUP(CJ$3&amp;CJ16,都馬連編集用!$B$13:$C$49,2,FALSE),"")))</f>
        <v/>
      </c>
      <c r="CL16" s="38"/>
      <c r="CM16" s="111" t="str">
        <f>IF(IFERROR(VLOOKUP(CL$3&amp;CL16,都馬連編集用!$B$13:$C$49,2,FALSE),"")=0,"",(IFERROR(VLOOKUP(CL$3&amp;CL16,都馬連編集用!$B$13:$C$49,2,FALSE),"")))</f>
        <v/>
      </c>
      <c r="CN16" s="38"/>
      <c r="CO16" s="111" t="str">
        <f>IF(IFERROR(VLOOKUP(CN$3&amp;CN16,都馬連編集用!$B$13:$C$49,2,FALSE),"")=0,"",(IFERROR(VLOOKUP(CN$3&amp;CN16,都馬連編集用!$B$13:$C$49,2,FALSE),"")))</f>
        <v/>
      </c>
      <c r="CP16" s="38"/>
      <c r="CQ16" s="111" t="str">
        <f>IF(IFERROR(VLOOKUP(CP$3&amp;CP16,都馬連編集用!$B$13:$C$49,2,FALSE),"")=0,"",(IFERROR(VLOOKUP(CP$3&amp;CP16,都馬連編集用!$B$13:$C$49,2,FALSE),"")))</f>
        <v/>
      </c>
      <c r="CR16" s="38"/>
      <c r="CS16" s="111" t="str">
        <f>IF(IFERROR(VLOOKUP(CR$3&amp;CR16,都馬連編集用!$B$13:$C$49,2,FALSE),"")=0,"",(IFERROR(VLOOKUP(CR$3&amp;CR16,都馬連編集用!$B$13:$C$49,2,FALSE),"")))</f>
        <v/>
      </c>
      <c r="CT16" s="38"/>
      <c r="CU16" s="111" t="str">
        <f>IF(IFERROR(VLOOKUP(CT$3&amp;CT16,都馬連編集用!$B$13:$C$49,2,FALSE),"")=0,"",(IFERROR(VLOOKUP(CT$3&amp;CT16,都馬連編集用!$B$13:$C$49,2,FALSE),"")))</f>
        <v/>
      </c>
      <c r="CV16" s="38"/>
      <c r="CW16" s="111" t="str">
        <f>IF(IFERROR(VLOOKUP(CV$3&amp;CV16,都馬連編集用!$B$13:$C$49,2,FALSE),"")=0,"",(IFERROR(VLOOKUP(CV$3&amp;CV16,都馬連編集用!$B$13:$C$49,2,FALSE),"")))</f>
        <v/>
      </c>
      <c r="CX16" s="38"/>
      <c r="CY16" s="111" t="str">
        <f>IF(IFERROR(VLOOKUP(CX$3&amp;CX16,都馬連編集用!$B$13:$C$49,2,FALSE),"")=0,"",(IFERROR(VLOOKUP(CX$3&amp;CX16,都馬連編集用!$B$13:$C$49,2,FALSE),"")))</f>
        <v/>
      </c>
      <c r="CZ16" s="38"/>
      <c r="DA16" s="111" t="str">
        <f>IF(IFERROR(VLOOKUP(CZ$3&amp;CZ16,都馬連編集用!$B$13:$C$49,2,FALSE),"")=0,"",(IFERROR(VLOOKUP(CZ$3&amp;CZ16,都馬連編集用!$B$13:$C$49,2,FALSE),"")))</f>
        <v/>
      </c>
      <c r="DB16" s="38"/>
      <c r="DC16" s="111" t="str">
        <f>IF(IFERROR(VLOOKUP(DB$3&amp;DB16,都馬連編集用!$B$13:$C$49,2,FALSE),"")=0,"",(IFERROR(VLOOKUP(DB$3&amp;DB16,都馬連編集用!$B$13:$C$49,2,FALSE),"")))</f>
        <v/>
      </c>
      <c r="DD16" s="38"/>
      <c r="DE16" s="111" t="str">
        <f>IF(IFERROR(VLOOKUP(DD$3&amp;DD16,都馬連編集用!$B$13:$C$49,2,FALSE),"")=0,"",(IFERROR(VLOOKUP(DD$3&amp;DD16,都馬連編集用!$B$13:$C$49,2,FALSE),"")))</f>
        <v/>
      </c>
      <c r="DF16" s="38"/>
      <c r="DG16" s="111" t="str">
        <f>IF(IFERROR(VLOOKUP(DF$3&amp;DF16,都馬連編集用!$B$13:$C$49,2,FALSE),"")=0,"",(IFERROR(VLOOKUP(DF$3&amp;DF16,都馬連編集用!$B$13:$C$49,2,FALSE),"")))</f>
        <v/>
      </c>
      <c r="DH16" s="38"/>
      <c r="DI16" s="111" t="str">
        <f>IF(IFERROR(VLOOKUP(DH$3&amp;DH16,都馬連編集用!$B$13:$C$49,2,FALSE),"")=0,"",(IFERROR(VLOOKUP(DH$3&amp;DH16,都馬連編集用!$B$13:$C$49,2,FALSE),"")))</f>
        <v/>
      </c>
      <c r="DJ16" s="38"/>
      <c r="DK16" s="111" t="str">
        <f>IF(IFERROR(VLOOKUP(DJ$3&amp;DJ16,都馬連編集用!$B$13:$C$49,2,FALSE),"")=0,"",(IFERROR(VLOOKUP(DJ$3&amp;DJ16,都馬連編集用!$B$13:$C$49,2,FALSE),"")))</f>
        <v/>
      </c>
      <c r="DL16" s="38"/>
      <c r="DM16" s="111" t="str">
        <f>IF(IFERROR(VLOOKUP(DL$3&amp;DL16,都馬連編集用!$B$13:$C$49,2,FALSE),"")=0,"",(IFERROR(VLOOKUP(DL$3&amp;DL16,都馬連編集用!$B$13:$C$49,2,FALSE),"")))</f>
        <v/>
      </c>
      <c r="DN16" s="38"/>
      <c r="DO16" s="111" t="str">
        <f>IF(IFERROR(VLOOKUP(DN$3&amp;DN16,都馬連編集用!$B$13:$C$49,2,FALSE),"")=0,"",(IFERROR(VLOOKUP(DN$3&amp;DN16,都馬連編集用!$B$13:$C$49,2,FALSE),"")))</f>
        <v/>
      </c>
      <c r="DP16" s="38"/>
    </row>
    <row r="17" spans="1:120" ht="30.6" customHeight="1" x14ac:dyDescent="0.15">
      <c r="A17" s="29">
        <v>12</v>
      </c>
      <c r="D17" s="29">
        <f t="shared" si="53"/>
        <v>0</v>
      </c>
      <c r="F17" s="93"/>
      <c r="G17" s="113" t="str">
        <f>IFERROR(VLOOKUP(F17,'申込書2（馬匹・選手）'!$B$5:$E$19,3,FALSE),"")</f>
        <v/>
      </c>
      <c r="H17" s="93"/>
      <c r="I17" s="112" t="str">
        <f>IFERROR(VLOOKUP(H17,'申込書2（馬匹・選手）'!$G$5:$I$19,3,FALSE),"")</f>
        <v/>
      </c>
      <c r="J17" s="74" t="str">
        <f t="shared" si="54"/>
        <v/>
      </c>
      <c r="K17" s="79" t="str">
        <f>IFERROR(VLOOKUP(I17,'申込書2（馬匹・選手）'!$G$5:$I$19,3,FALSE),"")</f>
        <v/>
      </c>
      <c r="L17" s="38"/>
      <c r="M17" s="111" t="str">
        <f>IF(IFERROR(VLOOKUP(L$3&amp;L17,都馬連編集用!$B$13:$C$49,2,FALSE),"")=0,"",(IFERROR(VLOOKUP(L$3&amp;L17,都馬連編集用!$B$13:$C$49,2,FALSE),"")))</f>
        <v/>
      </c>
      <c r="N17" s="38"/>
      <c r="O17" s="111" t="str">
        <f>IF(IFERROR(VLOOKUP(N$3&amp;N17,都馬連編集用!$B$13:$C$49,2,FALSE),"")=0,"",(IFERROR(VLOOKUP(N$3&amp;N17,都馬連編集用!$B$13:$C$49,2,FALSE),"")))</f>
        <v/>
      </c>
      <c r="P17" s="38"/>
      <c r="Q17" s="111" t="str">
        <f>IF(IFERROR(VLOOKUP(P$3&amp;P17,都馬連編集用!$B$13:$C$49,2,FALSE),"")=0,"",(IFERROR(VLOOKUP(P$3&amp;P17,都馬連編集用!$B$13:$C$49,2,FALSE),"")))</f>
        <v/>
      </c>
      <c r="R17" s="38"/>
      <c r="S17" s="111" t="str">
        <f>IF(IFERROR(VLOOKUP(R$3&amp;R17,都馬連編集用!$B$13:$C$49,2,FALSE),"")=0,"",(IFERROR(VLOOKUP(R$3&amp;R17,都馬連編集用!$B$13:$C$49,2,FALSE),"")))</f>
        <v/>
      </c>
      <c r="T17" s="38"/>
      <c r="U17" s="111" t="str">
        <f>IF(IFERROR(VLOOKUP(T$3&amp;T17,都馬連編集用!$B$13:$C$49,2,FALSE),"")=0,"",(IFERROR(VLOOKUP(T$3&amp;T17,都馬連編集用!$B$13:$C$49,2,FALSE),"")))</f>
        <v/>
      </c>
      <c r="V17" s="38"/>
      <c r="W17" s="111" t="str">
        <f>IF(IFERROR(VLOOKUP(V$3&amp;V17,都馬連編集用!$B$13:$C$49,2,FALSE),"")=0,"",(IFERROR(VLOOKUP(V$3&amp;V17,都馬連編集用!$B$13:$C$49,2,FALSE),"")))</f>
        <v/>
      </c>
      <c r="X17" s="38"/>
      <c r="Y17" s="111" t="str">
        <f>IF(IFERROR(VLOOKUP(X$3&amp;X17,都馬連編集用!$B$13:$C$49,2,FALSE),"")=0,"",(IFERROR(VLOOKUP(X$3&amp;X17,都馬連編集用!$B$13:$C$49,2,FALSE),"")))</f>
        <v/>
      </c>
      <c r="Z17" s="38"/>
      <c r="AA17" s="111" t="str">
        <f>IF(IFERROR(VLOOKUP(Z$3&amp;Z17,都馬連編集用!$B$13:$C$49,2,FALSE),"")=0,"",(IFERROR(VLOOKUP(Z$3&amp;Z17,都馬連編集用!$B$13:$C$49,2,FALSE),"")))</f>
        <v/>
      </c>
      <c r="AB17" s="38"/>
      <c r="AC17" s="111" t="str">
        <f>IF(IFERROR(VLOOKUP(AB$3&amp;AB17,都馬連編集用!$B$13:$C$49,2,FALSE),"")=0,"",(IFERROR(VLOOKUP(AB$3&amp;AB17,都馬連編集用!$B$13:$C$49,2,FALSE),"")))</f>
        <v/>
      </c>
      <c r="AD17" s="38"/>
      <c r="AE17" s="111" t="str">
        <f>IF(IFERROR(VLOOKUP(AD$3&amp;AD17,都馬連編集用!$B$13:$C$49,2,FALSE),"")=0,"",(IFERROR(VLOOKUP(AD$3&amp;AD17,都馬連編集用!$B$13:$C$49,2,FALSE),"")))</f>
        <v/>
      </c>
      <c r="AF17" s="38"/>
      <c r="AG17" s="111" t="str">
        <f>IF(IFERROR(VLOOKUP(AF$3&amp;AF17,都馬連編集用!$B$13:$C$49,2,FALSE),"")=0,"",(IFERROR(VLOOKUP(AF$3&amp;AF17,都馬連編集用!$B$13:$C$49,2,FALSE),"")))</f>
        <v/>
      </c>
      <c r="AH17" s="38"/>
      <c r="AI17" s="111" t="str">
        <f>IF(IFERROR(VLOOKUP(AH$3&amp;AH17,都馬連編集用!$B$13:$C$49,2,FALSE),"")=0,"",(IFERROR(VLOOKUP(AH$3&amp;AH17,都馬連編集用!$B$13:$C$49,2,FALSE),"")))</f>
        <v/>
      </c>
      <c r="AJ17" s="38"/>
      <c r="AK17" s="111" t="str">
        <f>IF(IFERROR(VLOOKUP(AJ$3&amp;AJ17,都馬連編集用!$B$13:$C$49,2,FALSE),"")=0,"",(IFERROR(VLOOKUP(AJ$3&amp;AJ17,都馬連編集用!$B$13:$C$49,2,FALSE),"")))</f>
        <v/>
      </c>
      <c r="AL17" s="38"/>
      <c r="AM17" s="111" t="str">
        <f>IF(IFERROR(VLOOKUP(AL$3&amp;AL17,都馬連編集用!$B$13:$C$49,2,FALSE),"")=0,"",(IFERROR(VLOOKUP(AL$3&amp;AL17,都馬連編集用!$B$13:$C$49,2,FALSE),"")))</f>
        <v/>
      </c>
      <c r="AN17" s="38"/>
      <c r="AO17" s="111" t="str">
        <f>IF(IFERROR(VLOOKUP(AN$3&amp;AN17,都馬連編集用!$B$13:$C$49,2,FALSE),"")=0,"",(IFERROR(VLOOKUP(AN$3&amp;AN17,都馬連編集用!$B$13:$C$49,2,FALSE),"")))</f>
        <v/>
      </c>
      <c r="AP17" s="38"/>
      <c r="AQ17" s="111" t="str">
        <f>IF(IFERROR(VLOOKUP(AP$3&amp;AP17,都馬連編集用!$B$13:$C$49,2,FALSE),"")=0,"",(IFERROR(VLOOKUP(AP$3&amp;AP17,都馬連編集用!$B$13:$C$49,2,FALSE),"")))</f>
        <v/>
      </c>
      <c r="AR17" s="38"/>
      <c r="AS17" s="111" t="str">
        <f>IF(IFERROR(VLOOKUP(AR$3&amp;AR17,都馬連編集用!$B$13:$C$49,2,FALSE),"")=0,"",(IFERROR(VLOOKUP(AR$3&amp;AR17,都馬連編集用!$B$13:$C$49,2,FALSE),"")))</f>
        <v/>
      </c>
      <c r="AT17" s="38"/>
      <c r="AU17" s="111" t="str">
        <f>IF(IFERROR(VLOOKUP(AT$3&amp;AT17,都馬連編集用!$B$13:$C$49,2,FALSE),"")=0,"",(IFERROR(VLOOKUP(AT$3&amp;AT17,都馬連編集用!$B$13:$C$49,2,FALSE),"")))</f>
        <v/>
      </c>
      <c r="AV17" s="38"/>
      <c r="AW17" s="111" t="str">
        <f>IF(IFERROR(VLOOKUP(AV$3&amp;AV17,都馬連編集用!$B$13:$C$49,2,FALSE),"")=0,"",(IFERROR(VLOOKUP(AV$3&amp;AV17,都馬連編集用!$B$13:$C$49,2,FALSE),"")))</f>
        <v/>
      </c>
      <c r="AX17" s="38"/>
      <c r="AY17" s="111" t="str">
        <f>IF(IFERROR(VLOOKUP(AX$3&amp;AX17,都馬連編集用!$B$13:$C$49,2,FALSE),"")=0,"",(IFERROR(VLOOKUP(AX$3&amp;AX17,都馬連編集用!$B$13:$C$49,2,FALSE),"")))</f>
        <v/>
      </c>
      <c r="AZ17" s="38"/>
      <c r="BA17" s="111" t="str">
        <f>IF(IFERROR(VLOOKUP(AZ$3&amp;AZ17,都馬連編集用!$B$13:$C$49,2,FALSE),"")=0,"",(IFERROR(VLOOKUP(AZ$3&amp;AZ17,都馬連編集用!$B$13:$C$49,2,FALSE),"")))</f>
        <v/>
      </c>
      <c r="BB17" s="38"/>
      <c r="BC17" s="111" t="str">
        <f>IF(IFERROR(VLOOKUP(BB$3&amp;BB17,都馬連編集用!$B$13:$C$49,2,FALSE),"")=0,"",(IFERROR(VLOOKUP(BB$3&amp;BB17,都馬連編集用!$B$13:$C$49,2,FALSE),"")))</f>
        <v/>
      </c>
      <c r="BD17" s="38"/>
      <c r="BE17" s="111" t="str">
        <f>IF(IFERROR(VLOOKUP(BD$3&amp;BD17,都馬連編集用!$B$13:$C$49,2,FALSE),"")=0,"",(IFERROR(VLOOKUP(BD$3&amp;BD17,都馬連編集用!$B$13:$C$49,2,FALSE),"")))</f>
        <v/>
      </c>
      <c r="BF17" s="38"/>
      <c r="BG17" s="111" t="str">
        <f>IF(IFERROR(VLOOKUP(BF$3&amp;BF17,都馬連編集用!$B$13:$C$49,2,FALSE),"")=0,"",(IFERROR(VLOOKUP(BF$3&amp;BF17,都馬連編集用!$B$13:$C$49,2,FALSE),"")))</f>
        <v/>
      </c>
      <c r="BH17" s="38"/>
      <c r="BI17" s="111" t="str">
        <f>IF(IFERROR(VLOOKUP(BH$3&amp;BH17,都馬連編集用!$B$13:$C$49,2,FALSE),"")=0,"",(IFERROR(VLOOKUP(BH$3&amp;BH17,都馬連編集用!$B$13:$C$49,2,FALSE),"")))</f>
        <v/>
      </c>
      <c r="BJ17" s="38"/>
      <c r="BK17" s="111" t="str">
        <f>IF(IFERROR(VLOOKUP(BJ$3&amp;BJ17,都馬連編集用!$B$13:$C$49,2,FALSE),"")=0,"",(IFERROR(VLOOKUP(BJ$3&amp;BJ17,都馬連編集用!$B$13:$C$49,2,FALSE),"")))</f>
        <v/>
      </c>
      <c r="BL17" s="38"/>
      <c r="BM17" s="111" t="str">
        <f>IF(IFERROR(VLOOKUP(BL$3&amp;BL17,都馬連編集用!$B$13:$C$49,2,FALSE),"")=0,"",(IFERROR(VLOOKUP(BL$3&amp;BL17,都馬連編集用!$B$13:$C$49,2,FALSE),"")))</f>
        <v/>
      </c>
      <c r="BN17" s="38"/>
      <c r="BO17" s="111" t="str">
        <f>IF(IFERROR(VLOOKUP(BN$3&amp;BN17,都馬連編集用!$B$13:$C$49,2,FALSE),"")=0,"",(IFERROR(VLOOKUP(BN$3&amp;BN17,都馬連編集用!$B$13:$C$49,2,FALSE),"")))</f>
        <v/>
      </c>
      <c r="BP17" s="38"/>
      <c r="BQ17" s="111" t="str">
        <f>IF(IFERROR(VLOOKUP(BP$3&amp;BP17,都馬連編集用!$B$13:$C$49,2,FALSE),"")=0,"",(IFERROR(VLOOKUP(BP$3&amp;BP17,都馬連編集用!$B$13:$C$49,2,FALSE),"")))</f>
        <v/>
      </c>
      <c r="BR17" s="38"/>
      <c r="BS17" s="111" t="str">
        <f>IF(IFERROR(VLOOKUP(BR$3&amp;BR17,都馬連編集用!$B$13:$C$49,2,FALSE),"")=0,"",(IFERROR(VLOOKUP(BR$3&amp;BR17,都馬連編集用!$B$13:$C$49,2,FALSE),"")))</f>
        <v/>
      </c>
      <c r="BT17" s="38"/>
      <c r="BU17" s="111" t="str">
        <f>IF(IFERROR(VLOOKUP(BT$3&amp;BT17,都馬連編集用!$B$13:$C$49,2,FALSE),"")=0,"",(IFERROR(VLOOKUP(BT$3&amp;BT17,都馬連編集用!$B$13:$C$49,2,FALSE),"")))</f>
        <v/>
      </c>
      <c r="BV17" s="38"/>
      <c r="BW17" s="111" t="str">
        <f>IF(IFERROR(VLOOKUP(BV$3&amp;BV17,都馬連編集用!$B$13:$C$49,2,FALSE),"")=0,"",(IFERROR(VLOOKUP(BV$3&amp;BV17,都馬連編集用!$B$13:$C$49,2,FALSE),"")))</f>
        <v/>
      </c>
      <c r="BX17" s="38"/>
      <c r="BY17" s="111" t="str">
        <f>IF(IFERROR(VLOOKUP(BX$3&amp;BX17,都馬連編集用!$B$13:$C$49,2,FALSE),"")=0,"",(IFERROR(VLOOKUP(BX$3&amp;BX17,都馬連編集用!$B$13:$C$49,2,FALSE),"")))</f>
        <v/>
      </c>
      <c r="BZ17" s="38"/>
      <c r="CA17" s="111" t="str">
        <f>IF(IFERROR(VLOOKUP(BZ$3&amp;BZ17,都馬連編集用!$B$13:$C$49,2,FALSE),"")=0,"",(IFERROR(VLOOKUP(BZ$3&amp;BZ17,都馬連編集用!$B$13:$C$49,2,FALSE),"")))</f>
        <v/>
      </c>
      <c r="CB17" s="38"/>
      <c r="CC17" s="111" t="str">
        <f>IF(IFERROR(VLOOKUP(CB$3&amp;CB17,都馬連編集用!$B$13:$C$49,2,FALSE),"")=0,"",(IFERROR(VLOOKUP(CB$3&amp;CB17,都馬連編集用!$B$13:$C$49,2,FALSE),"")))</f>
        <v/>
      </c>
      <c r="CD17" s="38"/>
      <c r="CE17" s="111" t="str">
        <f>IF(IFERROR(VLOOKUP(CD$3&amp;CD17,都馬連編集用!$B$13:$C$49,2,FALSE),"")=0,"",(IFERROR(VLOOKUP(CD$3&amp;CD17,都馬連編集用!$B$13:$C$49,2,FALSE),"")))</f>
        <v/>
      </c>
      <c r="CF17" s="38"/>
      <c r="CG17" s="111" t="str">
        <f>IF(IFERROR(VLOOKUP(CF$3&amp;CF17,都馬連編集用!$B$13:$C$49,2,FALSE),"")=0,"",(IFERROR(VLOOKUP(CF$3&amp;CF17,都馬連編集用!$B$13:$C$49,2,FALSE),"")))</f>
        <v/>
      </c>
      <c r="CH17" s="38"/>
      <c r="CI17" s="111" t="str">
        <f>IF(IFERROR(VLOOKUP(CH$3&amp;CH17,都馬連編集用!$B$13:$C$49,2,FALSE),"")=0,"",(IFERROR(VLOOKUP(CH$3&amp;CH17,都馬連編集用!$B$13:$C$49,2,FALSE),"")))</f>
        <v/>
      </c>
      <c r="CJ17" s="38"/>
      <c r="CK17" s="111" t="str">
        <f>IF(IFERROR(VLOOKUP(CJ$3&amp;CJ17,都馬連編集用!$B$13:$C$49,2,FALSE),"")=0,"",(IFERROR(VLOOKUP(CJ$3&amp;CJ17,都馬連編集用!$B$13:$C$49,2,FALSE),"")))</f>
        <v/>
      </c>
      <c r="CL17" s="38"/>
      <c r="CM17" s="111" t="str">
        <f>IF(IFERROR(VLOOKUP(CL$3&amp;CL17,都馬連編集用!$B$13:$C$49,2,FALSE),"")=0,"",(IFERROR(VLOOKUP(CL$3&amp;CL17,都馬連編集用!$B$13:$C$49,2,FALSE),"")))</f>
        <v/>
      </c>
      <c r="CN17" s="38"/>
      <c r="CO17" s="111" t="str">
        <f>IF(IFERROR(VLOOKUP(CN$3&amp;CN17,都馬連編集用!$B$13:$C$49,2,FALSE),"")=0,"",(IFERROR(VLOOKUP(CN$3&amp;CN17,都馬連編集用!$B$13:$C$49,2,FALSE),"")))</f>
        <v/>
      </c>
      <c r="CP17" s="38"/>
      <c r="CQ17" s="111" t="str">
        <f>IF(IFERROR(VLOOKUP(CP$3&amp;CP17,都馬連編集用!$B$13:$C$49,2,FALSE),"")=0,"",(IFERROR(VLOOKUP(CP$3&amp;CP17,都馬連編集用!$B$13:$C$49,2,FALSE),"")))</f>
        <v/>
      </c>
      <c r="CR17" s="38"/>
      <c r="CS17" s="111" t="str">
        <f>IF(IFERROR(VLOOKUP(CR$3&amp;CR17,都馬連編集用!$B$13:$C$49,2,FALSE),"")=0,"",(IFERROR(VLOOKUP(CR$3&amp;CR17,都馬連編集用!$B$13:$C$49,2,FALSE),"")))</f>
        <v/>
      </c>
      <c r="CT17" s="38"/>
      <c r="CU17" s="111" t="str">
        <f>IF(IFERROR(VLOOKUP(CT$3&amp;CT17,都馬連編集用!$B$13:$C$49,2,FALSE),"")=0,"",(IFERROR(VLOOKUP(CT$3&amp;CT17,都馬連編集用!$B$13:$C$49,2,FALSE),"")))</f>
        <v/>
      </c>
      <c r="CV17" s="38"/>
      <c r="CW17" s="111" t="str">
        <f>IF(IFERROR(VLOOKUP(CV$3&amp;CV17,都馬連編集用!$B$13:$C$49,2,FALSE),"")=0,"",(IFERROR(VLOOKUP(CV$3&amp;CV17,都馬連編集用!$B$13:$C$49,2,FALSE),"")))</f>
        <v/>
      </c>
      <c r="CX17" s="38"/>
      <c r="CY17" s="111" t="str">
        <f>IF(IFERROR(VLOOKUP(CX$3&amp;CX17,都馬連編集用!$B$13:$C$49,2,FALSE),"")=0,"",(IFERROR(VLOOKUP(CX$3&amp;CX17,都馬連編集用!$B$13:$C$49,2,FALSE),"")))</f>
        <v/>
      </c>
      <c r="CZ17" s="38"/>
      <c r="DA17" s="111" t="str">
        <f>IF(IFERROR(VLOOKUP(CZ$3&amp;CZ17,都馬連編集用!$B$13:$C$49,2,FALSE),"")=0,"",(IFERROR(VLOOKUP(CZ$3&amp;CZ17,都馬連編集用!$B$13:$C$49,2,FALSE),"")))</f>
        <v/>
      </c>
      <c r="DB17" s="38"/>
      <c r="DC17" s="111" t="str">
        <f>IF(IFERROR(VLOOKUP(DB$3&amp;DB17,都馬連編集用!$B$13:$C$49,2,FALSE),"")=0,"",(IFERROR(VLOOKUP(DB$3&amp;DB17,都馬連編集用!$B$13:$C$49,2,FALSE),"")))</f>
        <v/>
      </c>
      <c r="DD17" s="38"/>
      <c r="DE17" s="111" t="str">
        <f>IF(IFERROR(VLOOKUP(DD$3&amp;DD17,都馬連編集用!$B$13:$C$49,2,FALSE),"")=0,"",(IFERROR(VLOOKUP(DD$3&amp;DD17,都馬連編集用!$B$13:$C$49,2,FALSE),"")))</f>
        <v/>
      </c>
      <c r="DF17" s="38"/>
      <c r="DG17" s="111" t="str">
        <f>IF(IFERROR(VLOOKUP(DF$3&amp;DF17,都馬連編集用!$B$13:$C$49,2,FALSE),"")=0,"",(IFERROR(VLOOKUP(DF$3&amp;DF17,都馬連編集用!$B$13:$C$49,2,FALSE),"")))</f>
        <v/>
      </c>
      <c r="DH17" s="38"/>
      <c r="DI17" s="111" t="str">
        <f>IF(IFERROR(VLOOKUP(DH$3&amp;DH17,都馬連編集用!$B$13:$C$49,2,FALSE),"")=0,"",(IFERROR(VLOOKUP(DH$3&amp;DH17,都馬連編集用!$B$13:$C$49,2,FALSE),"")))</f>
        <v/>
      </c>
      <c r="DJ17" s="38"/>
      <c r="DK17" s="111" t="str">
        <f>IF(IFERROR(VLOOKUP(DJ$3&amp;DJ17,都馬連編集用!$B$13:$C$49,2,FALSE),"")=0,"",(IFERROR(VLOOKUP(DJ$3&amp;DJ17,都馬連編集用!$B$13:$C$49,2,FALSE),"")))</f>
        <v/>
      </c>
      <c r="DL17" s="38"/>
      <c r="DM17" s="111" t="str">
        <f>IF(IFERROR(VLOOKUP(DL$3&amp;DL17,都馬連編集用!$B$13:$C$49,2,FALSE),"")=0,"",(IFERROR(VLOOKUP(DL$3&amp;DL17,都馬連編集用!$B$13:$C$49,2,FALSE),"")))</f>
        <v/>
      </c>
      <c r="DN17" s="38"/>
      <c r="DO17" s="111" t="str">
        <f>IF(IFERROR(VLOOKUP(DN$3&amp;DN17,都馬連編集用!$B$13:$C$49,2,FALSE),"")=0,"",(IFERROR(VLOOKUP(DN$3&amp;DN17,都馬連編集用!$B$13:$C$49,2,FALSE),"")))</f>
        <v/>
      </c>
      <c r="DP17" s="38"/>
    </row>
    <row r="18" spans="1:120" ht="30.6" customHeight="1" x14ac:dyDescent="0.15">
      <c r="A18" s="29">
        <v>13</v>
      </c>
      <c r="D18" s="29">
        <f t="shared" si="53"/>
        <v>0</v>
      </c>
      <c r="F18" s="93"/>
      <c r="G18" s="113" t="str">
        <f>IFERROR(VLOOKUP(F18,'申込書2（馬匹・選手）'!$B$5:$E$19,3,FALSE),"")</f>
        <v/>
      </c>
      <c r="H18" s="93"/>
      <c r="I18" s="112" t="str">
        <f>IFERROR(VLOOKUP(H18,'申込書2（馬匹・選手）'!$G$5:$I$19,3,FALSE),"")</f>
        <v/>
      </c>
      <c r="J18" s="74" t="str">
        <f t="shared" si="54"/>
        <v/>
      </c>
      <c r="K18" s="79" t="str">
        <f>IFERROR(VLOOKUP(I18,'申込書2（馬匹・選手）'!$G$5:$I$19,3,FALSE),"")</f>
        <v/>
      </c>
      <c r="L18" s="38"/>
      <c r="M18" s="111" t="str">
        <f>IF(IFERROR(VLOOKUP(L$3&amp;L18,都馬連編集用!$B$13:$C$49,2,FALSE),"")=0,"",(IFERROR(VLOOKUP(L$3&amp;L18,都馬連編集用!$B$13:$C$49,2,FALSE),"")))</f>
        <v/>
      </c>
      <c r="N18" s="38"/>
      <c r="O18" s="111" t="str">
        <f>IF(IFERROR(VLOOKUP(N$3&amp;N18,都馬連編集用!$B$13:$C$49,2,FALSE),"")=0,"",(IFERROR(VLOOKUP(N$3&amp;N18,都馬連編集用!$B$13:$C$49,2,FALSE),"")))</f>
        <v/>
      </c>
      <c r="P18" s="38"/>
      <c r="Q18" s="111" t="str">
        <f>IF(IFERROR(VLOOKUP(P$3&amp;P18,都馬連編集用!$B$13:$C$49,2,FALSE),"")=0,"",(IFERROR(VLOOKUP(P$3&amp;P18,都馬連編集用!$B$13:$C$49,2,FALSE),"")))</f>
        <v/>
      </c>
      <c r="R18" s="38"/>
      <c r="S18" s="111" t="str">
        <f>IF(IFERROR(VLOOKUP(R$3&amp;R18,都馬連編集用!$B$13:$C$49,2,FALSE),"")=0,"",(IFERROR(VLOOKUP(R$3&amp;R18,都馬連編集用!$B$13:$C$49,2,FALSE),"")))</f>
        <v/>
      </c>
      <c r="T18" s="38"/>
      <c r="U18" s="111" t="str">
        <f>IF(IFERROR(VLOOKUP(T$3&amp;T18,都馬連編集用!$B$13:$C$49,2,FALSE),"")=0,"",(IFERROR(VLOOKUP(T$3&amp;T18,都馬連編集用!$B$13:$C$49,2,FALSE),"")))</f>
        <v/>
      </c>
      <c r="V18" s="38"/>
      <c r="W18" s="111" t="str">
        <f>IF(IFERROR(VLOOKUP(V$3&amp;V18,都馬連編集用!$B$13:$C$49,2,FALSE),"")=0,"",(IFERROR(VLOOKUP(V$3&amp;V18,都馬連編集用!$B$13:$C$49,2,FALSE),"")))</f>
        <v/>
      </c>
      <c r="X18" s="38"/>
      <c r="Y18" s="111" t="str">
        <f>IF(IFERROR(VLOOKUP(X$3&amp;X18,都馬連編集用!$B$13:$C$49,2,FALSE),"")=0,"",(IFERROR(VLOOKUP(X$3&amp;X18,都馬連編集用!$B$13:$C$49,2,FALSE),"")))</f>
        <v/>
      </c>
      <c r="Z18" s="38"/>
      <c r="AA18" s="111" t="str">
        <f>IF(IFERROR(VLOOKUP(Z$3&amp;Z18,都馬連編集用!$B$13:$C$49,2,FALSE),"")=0,"",(IFERROR(VLOOKUP(Z$3&amp;Z18,都馬連編集用!$B$13:$C$49,2,FALSE),"")))</f>
        <v/>
      </c>
      <c r="AB18" s="38"/>
      <c r="AC18" s="111" t="str">
        <f>IF(IFERROR(VLOOKUP(AB$3&amp;AB18,都馬連編集用!$B$13:$C$49,2,FALSE),"")=0,"",(IFERROR(VLOOKUP(AB$3&amp;AB18,都馬連編集用!$B$13:$C$49,2,FALSE),"")))</f>
        <v/>
      </c>
      <c r="AD18" s="38"/>
      <c r="AE18" s="111" t="str">
        <f>IF(IFERROR(VLOOKUP(AD$3&amp;AD18,都馬連編集用!$B$13:$C$49,2,FALSE),"")=0,"",(IFERROR(VLOOKUP(AD$3&amp;AD18,都馬連編集用!$B$13:$C$49,2,FALSE),"")))</f>
        <v/>
      </c>
      <c r="AF18" s="38"/>
      <c r="AG18" s="111" t="str">
        <f>IF(IFERROR(VLOOKUP(AF$3&amp;AF18,都馬連編集用!$B$13:$C$49,2,FALSE),"")=0,"",(IFERROR(VLOOKUP(AF$3&amp;AF18,都馬連編集用!$B$13:$C$49,2,FALSE),"")))</f>
        <v/>
      </c>
      <c r="AH18" s="38"/>
      <c r="AI18" s="111" t="str">
        <f>IF(IFERROR(VLOOKUP(AH$3&amp;AH18,都馬連編集用!$B$13:$C$49,2,FALSE),"")=0,"",(IFERROR(VLOOKUP(AH$3&amp;AH18,都馬連編集用!$B$13:$C$49,2,FALSE),"")))</f>
        <v/>
      </c>
      <c r="AJ18" s="38"/>
      <c r="AK18" s="111" t="str">
        <f>IF(IFERROR(VLOOKUP(AJ$3&amp;AJ18,都馬連編集用!$B$13:$C$49,2,FALSE),"")=0,"",(IFERROR(VLOOKUP(AJ$3&amp;AJ18,都馬連編集用!$B$13:$C$49,2,FALSE),"")))</f>
        <v/>
      </c>
      <c r="AL18" s="38"/>
      <c r="AM18" s="111" t="str">
        <f>IF(IFERROR(VLOOKUP(AL$3&amp;AL18,都馬連編集用!$B$13:$C$49,2,FALSE),"")=0,"",(IFERROR(VLOOKUP(AL$3&amp;AL18,都馬連編集用!$B$13:$C$49,2,FALSE),"")))</f>
        <v/>
      </c>
      <c r="AN18" s="38"/>
      <c r="AO18" s="111" t="str">
        <f>IF(IFERROR(VLOOKUP(AN$3&amp;AN18,都馬連編集用!$B$13:$C$49,2,FALSE),"")=0,"",(IFERROR(VLOOKUP(AN$3&amp;AN18,都馬連編集用!$B$13:$C$49,2,FALSE),"")))</f>
        <v/>
      </c>
      <c r="AP18" s="38"/>
      <c r="AQ18" s="111" t="str">
        <f>IF(IFERROR(VLOOKUP(AP$3&amp;AP18,都馬連編集用!$B$13:$C$49,2,FALSE),"")=0,"",(IFERROR(VLOOKUP(AP$3&amp;AP18,都馬連編集用!$B$13:$C$49,2,FALSE),"")))</f>
        <v/>
      </c>
      <c r="AR18" s="38"/>
      <c r="AS18" s="111" t="str">
        <f>IF(IFERROR(VLOOKUP(AR$3&amp;AR18,都馬連編集用!$B$13:$C$49,2,FALSE),"")=0,"",(IFERROR(VLOOKUP(AR$3&amp;AR18,都馬連編集用!$B$13:$C$49,2,FALSE),"")))</f>
        <v/>
      </c>
      <c r="AT18" s="38"/>
      <c r="AU18" s="111" t="str">
        <f>IF(IFERROR(VLOOKUP(AT$3&amp;AT18,都馬連編集用!$B$13:$C$49,2,FALSE),"")=0,"",(IFERROR(VLOOKUP(AT$3&amp;AT18,都馬連編集用!$B$13:$C$49,2,FALSE),"")))</f>
        <v/>
      </c>
      <c r="AV18" s="38"/>
      <c r="AW18" s="111" t="str">
        <f>IF(IFERROR(VLOOKUP(AV$3&amp;AV18,都馬連編集用!$B$13:$C$49,2,FALSE),"")=0,"",(IFERROR(VLOOKUP(AV$3&amp;AV18,都馬連編集用!$B$13:$C$49,2,FALSE),"")))</f>
        <v/>
      </c>
      <c r="AX18" s="38"/>
      <c r="AY18" s="111" t="str">
        <f>IF(IFERROR(VLOOKUP(AX$3&amp;AX18,都馬連編集用!$B$13:$C$49,2,FALSE),"")=0,"",(IFERROR(VLOOKUP(AX$3&amp;AX18,都馬連編集用!$B$13:$C$49,2,FALSE),"")))</f>
        <v/>
      </c>
      <c r="AZ18" s="38"/>
      <c r="BA18" s="111" t="str">
        <f>IF(IFERROR(VLOOKUP(AZ$3&amp;AZ18,都馬連編集用!$B$13:$C$49,2,FALSE),"")=0,"",(IFERROR(VLOOKUP(AZ$3&amp;AZ18,都馬連編集用!$B$13:$C$49,2,FALSE),"")))</f>
        <v/>
      </c>
      <c r="BB18" s="38"/>
      <c r="BC18" s="111" t="str">
        <f>IF(IFERROR(VLOOKUP(BB$3&amp;BB18,都馬連編集用!$B$13:$C$49,2,FALSE),"")=0,"",(IFERROR(VLOOKUP(BB$3&amp;BB18,都馬連編集用!$B$13:$C$49,2,FALSE),"")))</f>
        <v/>
      </c>
      <c r="BD18" s="38"/>
      <c r="BE18" s="111" t="str">
        <f>IF(IFERROR(VLOOKUP(BD$3&amp;BD18,都馬連編集用!$B$13:$C$49,2,FALSE),"")=0,"",(IFERROR(VLOOKUP(BD$3&amp;BD18,都馬連編集用!$B$13:$C$49,2,FALSE),"")))</f>
        <v/>
      </c>
      <c r="BF18" s="38"/>
      <c r="BG18" s="111" t="str">
        <f>IF(IFERROR(VLOOKUP(BF$3&amp;BF18,都馬連編集用!$B$13:$C$49,2,FALSE),"")=0,"",(IFERROR(VLOOKUP(BF$3&amp;BF18,都馬連編集用!$B$13:$C$49,2,FALSE),"")))</f>
        <v/>
      </c>
      <c r="BH18" s="38"/>
      <c r="BI18" s="111" t="str">
        <f>IF(IFERROR(VLOOKUP(BH$3&amp;BH18,都馬連編集用!$B$13:$C$49,2,FALSE),"")=0,"",(IFERROR(VLOOKUP(BH$3&amp;BH18,都馬連編集用!$B$13:$C$49,2,FALSE),"")))</f>
        <v/>
      </c>
      <c r="BJ18" s="38"/>
      <c r="BK18" s="111" t="str">
        <f>IF(IFERROR(VLOOKUP(BJ$3&amp;BJ18,都馬連編集用!$B$13:$C$49,2,FALSE),"")=0,"",(IFERROR(VLOOKUP(BJ$3&amp;BJ18,都馬連編集用!$B$13:$C$49,2,FALSE),"")))</f>
        <v/>
      </c>
      <c r="BL18" s="38"/>
      <c r="BM18" s="111" t="str">
        <f>IF(IFERROR(VLOOKUP(BL$3&amp;BL18,都馬連編集用!$B$13:$C$49,2,FALSE),"")=0,"",(IFERROR(VLOOKUP(BL$3&amp;BL18,都馬連編集用!$B$13:$C$49,2,FALSE),"")))</f>
        <v/>
      </c>
      <c r="BN18" s="38"/>
      <c r="BO18" s="111" t="str">
        <f>IF(IFERROR(VLOOKUP(BN$3&amp;BN18,都馬連編集用!$B$13:$C$49,2,FALSE),"")=0,"",(IFERROR(VLOOKUP(BN$3&amp;BN18,都馬連編集用!$B$13:$C$49,2,FALSE),"")))</f>
        <v/>
      </c>
      <c r="BP18" s="38"/>
      <c r="BQ18" s="111" t="str">
        <f>IF(IFERROR(VLOOKUP(BP$3&amp;BP18,都馬連編集用!$B$13:$C$49,2,FALSE),"")=0,"",(IFERROR(VLOOKUP(BP$3&amp;BP18,都馬連編集用!$B$13:$C$49,2,FALSE),"")))</f>
        <v/>
      </c>
      <c r="BR18" s="38"/>
      <c r="BS18" s="111" t="str">
        <f>IF(IFERROR(VLOOKUP(BR$3&amp;BR18,都馬連編集用!$B$13:$C$49,2,FALSE),"")=0,"",(IFERROR(VLOOKUP(BR$3&amp;BR18,都馬連編集用!$B$13:$C$49,2,FALSE),"")))</f>
        <v/>
      </c>
      <c r="BT18" s="38"/>
      <c r="BU18" s="111" t="str">
        <f>IF(IFERROR(VLOOKUP(BT$3&amp;BT18,都馬連編集用!$B$13:$C$49,2,FALSE),"")=0,"",(IFERROR(VLOOKUP(BT$3&amp;BT18,都馬連編集用!$B$13:$C$49,2,FALSE),"")))</f>
        <v/>
      </c>
      <c r="BV18" s="38"/>
      <c r="BW18" s="111" t="str">
        <f>IF(IFERROR(VLOOKUP(BV$3&amp;BV18,都馬連編集用!$B$13:$C$49,2,FALSE),"")=0,"",(IFERROR(VLOOKUP(BV$3&amp;BV18,都馬連編集用!$B$13:$C$49,2,FALSE),"")))</f>
        <v/>
      </c>
      <c r="BX18" s="38"/>
      <c r="BY18" s="111" t="str">
        <f>IF(IFERROR(VLOOKUP(BX$3&amp;BX18,都馬連編集用!$B$13:$C$49,2,FALSE),"")=0,"",(IFERROR(VLOOKUP(BX$3&amp;BX18,都馬連編集用!$B$13:$C$49,2,FALSE),"")))</f>
        <v/>
      </c>
      <c r="BZ18" s="38"/>
      <c r="CA18" s="111" t="str">
        <f>IF(IFERROR(VLOOKUP(BZ$3&amp;BZ18,都馬連編集用!$B$13:$C$49,2,FALSE),"")=0,"",(IFERROR(VLOOKUP(BZ$3&amp;BZ18,都馬連編集用!$B$13:$C$49,2,FALSE),"")))</f>
        <v/>
      </c>
      <c r="CB18" s="38"/>
      <c r="CC18" s="111" t="str">
        <f>IF(IFERROR(VLOOKUP(CB$3&amp;CB18,都馬連編集用!$B$13:$C$49,2,FALSE),"")=0,"",(IFERROR(VLOOKUP(CB$3&amp;CB18,都馬連編集用!$B$13:$C$49,2,FALSE),"")))</f>
        <v/>
      </c>
      <c r="CD18" s="38"/>
      <c r="CE18" s="111" t="str">
        <f>IF(IFERROR(VLOOKUP(CD$3&amp;CD18,都馬連編集用!$B$13:$C$49,2,FALSE),"")=0,"",(IFERROR(VLOOKUP(CD$3&amp;CD18,都馬連編集用!$B$13:$C$49,2,FALSE),"")))</f>
        <v/>
      </c>
      <c r="CF18" s="38"/>
      <c r="CG18" s="111" t="str">
        <f>IF(IFERROR(VLOOKUP(CF$3&amp;CF18,都馬連編集用!$B$13:$C$49,2,FALSE),"")=0,"",(IFERROR(VLOOKUP(CF$3&amp;CF18,都馬連編集用!$B$13:$C$49,2,FALSE),"")))</f>
        <v/>
      </c>
      <c r="CH18" s="38"/>
      <c r="CI18" s="111" t="str">
        <f>IF(IFERROR(VLOOKUP(CH$3&amp;CH18,都馬連編集用!$B$13:$C$49,2,FALSE),"")=0,"",(IFERROR(VLOOKUP(CH$3&amp;CH18,都馬連編集用!$B$13:$C$49,2,FALSE),"")))</f>
        <v/>
      </c>
      <c r="CJ18" s="38"/>
      <c r="CK18" s="111" t="str">
        <f>IF(IFERROR(VLOOKUP(CJ$3&amp;CJ18,都馬連編集用!$B$13:$C$49,2,FALSE),"")=0,"",(IFERROR(VLOOKUP(CJ$3&amp;CJ18,都馬連編集用!$B$13:$C$49,2,FALSE),"")))</f>
        <v/>
      </c>
      <c r="CL18" s="38"/>
      <c r="CM18" s="111" t="str">
        <f>IF(IFERROR(VLOOKUP(CL$3&amp;CL18,都馬連編集用!$B$13:$C$49,2,FALSE),"")=0,"",(IFERROR(VLOOKUP(CL$3&amp;CL18,都馬連編集用!$B$13:$C$49,2,FALSE),"")))</f>
        <v/>
      </c>
      <c r="CN18" s="38"/>
      <c r="CO18" s="111" t="str">
        <f>IF(IFERROR(VLOOKUP(CN$3&amp;CN18,都馬連編集用!$B$13:$C$49,2,FALSE),"")=0,"",(IFERROR(VLOOKUP(CN$3&amp;CN18,都馬連編集用!$B$13:$C$49,2,FALSE),"")))</f>
        <v/>
      </c>
      <c r="CP18" s="38"/>
      <c r="CQ18" s="111" t="str">
        <f>IF(IFERROR(VLOOKUP(CP$3&amp;CP18,都馬連編集用!$B$13:$C$49,2,FALSE),"")=0,"",(IFERROR(VLOOKUP(CP$3&amp;CP18,都馬連編集用!$B$13:$C$49,2,FALSE),"")))</f>
        <v/>
      </c>
      <c r="CR18" s="38"/>
      <c r="CS18" s="111" t="str">
        <f>IF(IFERROR(VLOOKUP(CR$3&amp;CR18,都馬連編集用!$B$13:$C$49,2,FALSE),"")=0,"",(IFERROR(VLOOKUP(CR$3&amp;CR18,都馬連編集用!$B$13:$C$49,2,FALSE),"")))</f>
        <v/>
      </c>
      <c r="CT18" s="38"/>
      <c r="CU18" s="111" t="str">
        <f>IF(IFERROR(VLOOKUP(CT$3&amp;CT18,都馬連編集用!$B$13:$C$49,2,FALSE),"")=0,"",(IFERROR(VLOOKUP(CT$3&amp;CT18,都馬連編集用!$B$13:$C$49,2,FALSE),"")))</f>
        <v/>
      </c>
      <c r="CV18" s="38"/>
      <c r="CW18" s="111" t="str">
        <f>IF(IFERROR(VLOOKUP(CV$3&amp;CV18,都馬連編集用!$B$13:$C$49,2,FALSE),"")=0,"",(IFERROR(VLOOKUP(CV$3&amp;CV18,都馬連編集用!$B$13:$C$49,2,FALSE),"")))</f>
        <v/>
      </c>
      <c r="CX18" s="38"/>
      <c r="CY18" s="111" t="str">
        <f>IF(IFERROR(VLOOKUP(CX$3&amp;CX18,都馬連編集用!$B$13:$C$49,2,FALSE),"")=0,"",(IFERROR(VLOOKUP(CX$3&amp;CX18,都馬連編集用!$B$13:$C$49,2,FALSE),"")))</f>
        <v/>
      </c>
      <c r="CZ18" s="38"/>
      <c r="DA18" s="111" t="str">
        <f>IF(IFERROR(VLOOKUP(CZ$3&amp;CZ18,都馬連編集用!$B$13:$C$49,2,FALSE),"")=0,"",(IFERROR(VLOOKUP(CZ$3&amp;CZ18,都馬連編集用!$B$13:$C$49,2,FALSE),"")))</f>
        <v/>
      </c>
      <c r="DB18" s="38"/>
      <c r="DC18" s="111" t="str">
        <f>IF(IFERROR(VLOOKUP(DB$3&amp;DB18,都馬連編集用!$B$13:$C$49,2,FALSE),"")=0,"",(IFERROR(VLOOKUP(DB$3&amp;DB18,都馬連編集用!$B$13:$C$49,2,FALSE),"")))</f>
        <v/>
      </c>
      <c r="DD18" s="38"/>
      <c r="DE18" s="111" t="str">
        <f>IF(IFERROR(VLOOKUP(DD$3&amp;DD18,都馬連編集用!$B$13:$C$49,2,FALSE),"")=0,"",(IFERROR(VLOOKUP(DD$3&amp;DD18,都馬連編集用!$B$13:$C$49,2,FALSE),"")))</f>
        <v/>
      </c>
      <c r="DF18" s="38"/>
      <c r="DG18" s="111" t="str">
        <f>IF(IFERROR(VLOOKUP(DF$3&amp;DF18,都馬連編集用!$B$13:$C$49,2,FALSE),"")=0,"",(IFERROR(VLOOKUP(DF$3&amp;DF18,都馬連編集用!$B$13:$C$49,2,FALSE),"")))</f>
        <v/>
      </c>
      <c r="DH18" s="38"/>
      <c r="DI18" s="111" t="str">
        <f>IF(IFERROR(VLOOKUP(DH$3&amp;DH18,都馬連編集用!$B$13:$C$49,2,FALSE),"")=0,"",(IFERROR(VLOOKUP(DH$3&amp;DH18,都馬連編集用!$B$13:$C$49,2,FALSE),"")))</f>
        <v/>
      </c>
      <c r="DJ18" s="38"/>
      <c r="DK18" s="111" t="str">
        <f>IF(IFERROR(VLOOKUP(DJ$3&amp;DJ18,都馬連編集用!$B$13:$C$49,2,FALSE),"")=0,"",(IFERROR(VLOOKUP(DJ$3&amp;DJ18,都馬連編集用!$B$13:$C$49,2,FALSE),"")))</f>
        <v/>
      </c>
      <c r="DL18" s="38"/>
      <c r="DM18" s="111" t="str">
        <f>IF(IFERROR(VLOOKUP(DL$3&amp;DL18,都馬連編集用!$B$13:$C$49,2,FALSE),"")=0,"",(IFERROR(VLOOKUP(DL$3&amp;DL18,都馬連編集用!$B$13:$C$49,2,FALSE),"")))</f>
        <v/>
      </c>
      <c r="DN18" s="38"/>
      <c r="DO18" s="111" t="str">
        <f>IF(IFERROR(VLOOKUP(DN$3&amp;DN18,都馬連編集用!$B$13:$C$49,2,FALSE),"")=0,"",(IFERROR(VLOOKUP(DN$3&amp;DN18,都馬連編集用!$B$13:$C$49,2,FALSE),"")))</f>
        <v/>
      </c>
      <c r="DP18" s="38"/>
    </row>
    <row r="19" spans="1:120" ht="30.6" customHeight="1" x14ac:dyDescent="0.15">
      <c r="A19" s="29">
        <v>14</v>
      </c>
      <c r="D19" s="29">
        <f t="shared" si="53"/>
        <v>0</v>
      </c>
      <c r="F19" s="93"/>
      <c r="G19" s="113" t="str">
        <f>IFERROR(VLOOKUP(F19,'申込書2（馬匹・選手）'!$B$5:$E$19,3,FALSE),"")</f>
        <v/>
      </c>
      <c r="H19" s="93"/>
      <c r="I19" s="112" t="str">
        <f>IFERROR(VLOOKUP(H19,'申込書2（馬匹・選手）'!$G$5:$I$19,3,FALSE),"")</f>
        <v/>
      </c>
      <c r="J19" s="74" t="str">
        <f t="shared" si="54"/>
        <v/>
      </c>
      <c r="K19" s="79" t="str">
        <f>IFERROR(VLOOKUP(I19,'申込書2（馬匹・選手）'!$G$5:$I$19,3,FALSE),"")</f>
        <v/>
      </c>
      <c r="L19" s="38"/>
      <c r="M19" s="111" t="str">
        <f>IF(IFERROR(VLOOKUP(L$3&amp;L19,都馬連編集用!$B$13:$C$49,2,FALSE),"")=0,"",(IFERROR(VLOOKUP(L$3&amp;L19,都馬連編集用!$B$13:$C$49,2,FALSE),"")))</f>
        <v/>
      </c>
      <c r="N19" s="38"/>
      <c r="O19" s="111" t="str">
        <f>IF(IFERROR(VLOOKUP(N$3&amp;N19,都馬連編集用!$B$13:$C$49,2,FALSE),"")=0,"",(IFERROR(VLOOKUP(N$3&amp;N19,都馬連編集用!$B$13:$C$49,2,FALSE),"")))</f>
        <v/>
      </c>
      <c r="P19" s="38"/>
      <c r="Q19" s="111" t="str">
        <f>IF(IFERROR(VLOOKUP(P$3&amp;P19,都馬連編集用!$B$13:$C$49,2,FALSE),"")=0,"",(IFERROR(VLOOKUP(P$3&amp;P19,都馬連編集用!$B$13:$C$49,2,FALSE),"")))</f>
        <v/>
      </c>
      <c r="R19" s="38"/>
      <c r="S19" s="111" t="str">
        <f>IF(IFERROR(VLOOKUP(R$3&amp;R19,都馬連編集用!$B$13:$C$49,2,FALSE),"")=0,"",(IFERROR(VLOOKUP(R$3&amp;R19,都馬連編集用!$B$13:$C$49,2,FALSE),"")))</f>
        <v/>
      </c>
      <c r="T19" s="38"/>
      <c r="U19" s="111" t="str">
        <f>IF(IFERROR(VLOOKUP(T$3&amp;T19,都馬連編集用!$B$13:$C$49,2,FALSE),"")=0,"",(IFERROR(VLOOKUP(T$3&amp;T19,都馬連編集用!$B$13:$C$49,2,FALSE),"")))</f>
        <v/>
      </c>
      <c r="V19" s="38"/>
      <c r="W19" s="111" t="str">
        <f>IF(IFERROR(VLOOKUP(V$3&amp;V19,都馬連編集用!$B$13:$C$49,2,FALSE),"")=0,"",(IFERROR(VLOOKUP(V$3&amp;V19,都馬連編集用!$B$13:$C$49,2,FALSE),"")))</f>
        <v/>
      </c>
      <c r="X19" s="38"/>
      <c r="Y19" s="111" t="str">
        <f>IF(IFERROR(VLOOKUP(X$3&amp;X19,都馬連編集用!$B$13:$C$49,2,FALSE),"")=0,"",(IFERROR(VLOOKUP(X$3&amp;X19,都馬連編集用!$B$13:$C$49,2,FALSE),"")))</f>
        <v/>
      </c>
      <c r="Z19" s="38"/>
      <c r="AA19" s="111" t="str">
        <f>IF(IFERROR(VLOOKUP(Z$3&amp;Z19,都馬連編集用!$B$13:$C$49,2,FALSE),"")=0,"",(IFERROR(VLOOKUP(Z$3&amp;Z19,都馬連編集用!$B$13:$C$49,2,FALSE),"")))</f>
        <v/>
      </c>
      <c r="AB19" s="38"/>
      <c r="AC19" s="111" t="str">
        <f>IF(IFERROR(VLOOKUP(AB$3&amp;AB19,都馬連編集用!$B$13:$C$49,2,FALSE),"")=0,"",(IFERROR(VLOOKUP(AB$3&amp;AB19,都馬連編集用!$B$13:$C$49,2,FALSE),"")))</f>
        <v/>
      </c>
      <c r="AD19" s="38"/>
      <c r="AE19" s="111" t="str">
        <f>IF(IFERROR(VLOOKUP(AD$3&amp;AD19,都馬連編集用!$B$13:$C$49,2,FALSE),"")=0,"",(IFERROR(VLOOKUP(AD$3&amp;AD19,都馬連編集用!$B$13:$C$49,2,FALSE),"")))</f>
        <v/>
      </c>
      <c r="AF19" s="38"/>
      <c r="AG19" s="111" t="str">
        <f>IF(IFERROR(VLOOKUP(AF$3&amp;AF19,都馬連編集用!$B$13:$C$49,2,FALSE),"")=0,"",(IFERROR(VLOOKUP(AF$3&amp;AF19,都馬連編集用!$B$13:$C$49,2,FALSE),"")))</f>
        <v/>
      </c>
      <c r="AH19" s="38"/>
      <c r="AI19" s="111" t="str">
        <f>IF(IFERROR(VLOOKUP(AH$3&amp;AH19,都馬連編集用!$B$13:$C$49,2,FALSE),"")=0,"",(IFERROR(VLOOKUP(AH$3&amp;AH19,都馬連編集用!$B$13:$C$49,2,FALSE),"")))</f>
        <v/>
      </c>
      <c r="AJ19" s="38"/>
      <c r="AK19" s="111" t="str">
        <f>IF(IFERROR(VLOOKUP(AJ$3&amp;AJ19,都馬連編集用!$B$13:$C$49,2,FALSE),"")=0,"",(IFERROR(VLOOKUP(AJ$3&amp;AJ19,都馬連編集用!$B$13:$C$49,2,FALSE),"")))</f>
        <v/>
      </c>
      <c r="AL19" s="38"/>
      <c r="AM19" s="111" t="str">
        <f>IF(IFERROR(VLOOKUP(AL$3&amp;AL19,都馬連編集用!$B$13:$C$49,2,FALSE),"")=0,"",(IFERROR(VLOOKUP(AL$3&amp;AL19,都馬連編集用!$B$13:$C$49,2,FALSE),"")))</f>
        <v/>
      </c>
      <c r="AN19" s="38"/>
      <c r="AO19" s="111" t="str">
        <f>IF(IFERROR(VLOOKUP(AN$3&amp;AN19,都馬連編集用!$B$13:$C$49,2,FALSE),"")=0,"",(IFERROR(VLOOKUP(AN$3&amp;AN19,都馬連編集用!$B$13:$C$49,2,FALSE),"")))</f>
        <v/>
      </c>
      <c r="AP19" s="38"/>
      <c r="AQ19" s="111" t="str">
        <f>IF(IFERROR(VLOOKUP(AP$3&amp;AP19,都馬連編集用!$B$13:$C$49,2,FALSE),"")=0,"",(IFERROR(VLOOKUP(AP$3&amp;AP19,都馬連編集用!$B$13:$C$49,2,FALSE),"")))</f>
        <v/>
      </c>
      <c r="AR19" s="38"/>
      <c r="AS19" s="111" t="str">
        <f>IF(IFERROR(VLOOKUP(AR$3&amp;AR19,都馬連編集用!$B$13:$C$49,2,FALSE),"")=0,"",(IFERROR(VLOOKUP(AR$3&amp;AR19,都馬連編集用!$B$13:$C$49,2,FALSE),"")))</f>
        <v/>
      </c>
      <c r="AT19" s="38"/>
      <c r="AU19" s="111" t="str">
        <f>IF(IFERROR(VLOOKUP(AT$3&amp;AT19,都馬連編集用!$B$13:$C$49,2,FALSE),"")=0,"",(IFERROR(VLOOKUP(AT$3&amp;AT19,都馬連編集用!$B$13:$C$49,2,FALSE),"")))</f>
        <v/>
      </c>
      <c r="AV19" s="38"/>
      <c r="AW19" s="111" t="str">
        <f>IF(IFERROR(VLOOKUP(AV$3&amp;AV19,都馬連編集用!$B$13:$C$49,2,FALSE),"")=0,"",(IFERROR(VLOOKUP(AV$3&amp;AV19,都馬連編集用!$B$13:$C$49,2,FALSE),"")))</f>
        <v/>
      </c>
      <c r="AX19" s="38"/>
      <c r="AY19" s="111" t="str">
        <f>IF(IFERROR(VLOOKUP(AX$3&amp;AX19,都馬連編集用!$B$13:$C$49,2,FALSE),"")=0,"",(IFERROR(VLOOKUP(AX$3&amp;AX19,都馬連編集用!$B$13:$C$49,2,FALSE),"")))</f>
        <v/>
      </c>
      <c r="AZ19" s="38"/>
      <c r="BA19" s="111" t="str">
        <f>IF(IFERROR(VLOOKUP(AZ$3&amp;AZ19,都馬連編集用!$B$13:$C$49,2,FALSE),"")=0,"",(IFERROR(VLOOKUP(AZ$3&amp;AZ19,都馬連編集用!$B$13:$C$49,2,FALSE),"")))</f>
        <v/>
      </c>
      <c r="BB19" s="38"/>
      <c r="BC19" s="111" t="str">
        <f>IF(IFERROR(VLOOKUP(BB$3&amp;BB19,都馬連編集用!$B$13:$C$49,2,FALSE),"")=0,"",(IFERROR(VLOOKUP(BB$3&amp;BB19,都馬連編集用!$B$13:$C$49,2,FALSE),"")))</f>
        <v/>
      </c>
      <c r="BD19" s="38"/>
      <c r="BE19" s="111" t="str">
        <f>IF(IFERROR(VLOOKUP(BD$3&amp;BD19,都馬連編集用!$B$13:$C$49,2,FALSE),"")=0,"",(IFERROR(VLOOKUP(BD$3&amp;BD19,都馬連編集用!$B$13:$C$49,2,FALSE),"")))</f>
        <v/>
      </c>
      <c r="BF19" s="38"/>
      <c r="BG19" s="111" t="str">
        <f>IF(IFERROR(VLOOKUP(BF$3&amp;BF19,都馬連編集用!$B$13:$C$49,2,FALSE),"")=0,"",(IFERROR(VLOOKUP(BF$3&amp;BF19,都馬連編集用!$B$13:$C$49,2,FALSE),"")))</f>
        <v/>
      </c>
      <c r="BH19" s="38"/>
      <c r="BI19" s="111" t="str">
        <f>IF(IFERROR(VLOOKUP(BH$3&amp;BH19,都馬連編集用!$B$13:$C$49,2,FALSE),"")=0,"",(IFERROR(VLOOKUP(BH$3&amp;BH19,都馬連編集用!$B$13:$C$49,2,FALSE),"")))</f>
        <v/>
      </c>
      <c r="BJ19" s="38"/>
      <c r="BK19" s="111" t="str">
        <f>IF(IFERROR(VLOOKUP(BJ$3&amp;BJ19,都馬連編集用!$B$13:$C$49,2,FALSE),"")=0,"",(IFERROR(VLOOKUP(BJ$3&amp;BJ19,都馬連編集用!$B$13:$C$49,2,FALSE),"")))</f>
        <v/>
      </c>
      <c r="BL19" s="38"/>
      <c r="BM19" s="111" t="str">
        <f>IF(IFERROR(VLOOKUP(BL$3&amp;BL19,都馬連編集用!$B$13:$C$49,2,FALSE),"")=0,"",(IFERROR(VLOOKUP(BL$3&amp;BL19,都馬連編集用!$B$13:$C$49,2,FALSE),"")))</f>
        <v/>
      </c>
      <c r="BN19" s="38"/>
      <c r="BO19" s="111" t="str">
        <f>IF(IFERROR(VLOOKUP(BN$3&amp;BN19,都馬連編集用!$B$13:$C$49,2,FALSE),"")=0,"",(IFERROR(VLOOKUP(BN$3&amp;BN19,都馬連編集用!$B$13:$C$49,2,FALSE),"")))</f>
        <v/>
      </c>
      <c r="BP19" s="38"/>
      <c r="BQ19" s="111" t="str">
        <f>IF(IFERROR(VLOOKUP(BP$3&amp;BP19,都馬連編集用!$B$13:$C$49,2,FALSE),"")=0,"",(IFERROR(VLOOKUP(BP$3&amp;BP19,都馬連編集用!$B$13:$C$49,2,FALSE),"")))</f>
        <v/>
      </c>
      <c r="BR19" s="38"/>
      <c r="BS19" s="111" t="str">
        <f>IF(IFERROR(VLOOKUP(BR$3&amp;BR19,都馬連編集用!$B$13:$C$49,2,FALSE),"")=0,"",(IFERROR(VLOOKUP(BR$3&amp;BR19,都馬連編集用!$B$13:$C$49,2,FALSE),"")))</f>
        <v/>
      </c>
      <c r="BT19" s="38"/>
      <c r="BU19" s="111" t="str">
        <f>IF(IFERROR(VLOOKUP(BT$3&amp;BT19,都馬連編集用!$B$13:$C$49,2,FALSE),"")=0,"",(IFERROR(VLOOKUP(BT$3&amp;BT19,都馬連編集用!$B$13:$C$49,2,FALSE),"")))</f>
        <v/>
      </c>
      <c r="BV19" s="38"/>
      <c r="BW19" s="111" t="str">
        <f>IF(IFERROR(VLOOKUP(BV$3&amp;BV19,都馬連編集用!$B$13:$C$49,2,FALSE),"")=0,"",(IFERROR(VLOOKUP(BV$3&amp;BV19,都馬連編集用!$B$13:$C$49,2,FALSE),"")))</f>
        <v/>
      </c>
      <c r="BX19" s="38"/>
      <c r="BY19" s="111" t="str">
        <f>IF(IFERROR(VLOOKUP(BX$3&amp;BX19,都馬連編集用!$B$13:$C$49,2,FALSE),"")=0,"",(IFERROR(VLOOKUP(BX$3&amp;BX19,都馬連編集用!$B$13:$C$49,2,FALSE),"")))</f>
        <v/>
      </c>
      <c r="BZ19" s="38"/>
      <c r="CA19" s="111" t="str">
        <f>IF(IFERROR(VLOOKUP(BZ$3&amp;BZ19,都馬連編集用!$B$13:$C$49,2,FALSE),"")=0,"",(IFERROR(VLOOKUP(BZ$3&amp;BZ19,都馬連編集用!$B$13:$C$49,2,FALSE),"")))</f>
        <v/>
      </c>
      <c r="CB19" s="38"/>
      <c r="CC19" s="111" t="str">
        <f>IF(IFERROR(VLOOKUP(CB$3&amp;CB19,都馬連編集用!$B$13:$C$49,2,FALSE),"")=0,"",(IFERROR(VLOOKUP(CB$3&amp;CB19,都馬連編集用!$B$13:$C$49,2,FALSE),"")))</f>
        <v/>
      </c>
      <c r="CD19" s="38"/>
      <c r="CE19" s="111" t="str">
        <f>IF(IFERROR(VLOOKUP(CD$3&amp;CD19,都馬連編集用!$B$13:$C$49,2,FALSE),"")=0,"",(IFERROR(VLOOKUP(CD$3&amp;CD19,都馬連編集用!$B$13:$C$49,2,FALSE),"")))</f>
        <v/>
      </c>
      <c r="CF19" s="38"/>
      <c r="CG19" s="111" t="str">
        <f>IF(IFERROR(VLOOKUP(CF$3&amp;CF19,都馬連編集用!$B$13:$C$49,2,FALSE),"")=0,"",(IFERROR(VLOOKUP(CF$3&amp;CF19,都馬連編集用!$B$13:$C$49,2,FALSE),"")))</f>
        <v/>
      </c>
      <c r="CH19" s="38"/>
      <c r="CI19" s="111" t="str">
        <f>IF(IFERROR(VLOOKUP(CH$3&amp;CH19,都馬連編集用!$B$13:$C$49,2,FALSE),"")=0,"",(IFERROR(VLOOKUP(CH$3&amp;CH19,都馬連編集用!$B$13:$C$49,2,FALSE),"")))</f>
        <v/>
      </c>
      <c r="CJ19" s="38"/>
      <c r="CK19" s="111" t="str">
        <f>IF(IFERROR(VLOOKUP(CJ$3&amp;CJ19,都馬連編集用!$B$13:$C$49,2,FALSE),"")=0,"",(IFERROR(VLOOKUP(CJ$3&amp;CJ19,都馬連編集用!$B$13:$C$49,2,FALSE),"")))</f>
        <v/>
      </c>
      <c r="CL19" s="38"/>
      <c r="CM19" s="111" t="str">
        <f>IF(IFERROR(VLOOKUP(CL$3&amp;CL19,都馬連編集用!$B$13:$C$49,2,FALSE),"")=0,"",(IFERROR(VLOOKUP(CL$3&amp;CL19,都馬連編集用!$B$13:$C$49,2,FALSE),"")))</f>
        <v/>
      </c>
      <c r="CN19" s="38"/>
      <c r="CO19" s="111" t="str">
        <f>IF(IFERROR(VLOOKUP(CN$3&amp;CN19,都馬連編集用!$B$13:$C$49,2,FALSE),"")=0,"",(IFERROR(VLOOKUP(CN$3&amp;CN19,都馬連編集用!$B$13:$C$49,2,FALSE),"")))</f>
        <v/>
      </c>
      <c r="CP19" s="38"/>
      <c r="CQ19" s="111" t="str">
        <f>IF(IFERROR(VLOOKUP(CP$3&amp;CP19,都馬連編集用!$B$13:$C$49,2,FALSE),"")=0,"",(IFERROR(VLOOKUP(CP$3&amp;CP19,都馬連編集用!$B$13:$C$49,2,FALSE),"")))</f>
        <v/>
      </c>
      <c r="CR19" s="38"/>
      <c r="CS19" s="111" t="str">
        <f>IF(IFERROR(VLOOKUP(CR$3&amp;CR19,都馬連編集用!$B$13:$C$49,2,FALSE),"")=0,"",(IFERROR(VLOOKUP(CR$3&amp;CR19,都馬連編集用!$B$13:$C$49,2,FALSE),"")))</f>
        <v/>
      </c>
      <c r="CT19" s="38"/>
      <c r="CU19" s="111" t="str">
        <f>IF(IFERROR(VLOOKUP(CT$3&amp;CT19,都馬連編集用!$B$13:$C$49,2,FALSE),"")=0,"",(IFERROR(VLOOKUP(CT$3&amp;CT19,都馬連編集用!$B$13:$C$49,2,FALSE),"")))</f>
        <v/>
      </c>
      <c r="CV19" s="38"/>
      <c r="CW19" s="111" t="str">
        <f>IF(IFERROR(VLOOKUP(CV$3&amp;CV19,都馬連編集用!$B$13:$C$49,2,FALSE),"")=0,"",(IFERROR(VLOOKUP(CV$3&amp;CV19,都馬連編集用!$B$13:$C$49,2,FALSE),"")))</f>
        <v/>
      </c>
      <c r="CX19" s="38"/>
      <c r="CY19" s="111" t="str">
        <f>IF(IFERROR(VLOOKUP(CX$3&amp;CX19,都馬連編集用!$B$13:$C$49,2,FALSE),"")=0,"",(IFERROR(VLOOKUP(CX$3&amp;CX19,都馬連編集用!$B$13:$C$49,2,FALSE),"")))</f>
        <v/>
      </c>
      <c r="CZ19" s="38"/>
      <c r="DA19" s="111" t="str">
        <f>IF(IFERROR(VLOOKUP(CZ$3&amp;CZ19,都馬連編集用!$B$13:$C$49,2,FALSE),"")=0,"",(IFERROR(VLOOKUP(CZ$3&amp;CZ19,都馬連編集用!$B$13:$C$49,2,FALSE),"")))</f>
        <v/>
      </c>
      <c r="DB19" s="38"/>
      <c r="DC19" s="111" t="str">
        <f>IF(IFERROR(VLOOKUP(DB$3&amp;DB19,都馬連編集用!$B$13:$C$49,2,FALSE),"")=0,"",(IFERROR(VLOOKUP(DB$3&amp;DB19,都馬連編集用!$B$13:$C$49,2,FALSE),"")))</f>
        <v/>
      </c>
      <c r="DD19" s="38"/>
      <c r="DE19" s="111" t="str">
        <f>IF(IFERROR(VLOOKUP(DD$3&amp;DD19,都馬連編集用!$B$13:$C$49,2,FALSE),"")=0,"",(IFERROR(VLOOKUP(DD$3&amp;DD19,都馬連編集用!$B$13:$C$49,2,FALSE),"")))</f>
        <v/>
      </c>
      <c r="DF19" s="38"/>
      <c r="DG19" s="111" t="str">
        <f>IF(IFERROR(VLOOKUP(DF$3&amp;DF19,都馬連編集用!$B$13:$C$49,2,FALSE),"")=0,"",(IFERROR(VLOOKUP(DF$3&amp;DF19,都馬連編集用!$B$13:$C$49,2,FALSE),"")))</f>
        <v/>
      </c>
      <c r="DH19" s="38"/>
      <c r="DI19" s="111" t="str">
        <f>IF(IFERROR(VLOOKUP(DH$3&amp;DH19,都馬連編集用!$B$13:$C$49,2,FALSE),"")=0,"",(IFERROR(VLOOKUP(DH$3&amp;DH19,都馬連編集用!$B$13:$C$49,2,FALSE),"")))</f>
        <v/>
      </c>
      <c r="DJ19" s="38"/>
      <c r="DK19" s="111" t="str">
        <f>IF(IFERROR(VLOOKUP(DJ$3&amp;DJ19,都馬連編集用!$B$13:$C$49,2,FALSE),"")=0,"",(IFERROR(VLOOKUP(DJ$3&amp;DJ19,都馬連編集用!$B$13:$C$49,2,FALSE),"")))</f>
        <v/>
      </c>
      <c r="DL19" s="38"/>
      <c r="DM19" s="111" t="str">
        <f>IF(IFERROR(VLOOKUP(DL$3&amp;DL19,都馬連編集用!$B$13:$C$49,2,FALSE),"")=0,"",(IFERROR(VLOOKUP(DL$3&amp;DL19,都馬連編集用!$B$13:$C$49,2,FALSE),"")))</f>
        <v/>
      </c>
      <c r="DN19" s="38"/>
      <c r="DO19" s="111" t="str">
        <f>IF(IFERROR(VLOOKUP(DN$3&amp;DN19,都馬連編集用!$B$13:$C$49,2,FALSE),"")=0,"",(IFERROR(VLOOKUP(DN$3&amp;DN19,都馬連編集用!$B$13:$C$49,2,FALSE),"")))</f>
        <v/>
      </c>
      <c r="DP19" s="38"/>
    </row>
    <row r="20" spans="1:120" ht="30.6" customHeight="1" x14ac:dyDescent="0.15">
      <c r="A20" s="29">
        <v>15</v>
      </c>
      <c r="D20" s="29">
        <f t="shared" si="53"/>
        <v>0</v>
      </c>
      <c r="F20" s="93"/>
      <c r="G20" s="113" t="str">
        <f>IFERROR(VLOOKUP(F20,'申込書2（馬匹・選手）'!$B$5:$E$19,3,FALSE),"")</f>
        <v/>
      </c>
      <c r="H20" s="93"/>
      <c r="I20" s="112" t="str">
        <f>IFERROR(VLOOKUP(H20,'申込書2（馬匹・選手）'!$G$5:$I$19,3,FALSE),"")</f>
        <v/>
      </c>
      <c r="J20" s="74" t="str">
        <f t="shared" si="54"/>
        <v/>
      </c>
      <c r="K20" s="79" t="str">
        <f>IFERROR(VLOOKUP(I20,'申込書2（馬匹・選手）'!$G$5:$I$19,3,FALSE),"")</f>
        <v/>
      </c>
      <c r="L20" s="38"/>
      <c r="M20" s="111" t="str">
        <f>IF(IFERROR(VLOOKUP(L$3&amp;L20,都馬連編集用!$B$13:$C$49,2,FALSE),"")=0,"",(IFERROR(VLOOKUP(L$3&amp;L20,都馬連編集用!$B$13:$C$49,2,FALSE),"")))</f>
        <v/>
      </c>
      <c r="N20" s="38"/>
      <c r="O20" s="111" t="str">
        <f>IF(IFERROR(VLOOKUP(N$3&amp;N20,都馬連編集用!$B$13:$C$49,2,FALSE),"")=0,"",(IFERROR(VLOOKUP(N$3&amp;N20,都馬連編集用!$B$13:$C$49,2,FALSE),"")))</f>
        <v/>
      </c>
      <c r="P20" s="38"/>
      <c r="Q20" s="111" t="str">
        <f>IF(IFERROR(VLOOKUP(P$3&amp;P20,都馬連編集用!$B$13:$C$49,2,FALSE),"")=0,"",(IFERROR(VLOOKUP(P$3&amp;P20,都馬連編集用!$B$13:$C$49,2,FALSE),"")))</f>
        <v/>
      </c>
      <c r="R20" s="38"/>
      <c r="S20" s="111" t="str">
        <f>IF(IFERROR(VLOOKUP(R$3&amp;R20,都馬連編集用!$B$13:$C$49,2,FALSE),"")=0,"",(IFERROR(VLOOKUP(R$3&amp;R20,都馬連編集用!$B$13:$C$49,2,FALSE),"")))</f>
        <v/>
      </c>
      <c r="T20" s="38"/>
      <c r="U20" s="111" t="str">
        <f>IF(IFERROR(VLOOKUP(T$3&amp;T20,都馬連編集用!$B$13:$C$49,2,FALSE),"")=0,"",(IFERROR(VLOOKUP(T$3&amp;T20,都馬連編集用!$B$13:$C$49,2,FALSE),"")))</f>
        <v/>
      </c>
      <c r="V20" s="38"/>
      <c r="W20" s="111" t="str">
        <f>IF(IFERROR(VLOOKUP(V$3&amp;V20,都馬連編集用!$B$13:$C$49,2,FALSE),"")=0,"",(IFERROR(VLOOKUP(V$3&amp;V20,都馬連編集用!$B$13:$C$49,2,FALSE),"")))</f>
        <v/>
      </c>
      <c r="X20" s="38"/>
      <c r="Y20" s="111" t="str">
        <f>IF(IFERROR(VLOOKUP(X$3&amp;X20,都馬連編集用!$B$13:$C$49,2,FALSE),"")=0,"",(IFERROR(VLOOKUP(X$3&amp;X20,都馬連編集用!$B$13:$C$49,2,FALSE),"")))</f>
        <v/>
      </c>
      <c r="Z20" s="38"/>
      <c r="AA20" s="111" t="str">
        <f>IF(IFERROR(VLOOKUP(Z$3&amp;Z20,都馬連編集用!$B$13:$C$49,2,FALSE),"")=0,"",(IFERROR(VLOOKUP(Z$3&amp;Z20,都馬連編集用!$B$13:$C$49,2,FALSE),"")))</f>
        <v/>
      </c>
      <c r="AB20" s="38"/>
      <c r="AC20" s="111" t="str">
        <f>IF(IFERROR(VLOOKUP(AB$3&amp;AB20,都馬連編集用!$B$13:$C$49,2,FALSE),"")=0,"",(IFERROR(VLOOKUP(AB$3&amp;AB20,都馬連編集用!$B$13:$C$49,2,FALSE),"")))</f>
        <v/>
      </c>
      <c r="AD20" s="38"/>
      <c r="AE20" s="111" t="str">
        <f>IF(IFERROR(VLOOKUP(AD$3&amp;AD20,都馬連編集用!$B$13:$C$49,2,FALSE),"")=0,"",(IFERROR(VLOOKUP(AD$3&amp;AD20,都馬連編集用!$B$13:$C$49,2,FALSE),"")))</f>
        <v/>
      </c>
      <c r="AF20" s="38"/>
      <c r="AG20" s="111" t="str">
        <f>IF(IFERROR(VLOOKUP(AF$3&amp;AF20,都馬連編集用!$B$13:$C$49,2,FALSE),"")=0,"",(IFERROR(VLOOKUP(AF$3&amp;AF20,都馬連編集用!$B$13:$C$49,2,FALSE),"")))</f>
        <v/>
      </c>
      <c r="AH20" s="38"/>
      <c r="AI20" s="111" t="str">
        <f>IF(IFERROR(VLOOKUP(AH$3&amp;AH20,都馬連編集用!$B$13:$C$49,2,FALSE),"")=0,"",(IFERROR(VLOOKUP(AH$3&amp;AH20,都馬連編集用!$B$13:$C$49,2,FALSE),"")))</f>
        <v/>
      </c>
      <c r="AJ20" s="38"/>
      <c r="AK20" s="111" t="str">
        <f>IF(IFERROR(VLOOKUP(AJ$3&amp;AJ20,都馬連編集用!$B$13:$C$49,2,FALSE),"")=0,"",(IFERROR(VLOOKUP(AJ$3&amp;AJ20,都馬連編集用!$B$13:$C$49,2,FALSE),"")))</f>
        <v/>
      </c>
      <c r="AL20" s="38"/>
      <c r="AM20" s="111" t="str">
        <f>IF(IFERROR(VLOOKUP(AL$3&amp;AL20,都馬連編集用!$B$13:$C$49,2,FALSE),"")=0,"",(IFERROR(VLOOKUP(AL$3&amp;AL20,都馬連編集用!$B$13:$C$49,2,FALSE),"")))</f>
        <v/>
      </c>
      <c r="AN20" s="38"/>
      <c r="AO20" s="111" t="str">
        <f>IF(IFERROR(VLOOKUP(AN$3&amp;AN20,都馬連編集用!$B$13:$C$49,2,FALSE),"")=0,"",(IFERROR(VLOOKUP(AN$3&amp;AN20,都馬連編集用!$B$13:$C$49,2,FALSE),"")))</f>
        <v/>
      </c>
      <c r="AP20" s="38"/>
      <c r="AQ20" s="111" t="str">
        <f>IF(IFERROR(VLOOKUP(AP$3&amp;AP20,都馬連編集用!$B$13:$C$49,2,FALSE),"")=0,"",(IFERROR(VLOOKUP(AP$3&amp;AP20,都馬連編集用!$B$13:$C$49,2,FALSE),"")))</f>
        <v/>
      </c>
      <c r="AR20" s="38"/>
      <c r="AS20" s="111" t="str">
        <f>IF(IFERROR(VLOOKUP(AR$3&amp;AR20,都馬連編集用!$B$13:$C$49,2,FALSE),"")=0,"",(IFERROR(VLOOKUP(AR$3&amp;AR20,都馬連編集用!$B$13:$C$49,2,FALSE),"")))</f>
        <v/>
      </c>
      <c r="AT20" s="38"/>
      <c r="AU20" s="111" t="str">
        <f>IF(IFERROR(VLOOKUP(AT$3&amp;AT20,都馬連編集用!$B$13:$C$49,2,FALSE),"")=0,"",(IFERROR(VLOOKUP(AT$3&amp;AT20,都馬連編集用!$B$13:$C$49,2,FALSE),"")))</f>
        <v/>
      </c>
      <c r="AV20" s="38"/>
      <c r="AW20" s="111" t="str">
        <f>IF(IFERROR(VLOOKUP(AV$3&amp;AV20,都馬連編集用!$B$13:$C$49,2,FALSE),"")=0,"",(IFERROR(VLOOKUP(AV$3&amp;AV20,都馬連編集用!$B$13:$C$49,2,FALSE),"")))</f>
        <v/>
      </c>
      <c r="AX20" s="38"/>
      <c r="AY20" s="111" t="str">
        <f>IF(IFERROR(VLOOKUP(AX$3&amp;AX20,都馬連編集用!$B$13:$C$49,2,FALSE),"")=0,"",(IFERROR(VLOOKUP(AX$3&amp;AX20,都馬連編集用!$B$13:$C$49,2,FALSE),"")))</f>
        <v/>
      </c>
      <c r="AZ20" s="38"/>
      <c r="BA20" s="111" t="str">
        <f>IF(IFERROR(VLOOKUP(AZ$3&amp;AZ20,都馬連編集用!$B$13:$C$49,2,FALSE),"")=0,"",(IFERROR(VLOOKUP(AZ$3&amp;AZ20,都馬連編集用!$B$13:$C$49,2,FALSE),"")))</f>
        <v/>
      </c>
      <c r="BB20" s="38"/>
      <c r="BC20" s="111" t="str">
        <f>IF(IFERROR(VLOOKUP(BB$3&amp;BB20,都馬連編集用!$B$13:$C$49,2,FALSE),"")=0,"",(IFERROR(VLOOKUP(BB$3&amp;BB20,都馬連編集用!$B$13:$C$49,2,FALSE),"")))</f>
        <v/>
      </c>
      <c r="BD20" s="38"/>
      <c r="BE20" s="111" t="str">
        <f>IF(IFERROR(VLOOKUP(BD$3&amp;BD20,都馬連編集用!$B$13:$C$49,2,FALSE),"")=0,"",(IFERROR(VLOOKUP(BD$3&amp;BD20,都馬連編集用!$B$13:$C$49,2,FALSE),"")))</f>
        <v/>
      </c>
      <c r="BF20" s="38"/>
      <c r="BG20" s="111" t="str">
        <f>IF(IFERROR(VLOOKUP(BF$3&amp;BF20,都馬連編集用!$B$13:$C$49,2,FALSE),"")=0,"",(IFERROR(VLOOKUP(BF$3&amp;BF20,都馬連編集用!$B$13:$C$49,2,FALSE),"")))</f>
        <v/>
      </c>
      <c r="BH20" s="38"/>
      <c r="BI20" s="111" t="str">
        <f>IF(IFERROR(VLOOKUP(BH$3&amp;BH20,都馬連編集用!$B$13:$C$49,2,FALSE),"")=0,"",(IFERROR(VLOOKUP(BH$3&amp;BH20,都馬連編集用!$B$13:$C$49,2,FALSE),"")))</f>
        <v/>
      </c>
      <c r="BJ20" s="38"/>
      <c r="BK20" s="111" t="str">
        <f>IF(IFERROR(VLOOKUP(BJ$3&amp;BJ20,都馬連編集用!$B$13:$C$49,2,FALSE),"")=0,"",(IFERROR(VLOOKUP(BJ$3&amp;BJ20,都馬連編集用!$B$13:$C$49,2,FALSE),"")))</f>
        <v/>
      </c>
      <c r="BL20" s="38"/>
      <c r="BM20" s="111" t="str">
        <f>IF(IFERROR(VLOOKUP(BL$3&amp;BL20,都馬連編集用!$B$13:$C$49,2,FALSE),"")=0,"",(IFERROR(VLOOKUP(BL$3&amp;BL20,都馬連編集用!$B$13:$C$49,2,FALSE),"")))</f>
        <v/>
      </c>
      <c r="BN20" s="38"/>
      <c r="BO20" s="111" t="str">
        <f>IF(IFERROR(VLOOKUP(BN$3&amp;BN20,都馬連編集用!$B$13:$C$49,2,FALSE),"")=0,"",(IFERROR(VLOOKUP(BN$3&amp;BN20,都馬連編集用!$B$13:$C$49,2,FALSE),"")))</f>
        <v/>
      </c>
      <c r="BP20" s="38"/>
      <c r="BQ20" s="111" t="str">
        <f>IF(IFERROR(VLOOKUP(BP$3&amp;BP20,都馬連編集用!$B$13:$C$49,2,FALSE),"")=0,"",(IFERROR(VLOOKUP(BP$3&amp;BP20,都馬連編集用!$B$13:$C$49,2,FALSE),"")))</f>
        <v/>
      </c>
      <c r="BR20" s="38"/>
      <c r="BS20" s="111" t="str">
        <f>IF(IFERROR(VLOOKUP(BR$3&amp;BR20,都馬連編集用!$B$13:$C$49,2,FALSE),"")=0,"",(IFERROR(VLOOKUP(BR$3&amp;BR20,都馬連編集用!$B$13:$C$49,2,FALSE),"")))</f>
        <v/>
      </c>
      <c r="BT20" s="38"/>
      <c r="BU20" s="111" t="str">
        <f>IF(IFERROR(VLOOKUP(BT$3&amp;BT20,都馬連編集用!$B$13:$C$49,2,FALSE),"")=0,"",(IFERROR(VLOOKUP(BT$3&amp;BT20,都馬連編集用!$B$13:$C$49,2,FALSE),"")))</f>
        <v/>
      </c>
      <c r="BV20" s="38"/>
      <c r="BW20" s="111" t="str">
        <f>IF(IFERROR(VLOOKUP(BV$3&amp;BV20,都馬連編集用!$B$13:$C$49,2,FALSE),"")=0,"",(IFERROR(VLOOKUP(BV$3&amp;BV20,都馬連編集用!$B$13:$C$49,2,FALSE),"")))</f>
        <v/>
      </c>
      <c r="BX20" s="38"/>
      <c r="BY20" s="111" t="str">
        <f>IF(IFERROR(VLOOKUP(BX$3&amp;BX20,都馬連編集用!$B$13:$C$49,2,FALSE),"")=0,"",(IFERROR(VLOOKUP(BX$3&amp;BX20,都馬連編集用!$B$13:$C$49,2,FALSE),"")))</f>
        <v/>
      </c>
      <c r="BZ20" s="38"/>
      <c r="CA20" s="111" t="str">
        <f>IF(IFERROR(VLOOKUP(BZ$3&amp;BZ20,都馬連編集用!$B$13:$C$49,2,FALSE),"")=0,"",(IFERROR(VLOOKUP(BZ$3&amp;BZ20,都馬連編集用!$B$13:$C$49,2,FALSE),"")))</f>
        <v/>
      </c>
      <c r="CB20" s="38"/>
      <c r="CC20" s="111" t="str">
        <f>IF(IFERROR(VLOOKUP(CB$3&amp;CB20,都馬連編集用!$B$13:$C$49,2,FALSE),"")=0,"",(IFERROR(VLOOKUP(CB$3&amp;CB20,都馬連編集用!$B$13:$C$49,2,FALSE),"")))</f>
        <v/>
      </c>
      <c r="CD20" s="38"/>
      <c r="CE20" s="111" t="str">
        <f>IF(IFERROR(VLOOKUP(CD$3&amp;CD20,都馬連編集用!$B$13:$C$49,2,FALSE),"")=0,"",(IFERROR(VLOOKUP(CD$3&amp;CD20,都馬連編集用!$B$13:$C$49,2,FALSE),"")))</f>
        <v/>
      </c>
      <c r="CF20" s="38"/>
      <c r="CG20" s="111" t="str">
        <f>IF(IFERROR(VLOOKUP(CF$3&amp;CF20,都馬連編集用!$B$13:$C$49,2,FALSE),"")=0,"",(IFERROR(VLOOKUP(CF$3&amp;CF20,都馬連編集用!$B$13:$C$49,2,FALSE),"")))</f>
        <v/>
      </c>
      <c r="CH20" s="38"/>
      <c r="CI20" s="111" t="str">
        <f>IF(IFERROR(VLOOKUP(CH$3&amp;CH20,都馬連編集用!$B$13:$C$49,2,FALSE),"")=0,"",(IFERROR(VLOOKUP(CH$3&amp;CH20,都馬連編集用!$B$13:$C$49,2,FALSE),"")))</f>
        <v/>
      </c>
      <c r="CJ20" s="38"/>
      <c r="CK20" s="111" t="str">
        <f>IF(IFERROR(VLOOKUP(CJ$3&amp;CJ20,都馬連編集用!$B$13:$C$49,2,FALSE),"")=0,"",(IFERROR(VLOOKUP(CJ$3&amp;CJ20,都馬連編集用!$B$13:$C$49,2,FALSE),"")))</f>
        <v/>
      </c>
      <c r="CL20" s="38"/>
      <c r="CM20" s="111" t="str">
        <f>IF(IFERROR(VLOOKUP(CL$3&amp;CL20,都馬連編集用!$B$13:$C$49,2,FALSE),"")=0,"",(IFERROR(VLOOKUP(CL$3&amp;CL20,都馬連編集用!$B$13:$C$49,2,FALSE),"")))</f>
        <v/>
      </c>
      <c r="CN20" s="38"/>
      <c r="CO20" s="111" t="str">
        <f>IF(IFERROR(VLOOKUP(CN$3&amp;CN20,都馬連編集用!$B$13:$C$49,2,FALSE),"")=0,"",(IFERROR(VLOOKUP(CN$3&amp;CN20,都馬連編集用!$B$13:$C$49,2,FALSE),"")))</f>
        <v/>
      </c>
      <c r="CP20" s="38"/>
      <c r="CQ20" s="111" t="str">
        <f>IF(IFERROR(VLOOKUP(CP$3&amp;CP20,都馬連編集用!$B$13:$C$49,2,FALSE),"")=0,"",(IFERROR(VLOOKUP(CP$3&amp;CP20,都馬連編集用!$B$13:$C$49,2,FALSE),"")))</f>
        <v/>
      </c>
      <c r="CR20" s="38"/>
      <c r="CS20" s="111" t="str">
        <f>IF(IFERROR(VLOOKUP(CR$3&amp;CR20,都馬連編集用!$B$13:$C$49,2,FALSE),"")=0,"",(IFERROR(VLOOKUP(CR$3&amp;CR20,都馬連編集用!$B$13:$C$49,2,FALSE),"")))</f>
        <v/>
      </c>
      <c r="CT20" s="38"/>
      <c r="CU20" s="111" t="str">
        <f>IF(IFERROR(VLOOKUP(CT$3&amp;CT20,都馬連編集用!$B$13:$C$49,2,FALSE),"")=0,"",(IFERROR(VLOOKUP(CT$3&amp;CT20,都馬連編集用!$B$13:$C$49,2,FALSE),"")))</f>
        <v/>
      </c>
      <c r="CV20" s="38"/>
      <c r="CW20" s="111" t="str">
        <f>IF(IFERROR(VLOOKUP(CV$3&amp;CV20,都馬連編集用!$B$13:$C$49,2,FALSE),"")=0,"",(IFERROR(VLOOKUP(CV$3&amp;CV20,都馬連編集用!$B$13:$C$49,2,FALSE),"")))</f>
        <v/>
      </c>
      <c r="CX20" s="38"/>
      <c r="CY20" s="111" t="str">
        <f>IF(IFERROR(VLOOKUP(CX$3&amp;CX20,都馬連編集用!$B$13:$C$49,2,FALSE),"")=0,"",(IFERROR(VLOOKUP(CX$3&amp;CX20,都馬連編集用!$B$13:$C$49,2,FALSE),"")))</f>
        <v/>
      </c>
      <c r="CZ20" s="38"/>
      <c r="DA20" s="111" t="str">
        <f>IF(IFERROR(VLOOKUP(CZ$3&amp;CZ20,都馬連編集用!$B$13:$C$49,2,FALSE),"")=0,"",(IFERROR(VLOOKUP(CZ$3&amp;CZ20,都馬連編集用!$B$13:$C$49,2,FALSE),"")))</f>
        <v/>
      </c>
      <c r="DB20" s="38"/>
      <c r="DC20" s="111" t="str">
        <f>IF(IFERROR(VLOOKUP(DB$3&amp;DB20,都馬連編集用!$B$13:$C$49,2,FALSE),"")=0,"",(IFERROR(VLOOKUP(DB$3&amp;DB20,都馬連編集用!$B$13:$C$49,2,FALSE),"")))</f>
        <v/>
      </c>
      <c r="DD20" s="38"/>
      <c r="DE20" s="111" t="str">
        <f>IF(IFERROR(VLOOKUP(DD$3&amp;DD20,都馬連編集用!$B$13:$C$49,2,FALSE),"")=0,"",(IFERROR(VLOOKUP(DD$3&amp;DD20,都馬連編集用!$B$13:$C$49,2,FALSE),"")))</f>
        <v/>
      </c>
      <c r="DF20" s="38"/>
      <c r="DG20" s="111" t="str">
        <f>IF(IFERROR(VLOOKUP(DF$3&amp;DF20,都馬連編集用!$B$13:$C$49,2,FALSE),"")=0,"",(IFERROR(VLOOKUP(DF$3&amp;DF20,都馬連編集用!$B$13:$C$49,2,FALSE),"")))</f>
        <v/>
      </c>
      <c r="DH20" s="38"/>
      <c r="DI20" s="111" t="str">
        <f>IF(IFERROR(VLOOKUP(DH$3&amp;DH20,都馬連編集用!$B$13:$C$49,2,FALSE),"")=0,"",(IFERROR(VLOOKUP(DH$3&amp;DH20,都馬連編集用!$B$13:$C$49,2,FALSE),"")))</f>
        <v/>
      </c>
      <c r="DJ20" s="38"/>
      <c r="DK20" s="111" t="str">
        <f>IF(IFERROR(VLOOKUP(DJ$3&amp;DJ20,都馬連編集用!$B$13:$C$49,2,FALSE),"")=0,"",(IFERROR(VLOOKUP(DJ$3&amp;DJ20,都馬連編集用!$B$13:$C$49,2,FALSE),"")))</f>
        <v/>
      </c>
      <c r="DL20" s="38"/>
      <c r="DM20" s="111" t="str">
        <f>IF(IFERROR(VLOOKUP(DL$3&amp;DL20,都馬連編集用!$B$13:$C$49,2,FALSE),"")=0,"",(IFERROR(VLOOKUP(DL$3&amp;DL20,都馬連編集用!$B$13:$C$49,2,FALSE),"")))</f>
        <v/>
      </c>
      <c r="DN20" s="38"/>
      <c r="DO20" s="111" t="str">
        <f>IF(IFERROR(VLOOKUP(DN$3&amp;DN20,都馬連編集用!$B$13:$C$49,2,FALSE),"")=0,"",(IFERROR(VLOOKUP(DN$3&amp;DN20,都馬連編集用!$B$13:$C$49,2,FALSE),"")))</f>
        <v/>
      </c>
      <c r="DP20" s="38"/>
    </row>
    <row r="21" spans="1:120" ht="30.6" customHeight="1" x14ac:dyDescent="0.15">
      <c r="A21" s="29">
        <v>16</v>
      </c>
      <c r="D21" s="29">
        <f t="shared" si="53"/>
        <v>0</v>
      </c>
      <c r="F21" s="93"/>
      <c r="G21" s="113" t="str">
        <f>IFERROR(VLOOKUP(F21,'申込書2（馬匹・選手）'!$B$5:$E$19,3,FALSE),"")</f>
        <v/>
      </c>
      <c r="H21" s="93"/>
      <c r="I21" s="112" t="str">
        <f>IFERROR(VLOOKUP(H21,'申込書2（馬匹・選手）'!$G$5:$I$19,3,FALSE),"")</f>
        <v/>
      </c>
      <c r="J21" s="74" t="str">
        <f t="shared" si="54"/>
        <v/>
      </c>
      <c r="K21" s="79" t="str">
        <f>IFERROR(VLOOKUP(I21,'申込書2（馬匹・選手）'!$G$5:$I$19,3,FALSE),"")</f>
        <v/>
      </c>
      <c r="L21" s="38"/>
      <c r="M21" s="111" t="str">
        <f>IF(IFERROR(VLOOKUP(L$3&amp;L21,都馬連編集用!$B$13:$C$49,2,FALSE),"")=0,"",(IFERROR(VLOOKUP(L$3&amp;L21,都馬連編集用!$B$13:$C$49,2,FALSE),"")))</f>
        <v/>
      </c>
      <c r="N21" s="38"/>
      <c r="O21" s="111" t="str">
        <f>IF(IFERROR(VLOOKUP(N$3&amp;N21,都馬連編集用!$B$13:$C$49,2,FALSE),"")=0,"",(IFERROR(VLOOKUP(N$3&amp;N21,都馬連編集用!$B$13:$C$49,2,FALSE),"")))</f>
        <v/>
      </c>
      <c r="P21" s="38"/>
      <c r="Q21" s="111" t="str">
        <f>IF(IFERROR(VLOOKUP(P$3&amp;P21,都馬連編集用!$B$13:$C$49,2,FALSE),"")=0,"",(IFERROR(VLOOKUP(P$3&amp;P21,都馬連編集用!$B$13:$C$49,2,FALSE),"")))</f>
        <v/>
      </c>
      <c r="R21" s="38"/>
      <c r="S21" s="111" t="str">
        <f>IF(IFERROR(VLOOKUP(R$3&amp;R21,都馬連編集用!$B$13:$C$49,2,FALSE),"")=0,"",(IFERROR(VLOOKUP(R$3&amp;R21,都馬連編集用!$B$13:$C$49,2,FALSE),"")))</f>
        <v/>
      </c>
      <c r="T21" s="38"/>
      <c r="U21" s="111" t="str">
        <f>IF(IFERROR(VLOOKUP(T$3&amp;T21,都馬連編集用!$B$13:$C$49,2,FALSE),"")=0,"",(IFERROR(VLOOKUP(T$3&amp;T21,都馬連編集用!$B$13:$C$49,2,FALSE),"")))</f>
        <v/>
      </c>
      <c r="V21" s="38"/>
      <c r="W21" s="111" t="str">
        <f>IF(IFERROR(VLOOKUP(V$3&amp;V21,都馬連編集用!$B$13:$C$49,2,FALSE),"")=0,"",(IFERROR(VLOOKUP(V$3&amp;V21,都馬連編集用!$B$13:$C$49,2,FALSE),"")))</f>
        <v/>
      </c>
      <c r="X21" s="38"/>
      <c r="Y21" s="111" t="str">
        <f>IF(IFERROR(VLOOKUP(X$3&amp;X21,都馬連編集用!$B$13:$C$49,2,FALSE),"")=0,"",(IFERROR(VLOOKUP(X$3&amp;X21,都馬連編集用!$B$13:$C$49,2,FALSE),"")))</f>
        <v/>
      </c>
      <c r="Z21" s="38"/>
      <c r="AA21" s="111" t="str">
        <f>IF(IFERROR(VLOOKUP(Z$3&amp;Z21,都馬連編集用!$B$13:$C$49,2,FALSE),"")=0,"",(IFERROR(VLOOKUP(Z$3&amp;Z21,都馬連編集用!$B$13:$C$49,2,FALSE),"")))</f>
        <v/>
      </c>
      <c r="AB21" s="38"/>
      <c r="AC21" s="111" t="str">
        <f>IF(IFERROR(VLOOKUP(AB$3&amp;AB21,都馬連編集用!$B$13:$C$49,2,FALSE),"")=0,"",(IFERROR(VLOOKUP(AB$3&amp;AB21,都馬連編集用!$B$13:$C$49,2,FALSE),"")))</f>
        <v/>
      </c>
      <c r="AD21" s="38"/>
      <c r="AE21" s="111" t="str">
        <f>IF(IFERROR(VLOOKUP(AD$3&amp;AD21,都馬連編集用!$B$13:$C$49,2,FALSE),"")=0,"",(IFERROR(VLOOKUP(AD$3&amp;AD21,都馬連編集用!$B$13:$C$49,2,FALSE),"")))</f>
        <v/>
      </c>
      <c r="AF21" s="38"/>
      <c r="AG21" s="111" t="str">
        <f>IF(IFERROR(VLOOKUP(AF$3&amp;AF21,都馬連編集用!$B$13:$C$49,2,FALSE),"")=0,"",(IFERROR(VLOOKUP(AF$3&amp;AF21,都馬連編集用!$B$13:$C$49,2,FALSE),"")))</f>
        <v/>
      </c>
      <c r="AH21" s="38"/>
      <c r="AI21" s="111" t="str">
        <f>IF(IFERROR(VLOOKUP(AH$3&amp;AH21,都馬連編集用!$B$13:$C$49,2,FALSE),"")=0,"",(IFERROR(VLOOKUP(AH$3&amp;AH21,都馬連編集用!$B$13:$C$49,2,FALSE),"")))</f>
        <v/>
      </c>
      <c r="AJ21" s="38"/>
      <c r="AK21" s="111" t="str">
        <f>IF(IFERROR(VLOOKUP(AJ$3&amp;AJ21,都馬連編集用!$B$13:$C$49,2,FALSE),"")=0,"",(IFERROR(VLOOKUP(AJ$3&amp;AJ21,都馬連編集用!$B$13:$C$49,2,FALSE),"")))</f>
        <v/>
      </c>
      <c r="AL21" s="38"/>
      <c r="AM21" s="111" t="str">
        <f>IF(IFERROR(VLOOKUP(AL$3&amp;AL21,都馬連編集用!$B$13:$C$49,2,FALSE),"")=0,"",(IFERROR(VLOOKUP(AL$3&amp;AL21,都馬連編集用!$B$13:$C$49,2,FALSE),"")))</f>
        <v/>
      </c>
      <c r="AN21" s="38"/>
      <c r="AO21" s="111" t="str">
        <f>IF(IFERROR(VLOOKUP(AN$3&amp;AN21,都馬連編集用!$B$13:$C$49,2,FALSE),"")=0,"",(IFERROR(VLOOKUP(AN$3&amp;AN21,都馬連編集用!$B$13:$C$49,2,FALSE),"")))</f>
        <v/>
      </c>
      <c r="AP21" s="38"/>
      <c r="AQ21" s="111" t="str">
        <f>IF(IFERROR(VLOOKUP(AP$3&amp;AP21,都馬連編集用!$B$13:$C$49,2,FALSE),"")=0,"",(IFERROR(VLOOKUP(AP$3&amp;AP21,都馬連編集用!$B$13:$C$49,2,FALSE),"")))</f>
        <v/>
      </c>
      <c r="AR21" s="38"/>
      <c r="AS21" s="111" t="str">
        <f>IF(IFERROR(VLOOKUP(AR$3&amp;AR21,都馬連編集用!$B$13:$C$49,2,FALSE),"")=0,"",(IFERROR(VLOOKUP(AR$3&amp;AR21,都馬連編集用!$B$13:$C$49,2,FALSE),"")))</f>
        <v/>
      </c>
      <c r="AT21" s="38"/>
      <c r="AU21" s="111" t="str">
        <f>IF(IFERROR(VLOOKUP(AT$3&amp;AT21,都馬連編集用!$B$13:$C$49,2,FALSE),"")=0,"",(IFERROR(VLOOKUP(AT$3&amp;AT21,都馬連編集用!$B$13:$C$49,2,FALSE),"")))</f>
        <v/>
      </c>
      <c r="AV21" s="38"/>
      <c r="AW21" s="111" t="str">
        <f>IF(IFERROR(VLOOKUP(AV$3&amp;AV21,都馬連編集用!$B$13:$C$49,2,FALSE),"")=0,"",(IFERROR(VLOOKUP(AV$3&amp;AV21,都馬連編集用!$B$13:$C$49,2,FALSE),"")))</f>
        <v/>
      </c>
      <c r="AX21" s="38"/>
      <c r="AY21" s="111" t="str">
        <f>IF(IFERROR(VLOOKUP(AX$3&amp;AX21,都馬連編集用!$B$13:$C$49,2,FALSE),"")=0,"",(IFERROR(VLOOKUP(AX$3&amp;AX21,都馬連編集用!$B$13:$C$49,2,FALSE),"")))</f>
        <v/>
      </c>
      <c r="AZ21" s="38"/>
      <c r="BA21" s="111" t="str">
        <f>IF(IFERROR(VLOOKUP(AZ$3&amp;AZ21,都馬連編集用!$B$13:$C$49,2,FALSE),"")=0,"",(IFERROR(VLOOKUP(AZ$3&amp;AZ21,都馬連編集用!$B$13:$C$49,2,FALSE),"")))</f>
        <v/>
      </c>
      <c r="BB21" s="38"/>
      <c r="BC21" s="111" t="str">
        <f>IF(IFERROR(VLOOKUP(BB$3&amp;BB21,都馬連編集用!$B$13:$C$49,2,FALSE),"")=0,"",(IFERROR(VLOOKUP(BB$3&amp;BB21,都馬連編集用!$B$13:$C$49,2,FALSE),"")))</f>
        <v/>
      </c>
      <c r="BD21" s="38"/>
      <c r="BE21" s="111" t="str">
        <f>IF(IFERROR(VLOOKUP(BD$3&amp;BD21,都馬連編集用!$B$13:$C$49,2,FALSE),"")=0,"",(IFERROR(VLOOKUP(BD$3&amp;BD21,都馬連編集用!$B$13:$C$49,2,FALSE),"")))</f>
        <v/>
      </c>
      <c r="BF21" s="38"/>
      <c r="BG21" s="111" t="str">
        <f>IF(IFERROR(VLOOKUP(BF$3&amp;BF21,都馬連編集用!$B$13:$C$49,2,FALSE),"")=0,"",(IFERROR(VLOOKUP(BF$3&amp;BF21,都馬連編集用!$B$13:$C$49,2,FALSE),"")))</f>
        <v/>
      </c>
      <c r="BH21" s="38"/>
      <c r="BI21" s="111" t="str">
        <f>IF(IFERROR(VLOOKUP(BH$3&amp;BH21,都馬連編集用!$B$13:$C$49,2,FALSE),"")=0,"",(IFERROR(VLOOKUP(BH$3&amp;BH21,都馬連編集用!$B$13:$C$49,2,FALSE),"")))</f>
        <v/>
      </c>
      <c r="BJ21" s="38"/>
      <c r="BK21" s="111" t="str">
        <f>IF(IFERROR(VLOOKUP(BJ$3&amp;BJ21,都馬連編集用!$B$13:$C$49,2,FALSE),"")=0,"",(IFERROR(VLOOKUP(BJ$3&amp;BJ21,都馬連編集用!$B$13:$C$49,2,FALSE),"")))</f>
        <v/>
      </c>
      <c r="BL21" s="38"/>
      <c r="BM21" s="111" t="str">
        <f>IF(IFERROR(VLOOKUP(BL$3&amp;BL21,都馬連編集用!$B$13:$C$49,2,FALSE),"")=0,"",(IFERROR(VLOOKUP(BL$3&amp;BL21,都馬連編集用!$B$13:$C$49,2,FALSE),"")))</f>
        <v/>
      </c>
      <c r="BN21" s="38"/>
      <c r="BO21" s="111" t="str">
        <f>IF(IFERROR(VLOOKUP(BN$3&amp;BN21,都馬連編集用!$B$13:$C$49,2,FALSE),"")=0,"",(IFERROR(VLOOKUP(BN$3&amp;BN21,都馬連編集用!$B$13:$C$49,2,FALSE),"")))</f>
        <v/>
      </c>
      <c r="BP21" s="38"/>
      <c r="BQ21" s="111" t="str">
        <f>IF(IFERROR(VLOOKUP(BP$3&amp;BP21,都馬連編集用!$B$13:$C$49,2,FALSE),"")=0,"",(IFERROR(VLOOKUP(BP$3&amp;BP21,都馬連編集用!$B$13:$C$49,2,FALSE),"")))</f>
        <v/>
      </c>
      <c r="BR21" s="38"/>
      <c r="BS21" s="111" t="str">
        <f>IF(IFERROR(VLOOKUP(BR$3&amp;BR21,都馬連編集用!$B$13:$C$49,2,FALSE),"")=0,"",(IFERROR(VLOOKUP(BR$3&amp;BR21,都馬連編集用!$B$13:$C$49,2,FALSE),"")))</f>
        <v/>
      </c>
      <c r="BT21" s="38"/>
      <c r="BU21" s="111" t="str">
        <f>IF(IFERROR(VLOOKUP(BT$3&amp;BT21,都馬連編集用!$B$13:$C$49,2,FALSE),"")=0,"",(IFERROR(VLOOKUP(BT$3&amp;BT21,都馬連編集用!$B$13:$C$49,2,FALSE),"")))</f>
        <v/>
      </c>
      <c r="BV21" s="38"/>
      <c r="BW21" s="111" t="str">
        <f>IF(IFERROR(VLOOKUP(BV$3&amp;BV21,都馬連編集用!$B$13:$C$49,2,FALSE),"")=0,"",(IFERROR(VLOOKUP(BV$3&amp;BV21,都馬連編集用!$B$13:$C$49,2,FALSE),"")))</f>
        <v/>
      </c>
      <c r="BX21" s="38"/>
      <c r="BY21" s="111" t="str">
        <f>IF(IFERROR(VLOOKUP(BX$3&amp;BX21,都馬連編集用!$B$13:$C$49,2,FALSE),"")=0,"",(IFERROR(VLOOKUP(BX$3&amp;BX21,都馬連編集用!$B$13:$C$49,2,FALSE),"")))</f>
        <v/>
      </c>
      <c r="BZ21" s="38"/>
      <c r="CA21" s="111" t="str">
        <f>IF(IFERROR(VLOOKUP(BZ$3&amp;BZ21,都馬連編集用!$B$13:$C$49,2,FALSE),"")=0,"",(IFERROR(VLOOKUP(BZ$3&amp;BZ21,都馬連編集用!$B$13:$C$49,2,FALSE),"")))</f>
        <v/>
      </c>
      <c r="CB21" s="38"/>
      <c r="CC21" s="111" t="str">
        <f>IF(IFERROR(VLOOKUP(CB$3&amp;CB21,都馬連編集用!$B$13:$C$49,2,FALSE),"")=0,"",(IFERROR(VLOOKUP(CB$3&amp;CB21,都馬連編集用!$B$13:$C$49,2,FALSE),"")))</f>
        <v/>
      </c>
      <c r="CD21" s="38"/>
      <c r="CE21" s="111" t="str">
        <f>IF(IFERROR(VLOOKUP(CD$3&amp;CD21,都馬連編集用!$B$13:$C$49,2,FALSE),"")=0,"",(IFERROR(VLOOKUP(CD$3&amp;CD21,都馬連編集用!$B$13:$C$49,2,FALSE),"")))</f>
        <v/>
      </c>
      <c r="CF21" s="38"/>
      <c r="CG21" s="111" t="str">
        <f>IF(IFERROR(VLOOKUP(CF$3&amp;CF21,都馬連編集用!$B$13:$C$49,2,FALSE),"")=0,"",(IFERROR(VLOOKUP(CF$3&amp;CF21,都馬連編集用!$B$13:$C$49,2,FALSE),"")))</f>
        <v/>
      </c>
      <c r="CH21" s="38"/>
      <c r="CI21" s="111" t="str">
        <f>IF(IFERROR(VLOOKUP(CH$3&amp;CH21,都馬連編集用!$B$13:$C$49,2,FALSE),"")=0,"",(IFERROR(VLOOKUP(CH$3&amp;CH21,都馬連編集用!$B$13:$C$49,2,FALSE),"")))</f>
        <v/>
      </c>
      <c r="CJ21" s="38"/>
      <c r="CK21" s="111" t="str">
        <f>IF(IFERROR(VLOOKUP(CJ$3&amp;CJ21,都馬連編集用!$B$13:$C$49,2,FALSE),"")=0,"",(IFERROR(VLOOKUP(CJ$3&amp;CJ21,都馬連編集用!$B$13:$C$49,2,FALSE),"")))</f>
        <v/>
      </c>
      <c r="CL21" s="38"/>
      <c r="CM21" s="111" t="str">
        <f>IF(IFERROR(VLOOKUP(CL$3&amp;CL21,都馬連編集用!$B$13:$C$49,2,FALSE),"")=0,"",(IFERROR(VLOOKUP(CL$3&amp;CL21,都馬連編集用!$B$13:$C$49,2,FALSE),"")))</f>
        <v/>
      </c>
      <c r="CN21" s="38"/>
      <c r="CO21" s="111" t="str">
        <f>IF(IFERROR(VLOOKUP(CN$3&amp;CN21,都馬連編集用!$B$13:$C$49,2,FALSE),"")=0,"",(IFERROR(VLOOKUP(CN$3&amp;CN21,都馬連編集用!$B$13:$C$49,2,FALSE),"")))</f>
        <v/>
      </c>
      <c r="CP21" s="38"/>
      <c r="CQ21" s="111" t="str">
        <f>IF(IFERROR(VLOOKUP(CP$3&amp;CP21,都馬連編集用!$B$13:$C$49,2,FALSE),"")=0,"",(IFERROR(VLOOKUP(CP$3&amp;CP21,都馬連編集用!$B$13:$C$49,2,FALSE),"")))</f>
        <v/>
      </c>
      <c r="CR21" s="38"/>
      <c r="CS21" s="111" t="str">
        <f>IF(IFERROR(VLOOKUP(CR$3&amp;CR21,都馬連編集用!$B$13:$C$49,2,FALSE),"")=0,"",(IFERROR(VLOOKUP(CR$3&amp;CR21,都馬連編集用!$B$13:$C$49,2,FALSE),"")))</f>
        <v/>
      </c>
      <c r="CT21" s="38"/>
      <c r="CU21" s="111" t="str">
        <f>IF(IFERROR(VLOOKUP(CT$3&amp;CT21,都馬連編集用!$B$13:$C$49,2,FALSE),"")=0,"",(IFERROR(VLOOKUP(CT$3&amp;CT21,都馬連編集用!$B$13:$C$49,2,FALSE),"")))</f>
        <v/>
      </c>
      <c r="CV21" s="38"/>
      <c r="CW21" s="111" t="str">
        <f>IF(IFERROR(VLOOKUP(CV$3&amp;CV21,都馬連編集用!$B$13:$C$49,2,FALSE),"")=0,"",(IFERROR(VLOOKUP(CV$3&amp;CV21,都馬連編集用!$B$13:$C$49,2,FALSE),"")))</f>
        <v/>
      </c>
      <c r="CX21" s="38"/>
      <c r="CY21" s="111" t="str">
        <f>IF(IFERROR(VLOOKUP(CX$3&amp;CX21,都馬連編集用!$B$13:$C$49,2,FALSE),"")=0,"",(IFERROR(VLOOKUP(CX$3&amp;CX21,都馬連編集用!$B$13:$C$49,2,FALSE),"")))</f>
        <v/>
      </c>
      <c r="CZ21" s="38"/>
      <c r="DA21" s="111" t="str">
        <f>IF(IFERROR(VLOOKUP(CZ$3&amp;CZ21,都馬連編集用!$B$13:$C$49,2,FALSE),"")=0,"",(IFERROR(VLOOKUP(CZ$3&amp;CZ21,都馬連編集用!$B$13:$C$49,2,FALSE),"")))</f>
        <v/>
      </c>
      <c r="DB21" s="38"/>
      <c r="DC21" s="111" t="str">
        <f>IF(IFERROR(VLOOKUP(DB$3&amp;DB21,都馬連編集用!$B$13:$C$49,2,FALSE),"")=0,"",(IFERROR(VLOOKUP(DB$3&amp;DB21,都馬連編集用!$B$13:$C$49,2,FALSE),"")))</f>
        <v/>
      </c>
      <c r="DD21" s="38"/>
      <c r="DE21" s="111" t="str">
        <f>IF(IFERROR(VLOOKUP(DD$3&amp;DD21,都馬連編集用!$B$13:$C$49,2,FALSE),"")=0,"",(IFERROR(VLOOKUP(DD$3&amp;DD21,都馬連編集用!$B$13:$C$49,2,FALSE),"")))</f>
        <v/>
      </c>
      <c r="DF21" s="38"/>
      <c r="DG21" s="111" t="str">
        <f>IF(IFERROR(VLOOKUP(DF$3&amp;DF21,都馬連編集用!$B$13:$C$49,2,FALSE),"")=0,"",(IFERROR(VLOOKUP(DF$3&amp;DF21,都馬連編集用!$B$13:$C$49,2,FALSE),"")))</f>
        <v/>
      </c>
      <c r="DH21" s="38"/>
      <c r="DI21" s="111" t="str">
        <f>IF(IFERROR(VLOOKUP(DH$3&amp;DH21,都馬連編集用!$B$13:$C$49,2,FALSE),"")=0,"",(IFERROR(VLOOKUP(DH$3&amp;DH21,都馬連編集用!$B$13:$C$49,2,FALSE),"")))</f>
        <v/>
      </c>
      <c r="DJ21" s="38"/>
      <c r="DK21" s="111" t="str">
        <f>IF(IFERROR(VLOOKUP(DJ$3&amp;DJ21,都馬連編集用!$B$13:$C$49,2,FALSE),"")=0,"",(IFERROR(VLOOKUP(DJ$3&amp;DJ21,都馬連編集用!$B$13:$C$49,2,FALSE),"")))</f>
        <v/>
      </c>
      <c r="DL21" s="38"/>
      <c r="DM21" s="111" t="str">
        <f>IF(IFERROR(VLOOKUP(DL$3&amp;DL21,都馬連編集用!$B$13:$C$49,2,FALSE),"")=0,"",(IFERROR(VLOOKUP(DL$3&amp;DL21,都馬連編集用!$B$13:$C$49,2,FALSE),"")))</f>
        <v/>
      </c>
      <c r="DN21" s="38"/>
      <c r="DO21" s="111" t="str">
        <f>IF(IFERROR(VLOOKUP(DN$3&amp;DN21,都馬連編集用!$B$13:$C$49,2,FALSE),"")=0,"",(IFERROR(VLOOKUP(DN$3&amp;DN21,都馬連編集用!$B$13:$C$49,2,FALSE),"")))</f>
        <v/>
      </c>
      <c r="DP21" s="38"/>
    </row>
    <row r="22" spans="1:120" ht="30.6" customHeight="1" x14ac:dyDescent="0.15">
      <c r="A22" s="29">
        <v>17</v>
      </c>
      <c r="D22" s="29">
        <f t="shared" si="53"/>
        <v>0</v>
      </c>
      <c r="F22" s="93"/>
      <c r="G22" s="113" t="str">
        <f>IFERROR(VLOOKUP(F22,'申込書2（馬匹・選手）'!$B$5:$E$19,3,FALSE),"")</f>
        <v/>
      </c>
      <c r="H22" s="93"/>
      <c r="I22" s="112" t="str">
        <f>IFERROR(VLOOKUP(H22,'申込書2（馬匹・選手）'!$G$5:$I$19,3,FALSE),"")</f>
        <v/>
      </c>
      <c r="J22" s="74" t="str">
        <f t="shared" si="54"/>
        <v/>
      </c>
      <c r="K22" s="79" t="str">
        <f>IFERROR(VLOOKUP(I22,'申込書2（馬匹・選手）'!$G$5:$I$19,3,FALSE),"")</f>
        <v/>
      </c>
      <c r="L22" s="38"/>
      <c r="M22" s="111" t="str">
        <f>IF(IFERROR(VLOOKUP(L$3&amp;L22,都馬連編集用!$B$13:$C$49,2,FALSE),"")=0,"",(IFERROR(VLOOKUP(L$3&amp;L22,都馬連編集用!$B$13:$C$49,2,FALSE),"")))</f>
        <v/>
      </c>
      <c r="N22" s="38"/>
      <c r="O22" s="111" t="str">
        <f>IF(IFERROR(VLOOKUP(N$3&amp;N22,都馬連編集用!$B$13:$C$49,2,FALSE),"")=0,"",(IFERROR(VLOOKUP(N$3&amp;N22,都馬連編集用!$B$13:$C$49,2,FALSE),"")))</f>
        <v/>
      </c>
      <c r="P22" s="38"/>
      <c r="Q22" s="111" t="str">
        <f>IF(IFERROR(VLOOKUP(P$3&amp;P22,都馬連編集用!$B$13:$C$49,2,FALSE),"")=0,"",(IFERROR(VLOOKUP(P$3&amp;P22,都馬連編集用!$B$13:$C$49,2,FALSE),"")))</f>
        <v/>
      </c>
      <c r="R22" s="38"/>
      <c r="S22" s="111" t="str">
        <f>IF(IFERROR(VLOOKUP(R$3&amp;R22,都馬連編集用!$B$13:$C$49,2,FALSE),"")=0,"",(IFERROR(VLOOKUP(R$3&amp;R22,都馬連編集用!$B$13:$C$49,2,FALSE),"")))</f>
        <v/>
      </c>
      <c r="T22" s="38"/>
      <c r="U22" s="111" t="str">
        <f>IF(IFERROR(VLOOKUP(T$3&amp;T22,都馬連編集用!$B$13:$C$49,2,FALSE),"")=0,"",(IFERROR(VLOOKUP(T$3&amp;T22,都馬連編集用!$B$13:$C$49,2,FALSE),"")))</f>
        <v/>
      </c>
      <c r="V22" s="38"/>
      <c r="W22" s="111" t="str">
        <f>IF(IFERROR(VLOOKUP(V$3&amp;V22,都馬連編集用!$B$13:$C$49,2,FALSE),"")=0,"",(IFERROR(VLOOKUP(V$3&amp;V22,都馬連編集用!$B$13:$C$49,2,FALSE),"")))</f>
        <v/>
      </c>
      <c r="X22" s="38"/>
      <c r="Y22" s="111" t="str">
        <f>IF(IFERROR(VLOOKUP(X$3&amp;X22,都馬連編集用!$B$13:$C$49,2,FALSE),"")=0,"",(IFERROR(VLOOKUP(X$3&amp;X22,都馬連編集用!$B$13:$C$49,2,FALSE),"")))</f>
        <v/>
      </c>
      <c r="Z22" s="38"/>
      <c r="AA22" s="111" t="str">
        <f>IF(IFERROR(VLOOKUP(Z$3&amp;Z22,都馬連編集用!$B$13:$C$49,2,FALSE),"")=0,"",(IFERROR(VLOOKUP(Z$3&amp;Z22,都馬連編集用!$B$13:$C$49,2,FALSE),"")))</f>
        <v/>
      </c>
      <c r="AB22" s="38"/>
      <c r="AC22" s="111" t="str">
        <f>IF(IFERROR(VLOOKUP(AB$3&amp;AB22,都馬連編集用!$B$13:$C$49,2,FALSE),"")=0,"",(IFERROR(VLOOKUP(AB$3&amp;AB22,都馬連編集用!$B$13:$C$49,2,FALSE),"")))</f>
        <v/>
      </c>
      <c r="AD22" s="38"/>
      <c r="AE22" s="111" t="str">
        <f>IF(IFERROR(VLOOKUP(AD$3&amp;AD22,都馬連編集用!$B$13:$C$49,2,FALSE),"")=0,"",(IFERROR(VLOOKUP(AD$3&amp;AD22,都馬連編集用!$B$13:$C$49,2,FALSE),"")))</f>
        <v/>
      </c>
      <c r="AF22" s="38"/>
      <c r="AG22" s="111" t="str">
        <f>IF(IFERROR(VLOOKUP(AF$3&amp;AF22,都馬連編集用!$B$13:$C$49,2,FALSE),"")=0,"",(IFERROR(VLOOKUP(AF$3&amp;AF22,都馬連編集用!$B$13:$C$49,2,FALSE),"")))</f>
        <v/>
      </c>
      <c r="AH22" s="38"/>
      <c r="AI22" s="111" t="str">
        <f>IF(IFERROR(VLOOKUP(AH$3&amp;AH22,都馬連編集用!$B$13:$C$49,2,FALSE),"")=0,"",(IFERROR(VLOOKUP(AH$3&amp;AH22,都馬連編集用!$B$13:$C$49,2,FALSE),"")))</f>
        <v/>
      </c>
      <c r="AJ22" s="38"/>
      <c r="AK22" s="111" t="str">
        <f>IF(IFERROR(VLOOKUP(AJ$3&amp;AJ22,都馬連編集用!$B$13:$C$49,2,FALSE),"")=0,"",(IFERROR(VLOOKUP(AJ$3&amp;AJ22,都馬連編集用!$B$13:$C$49,2,FALSE),"")))</f>
        <v/>
      </c>
      <c r="AL22" s="38"/>
      <c r="AM22" s="111" t="str">
        <f>IF(IFERROR(VLOOKUP(AL$3&amp;AL22,都馬連編集用!$B$13:$C$49,2,FALSE),"")=0,"",(IFERROR(VLOOKUP(AL$3&amp;AL22,都馬連編集用!$B$13:$C$49,2,FALSE),"")))</f>
        <v/>
      </c>
      <c r="AN22" s="38"/>
      <c r="AO22" s="111" t="str">
        <f>IF(IFERROR(VLOOKUP(AN$3&amp;AN22,都馬連編集用!$B$13:$C$49,2,FALSE),"")=0,"",(IFERROR(VLOOKUP(AN$3&amp;AN22,都馬連編集用!$B$13:$C$49,2,FALSE),"")))</f>
        <v/>
      </c>
      <c r="AP22" s="38"/>
      <c r="AQ22" s="111" t="str">
        <f>IF(IFERROR(VLOOKUP(AP$3&amp;AP22,都馬連編集用!$B$13:$C$49,2,FALSE),"")=0,"",(IFERROR(VLOOKUP(AP$3&amp;AP22,都馬連編集用!$B$13:$C$49,2,FALSE),"")))</f>
        <v/>
      </c>
      <c r="AR22" s="38"/>
      <c r="AS22" s="111" t="str">
        <f>IF(IFERROR(VLOOKUP(AR$3&amp;AR22,都馬連編集用!$B$13:$C$49,2,FALSE),"")=0,"",(IFERROR(VLOOKUP(AR$3&amp;AR22,都馬連編集用!$B$13:$C$49,2,FALSE),"")))</f>
        <v/>
      </c>
      <c r="AT22" s="38"/>
      <c r="AU22" s="111" t="str">
        <f>IF(IFERROR(VLOOKUP(AT$3&amp;AT22,都馬連編集用!$B$13:$C$49,2,FALSE),"")=0,"",(IFERROR(VLOOKUP(AT$3&amp;AT22,都馬連編集用!$B$13:$C$49,2,FALSE),"")))</f>
        <v/>
      </c>
      <c r="AV22" s="38"/>
      <c r="AW22" s="111" t="str">
        <f>IF(IFERROR(VLOOKUP(AV$3&amp;AV22,都馬連編集用!$B$13:$C$49,2,FALSE),"")=0,"",(IFERROR(VLOOKUP(AV$3&amp;AV22,都馬連編集用!$B$13:$C$49,2,FALSE),"")))</f>
        <v/>
      </c>
      <c r="AX22" s="38"/>
      <c r="AY22" s="111" t="str">
        <f>IF(IFERROR(VLOOKUP(AX$3&amp;AX22,都馬連編集用!$B$13:$C$49,2,FALSE),"")=0,"",(IFERROR(VLOOKUP(AX$3&amp;AX22,都馬連編集用!$B$13:$C$49,2,FALSE),"")))</f>
        <v/>
      </c>
      <c r="AZ22" s="38"/>
      <c r="BA22" s="111" t="str">
        <f>IF(IFERROR(VLOOKUP(AZ$3&amp;AZ22,都馬連編集用!$B$13:$C$49,2,FALSE),"")=0,"",(IFERROR(VLOOKUP(AZ$3&amp;AZ22,都馬連編集用!$B$13:$C$49,2,FALSE),"")))</f>
        <v/>
      </c>
      <c r="BB22" s="38"/>
      <c r="BC22" s="111" t="str">
        <f>IF(IFERROR(VLOOKUP(BB$3&amp;BB22,都馬連編集用!$B$13:$C$49,2,FALSE),"")=0,"",(IFERROR(VLOOKUP(BB$3&amp;BB22,都馬連編集用!$B$13:$C$49,2,FALSE),"")))</f>
        <v/>
      </c>
      <c r="BD22" s="38"/>
      <c r="BE22" s="111" t="str">
        <f>IF(IFERROR(VLOOKUP(BD$3&amp;BD22,都馬連編集用!$B$13:$C$49,2,FALSE),"")=0,"",(IFERROR(VLOOKUP(BD$3&amp;BD22,都馬連編集用!$B$13:$C$49,2,FALSE),"")))</f>
        <v/>
      </c>
      <c r="BF22" s="38"/>
      <c r="BG22" s="111" t="str">
        <f>IF(IFERROR(VLOOKUP(BF$3&amp;BF22,都馬連編集用!$B$13:$C$49,2,FALSE),"")=0,"",(IFERROR(VLOOKUP(BF$3&amp;BF22,都馬連編集用!$B$13:$C$49,2,FALSE),"")))</f>
        <v/>
      </c>
      <c r="BH22" s="38"/>
      <c r="BI22" s="111" t="str">
        <f>IF(IFERROR(VLOOKUP(BH$3&amp;BH22,都馬連編集用!$B$13:$C$49,2,FALSE),"")=0,"",(IFERROR(VLOOKUP(BH$3&amp;BH22,都馬連編集用!$B$13:$C$49,2,FALSE),"")))</f>
        <v/>
      </c>
      <c r="BJ22" s="38"/>
      <c r="BK22" s="111" t="str">
        <f>IF(IFERROR(VLOOKUP(BJ$3&amp;BJ22,都馬連編集用!$B$13:$C$49,2,FALSE),"")=0,"",(IFERROR(VLOOKUP(BJ$3&amp;BJ22,都馬連編集用!$B$13:$C$49,2,FALSE),"")))</f>
        <v/>
      </c>
      <c r="BL22" s="38"/>
      <c r="BM22" s="111" t="str">
        <f>IF(IFERROR(VLOOKUP(BL$3&amp;BL22,都馬連編集用!$B$13:$C$49,2,FALSE),"")=0,"",(IFERROR(VLOOKUP(BL$3&amp;BL22,都馬連編集用!$B$13:$C$49,2,FALSE),"")))</f>
        <v/>
      </c>
      <c r="BN22" s="38"/>
      <c r="BO22" s="111" t="str">
        <f>IF(IFERROR(VLOOKUP(BN$3&amp;BN22,都馬連編集用!$B$13:$C$49,2,FALSE),"")=0,"",(IFERROR(VLOOKUP(BN$3&amp;BN22,都馬連編集用!$B$13:$C$49,2,FALSE),"")))</f>
        <v/>
      </c>
      <c r="BP22" s="38"/>
      <c r="BQ22" s="111" t="str">
        <f>IF(IFERROR(VLOOKUP(BP$3&amp;BP22,都馬連編集用!$B$13:$C$49,2,FALSE),"")=0,"",(IFERROR(VLOOKUP(BP$3&amp;BP22,都馬連編集用!$B$13:$C$49,2,FALSE),"")))</f>
        <v/>
      </c>
      <c r="BR22" s="38"/>
      <c r="BS22" s="111" t="str">
        <f>IF(IFERROR(VLOOKUP(BR$3&amp;BR22,都馬連編集用!$B$13:$C$49,2,FALSE),"")=0,"",(IFERROR(VLOOKUP(BR$3&amp;BR22,都馬連編集用!$B$13:$C$49,2,FALSE),"")))</f>
        <v/>
      </c>
      <c r="BT22" s="38"/>
      <c r="BU22" s="111" t="str">
        <f>IF(IFERROR(VLOOKUP(BT$3&amp;BT22,都馬連編集用!$B$13:$C$49,2,FALSE),"")=0,"",(IFERROR(VLOOKUP(BT$3&amp;BT22,都馬連編集用!$B$13:$C$49,2,FALSE),"")))</f>
        <v/>
      </c>
      <c r="BV22" s="38"/>
      <c r="BW22" s="111" t="str">
        <f>IF(IFERROR(VLOOKUP(BV$3&amp;BV22,都馬連編集用!$B$13:$C$49,2,FALSE),"")=0,"",(IFERROR(VLOOKUP(BV$3&amp;BV22,都馬連編集用!$B$13:$C$49,2,FALSE),"")))</f>
        <v/>
      </c>
      <c r="BX22" s="38"/>
      <c r="BY22" s="111" t="str">
        <f>IF(IFERROR(VLOOKUP(BX$3&amp;BX22,都馬連編集用!$B$13:$C$49,2,FALSE),"")=0,"",(IFERROR(VLOOKUP(BX$3&amp;BX22,都馬連編集用!$B$13:$C$49,2,FALSE),"")))</f>
        <v/>
      </c>
      <c r="BZ22" s="38"/>
      <c r="CA22" s="111" t="str">
        <f>IF(IFERROR(VLOOKUP(BZ$3&amp;BZ22,都馬連編集用!$B$13:$C$49,2,FALSE),"")=0,"",(IFERROR(VLOOKUP(BZ$3&amp;BZ22,都馬連編集用!$B$13:$C$49,2,FALSE),"")))</f>
        <v/>
      </c>
      <c r="CB22" s="38"/>
      <c r="CC22" s="111" t="str">
        <f>IF(IFERROR(VLOOKUP(CB$3&amp;CB22,都馬連編集用!$B$13:$C$49,2,FALSE),"")=0,"",(IFERROR(VLOOKUP(CB$3&amp;CB22,都馬連編集用!$B$13:$C$49,2,FALSE),"")))</f>
        <v/>
      </c>
      <c r="CD22" s="38"/>
      <c r="CE22" s="111" t="str">
        <f>IF(IFERROR(VLOOKUP(CD$3&amp;CD22,都馬連編集用!$B$13:$C$49,2,FALSE),"")=0,"",(IFERROR(VLOOKUP(CD$3&amp;CD22,都馬連編集用!$B$13:$C$49,2,FALSE),"")))</f>
        <v/>
      </c>
      <c r="CF22" s="38"/>
      <c r="CG22" s="111" t="str">
        <f>IF(IFERROR(VLOOKUP(CF$3&amp;CF22,都馬連編集用!$B$13:$C$49,2,FALSE),"")=0,"",(IFERROR(VLOOKUP(CF$3&amp;CF22,都馬連編集用!$B$13:$C$49,2,FALSE),"")))</f>
        <v/>
      </c>
      <c r="CH22" s="38"/>
      <c r="CI22" s="111" t="str">
        <f>IF(IFERROR(VLOOKUP(CH$3&amp;CH22,都馬連編集用!$B$13:$C$49,2,FALSE),"")=0,"",(IFERROR(VLOOKUP(CH$3&amp;CH22,都馬連編集用!$B$13:$C$49,2,FALSE),"")))</f>
        <v/>
      </c>
      <c r="CJ22" s="38"/>
      <c r="CK22" s="111" t="str">
        <f>IF(IFERROR(VLOOKUP(CJ$3&amp;CJ22,都馬連編集用!$B$13:$C$49,2,FALSE),"")=0,"",(IFERROR(VLOOKUP(CJ$3&amp;CJ22,都馬連編集用!$B$13:$C$49,2,FALSE),"")))</f>
        <v/>
      </c>
      <c r="CL22" s="38"/>
      <c r="CM22" s="111" t="str">
        <f>IF(IFERROR(VLOOKUP(CL$3&amp;CL22,都馬連編集用!$B$13:$C$49,2,FALSE),"")=0,"",(IFERROR(VLOOKUP(CL$3&amp;CL22,都馬連編集用!$B$13:$C$49,2,FALSE),"")))</f>
        <v/>
      </c>
      <c r="CN22" s="38"/>
      <c r="CO22" s="111" t="str">
        <f>IF(IFERROR(VLOOKUP(CN$3&amp;CN22,都馬連編集用!$B$13:$C$49,2,FALSE),"")=0,"",(IFERROR(VLOOKUP(CN$3&amp;CN22,都馬連編集用!$B$13:$C$49,2,FALSE),"")))</f>
        <v/>
      </c>
      <c r="CP22" s="38"/>
      <c r="CQ22" s="111" t="str">
        <f>IF(IFERROR(VLOOKUP(CP$3&amp;CP22,都馬連編集用!$B$13:$C$49,2,FALSE),"")=0,"",(IFERROR(VLOOKUP(CP$3&amp;CP22,都馬連編集用!$B$13:$C$49,2,FALSE),"")))</f>
        <v/>
      </c>
      <c r="CR22" s="38"/>
      <c r="CS22" s="111" t="str">
        <f>IF(IFERROR(VLOOKUP(CR$3&amp;CR22,都馬連編集用!$B$13:$C$49,2,FALSE),"")=0,"",(IFERROR(VLOOKUP(CR$3&amp;CR22,都馬連編集用!$B$13:$C$49,2,FALSE),"")))</f>
        <v/>
      </c>
      <c r="CT22" s="38"/>
      <c r="CU22" s="111" t="str">
        <f>IF(IFERROR(VLOOKUP(CT$3&amp;CT22,都馬連編集用!$B$13:$C$49,2,FALSE),"")=0,"",(IFERROR(VLOOKUP(CT$3&amp;CT22,都馬連編集用!$B$13:$C$49,2,FALSE),"")))</f>
        <v/>
      </c>
      <c r="CV22" s="38"/>
      <c r="CW22" s="111" t="str">
        <f>IF(IFERROR(VLOOKUP(CV$3&amp;CV22,都馬連編集用!$B$13:$C$49,2,FALSE),"")=0,"",(IFERROR(VLOOKUP(CV$3&amp;CV22,都馬連編集用!$B$13:$C$49,2,FALSE),"")))</f>
        <v/>
      </c>
      <c r="CX22" s="38"/>
      <c r="CY22" s="111" t="str">
        <f>IF(IFERROR(VLOOKUP(CX$3&amp;CX22,都馬連編集用!$B$13:$C$49,2,FALSE),"")=0,"",(IFERROR(VLOOKUP(CX$3&amp;CX22,都馬連編集用!$B$13:$C$49,2,FALSE),"")))</f>
        <v/>
      </c>
      <c r="CZ22" s="38"/>
      <c r="DA22" s="111" t="str">
        <f>IF(IFERROR(VLOOKUP(CZ$3&amp;CZ22,都馬連編集用!$B$13:$C$49,2,FALSE),"")=0,"",(IFERROR(VLOOKUP(CZ$3&amp;CZ22,都馬連編集用!$B$13:$C$49,2,FALSE),"")))</f>
        <v/>
      </c>
      <c r="DB22" s="38"/>
      <c r="DC22" s="111" t="str">
        <f>IF(IFERROR(VLOOKUP(DB$3&amp;DB22,都馬連編集用!$B$13:$C$49,2,FALSE),"")=0,"",(IFERROR(VLOOKUP(DB$3&amp;DB22,都馬連編集用!$B$13:$C$49,2,FALSE),"")))</f>
        <v/>
      </c>
      <c r="DD22" s="38"/>
      <c r="DE22" s="111" t="str">
        <f>IF(IFERROR(VLOOKUP(DD$3&amp;DD22,都馬連編集用!$B$13:$C$49,2,FALSE),"")=0,"",(IFERROR(VLOOKUP(DD$3&amp;DD22,都馬連編集用!$B$13:$C$49,2,FALSE),"")))</f>
        <v/>
      </c>
      <c r="DF22" s="38"/>
      <c r="DG22" s="111" t="str">
        <f>IF(IFERROR(VLOOKUP(DF$3&amp;DF22,都馬連編集用!$B$13:$C$49,2,FALSE),"")=0,"",(IFERROR(VLOOKUP(DF$3&amp;DF22,都馬連編集用!$B$13:$C$49,2,FALSE),"")))</f>
        <v/>
      </c>
      <c r="DH22" s="38"/>
      <c r="DI22" s="111" t="str">
        <f>IF(IFERROR(VLOOKUP(DH$3&amp;DH22,都馬連編集用!$B$13:$C$49,2,FALSE),"")=0,"",(IFERROR(VLOOKUP(DH$3&amp;DH22,都馬連編集用!$B$13:$C$49,2,FALSE),"")))</f>
        <v/>
      </c>
      <c r="DJ22" s="38"/>
      <c r="DK22" s="111" t="str">
        <f>IF(IFERROR(VLOOKUP(DJ$3&amp;DJ22,都馬連編集用!$B$13:$C$49,2,FALSE),"")=0,"",(IFERROR(VLOOKUP(DJ$3&amp;DJ22,都馬連編集用!$B$13:$C$49,2,FALSE),"")))</f>
        <v/>
      </c>
      <c r="DL22" s="38"/>
      <c r="DM22" s="111" t="str">
        <f>IF(IFERROR(VLOOKUP(DL$3&amp;DL22,都馬連編集用!$B$13:$C$49,2,FALSE),"")=0,"",(IFERROR(VLOOKUP(DL$3&amp;DL22,都馬連編集用!$B$13:$C$49,2,FALSE),"")))</f>
        <v/>
      </c>
      <c r="DN22" s="38"/>
      <c r="DO22" s="111" t="str">
        <f>IF(IFERROR(VLOOKUP(DN$3&amp;DN22,都馬連編集用!$B$13:$C$49,2,FALSE),"")=0,"",(IFERROR(VLOOKUP(DN$3&amp;DN22,都馬連編集用!$B$13:$C$49,2,FALSE),"")))</f>
        <v/>
      </c>
      <c r="DP22" s="38"/>
    </row>
    <row r="23" spans="1:120" ht="30.6" customHeight="1" x14ac:dyDescent="0.15">
      <c r="A23" s="29">
        <v>18</v>
      </c>
      <c r="D23" s="29">
        <f t="shared" si="53"/>
        <v>0</v>
      </c>
      <c r="F23" s="93"/>
      <c r="G23" s="113" t="str">
        <f>IFERROR(VLOOKUP(F23,'申込書2（馬匹・選手）'!$B$5:$E$19,3,FALSE),"")</f>
        <v/>
      </c>
      <c r="H23" s="93"/>
      <c r="I23" s="112" t="str">
        <f>IFERROR(VLOOKUP(H23,'申込書2（馬匹・選手）'!$G$5:$I$19,3,FALSE),"")</f>
        <v/>
      </c>
      <c r="J23" s="74" t="str">
        <f t="shared" si="54"/>
        <v/>
      </c>
      <c r="K23" s="79" t="str">
        <f>IFERROR(VLOOKUP(I23,'申込書2（馬匹・選手）'!$G$5:$I$19,3,FALSE),"")</f>
        <v/>
      </c>
      <c r="L23" s="38"/>
      <c r="M23" s="111" t="str">
        <f>IF(IFERROR(VLOOKUP(L$3&amp;L23,都馬連編集用!$B$13:$C$49,2,FALSE),"")=0,"",(IFERROR(VLOOKUP(L$3&amp;L23,都馬連編集用!$B$13:$C$49,2,FALSE),"")))</f>
        <v/>
      </c>
      <c r="N23" s="38"/>
      <c r="O23" s="111" t="str">
        <f>IF(IFERROR(VLOOKUP(N$3&amp;N23,都馬連編集用!$B$13:$C$49,2,FALSE),"")=0,"",(IFERROR(VLOOKUP(N$3&amp;N23,都馬連編集用!$B$13:$C$49,2,FALSE),"")))</f>
        <v/>
      </c>
      <c r="P23" s="38"/>
      <c r="Q23" s="111" t="str">
        <f>IF(IFERROR(VLOOKUP(P$3&amp;P23,都馬連編集用!$B$13:$C$49,2,FALSE),"")=0,"",(IFERROR(VLOOKUP(P$3&amp;P23,都馬連編集用!$B$13:$C$49,2,FALSE),"")))</f>
        <v/>
      </c>
      <c r="R23" s="38"/>
      <c r="S23" s="111" t="str">
        <f>IF(IFERROR(VLOOKUP(R$3&amp;R23,都馬連編集用!$B$13:$C$49,2,FALSE),"")=0,"",(IFERROR(VLOOKUP(R$3&amp;R23,都馬連編集用!$B$13:$C$49,2,FALSE),"")))</f>
        <v/>
      </c>
      <c r="T23" s="38"/>
      <c r="U23" s="111" t="str">
        <f>IF(IFERROR(VLOOKUP(T$3&amp;T23,都馬連編集用!$B$13:$C$49,2,FALSE),"")=0,"",(IFERROR(VLOOKUP(T$3&amp;T23,都馬連編集用!$B$13:$C$49,2,FALSE),"")))</f>
        <v/>
      </c>
      <c r="V23" s="38"/>
      <c r="W23" s="111" t="str">
        <f>IF(IFERROR(VLOOKUP(V$3&amp;V23,都馬連編集用!$B$13:$C$49,2,FALSE),"")=0,"",(IFERROR(VLOOKUP(V$3&amp;V23,都馬連編集用!$B$13:$C$49,2,FALSE),"")))</f>
        <v/>
      </c>
      <c r="X23" s="38"/>
      <c r="Y23" s="111" t="str">
        <f>IF(IFERROR(VLOOKUP(X$3&amp;X23,都馬連編集用!$B$13:$C$49,2,FALSE),"")=0,"",(IFERROR(VLOOKUP(X$3&amp;X23,都馬連編集用!$B$13:$C$49,2,FALSE),"")))</f>
        <v/>
      </c>
      <c r="Z23" s="38"/>
      <c r="AA23" s="111" t="str">
        <f>IF(IFERROR(VLOOKUP(Z$3&amp;Z23,都馬連編集用!$B$13:$C$49,2,FALSE),"")=0,"",(IFERROR(VLOOKUP(Z$3&amp;Z23,都馬連編集用!$B$13:$C$49,2,FALSE),"")))</f>
        <v/>
      </c>
      <c r="AB23" s="38"/>
      <c r="AC23" s="111" t="str">
        <f>IF(IFERROR(VLOOKUP(AB$3&amp;AB23,都馬連編集用!$B$13:$C$49,2,FALSE),"")=0,"",(IFERROR(VLOOKUP(AB$3&amp;AB23,都馬連編集用!$B$13:$C$49,2,FALSE),"")))</f>
        <v/>
      </c>
      <c r="AD23" s="38"/>
      <c r="AE23" s="111" t="str">
        <f>IF(IFERROR(VLOOKUP(AD$3&amp;AD23,都馬連編集用!$B$13:$C$49,2,FALSE),"")=0,"",(IFERROR(VLOOKUP(AD$3&amp;AD23,都馬連編集用!$B$13:$C$49,2,FALSE),"")))</f>
        <v/>
      </c>
      <c r="AF23" s="38"/>
      <c r="AG23" s="111" t="str">
        <f>IF(IFERROR(VLOOKUP(AF$3&amp;AF23,都馬連編集用!$B$13:$C$49,2,FALSE),"")=0,"",(IFERROR(VLOOKUP(AF$3&amp;AF23,都馬連編集用!$B$13:$C$49,2,FALSE),"")))</f>
        <v/>
      </c>
      <c r="AH23" s="38"/>
      <c r="AI23" s="111" t="str">
        <f>IF(IFERROR(VLOOKUP(AH$3&amp;AH23,都馬連編集用!$B$13:$C$49,2,FALSE),"")=0,"",(IFERROR(VLOOKUP(AH$3&amp;AH23,都馬連編集用!$B$13:$C$49,2,FALSE),"")))</f>
        <v/>
      </c>
      <c r="AJ23" s="38"/>
      <c r="AK23" s="111" t="str">
        <f>IF(IFERROR(VLOOKUP(AJ$3&amp;AJ23,都馬連編集用!$B$13:$C$49,2,FALSE),"")=0,"",(IFERROR(VLOOKUP(AJ$3&amp;AJ23,都馬連編集用!$B$13:$C$49,2,FALSE),"")))</f>
        <v/>
      </c>
      <c r="AL23" s="38"/>
      <c r="AM23" s="111" t="str">
        <f>IF(IFERROR(VLOOKUP(AL$3&amp;AL23,都馬連編集用!$B$13:$C$49,2,FALSE),"")=0,"",(IFERROR(VLOOKUP(AL$3&amp;AL23,都馬連編集用!$B$13:$C$49,2,FALSE),"")))</f>
        <v/>
      </c>
      <c r="AN23" s="38"/>
      <c r="AO23" s="111" t="str">
        <f>IF(IFERROR(VLOOKUP(AN$3&amp;AN23,都馬連編集用!$B$13:$C$49,2,FALSE),"")=0,"",(IFERROR(VLOOKUP(AN$3&amp;AN23,都馬連編集用!$B$13:$C$49,2,FALSE),"")))</f>
        <v/>
      </c>
      <c r="AP23" s="38"/>
      <c r="AQ23" s="111" t="str">
        <f>IF(IFERROR(VLOOKUP(AP$3&amp;AP23,都馬連編集用!$B$13:$C$49,2,FALSE),"")=0,"",(IFERROR(VLOOKUP(AP$3&amp;AP23,都馬連編集用!$B$13:$C$49,2,FALSE),"")))</f>
        <v/>
      </c>
      <c r="AR23" s="38"/>
      <c r="AS23" s="111" t="str">
        <f>IF(IFERROR(VLOOKUP(AR$3&amp;AR23,都馬連編集用!$B$13:$C$49,2,FALSE),"")=0,"",(IFERROR(VLOOKUP(AR$3&amp;AR23,都馬連編集用!$B$13:$C$49,2,FALSE),"")))</f>
        <v/>
      </c>
      <c r="AT23" s="38"/>
      <c r="AU23" s="111" t="str">
        <f>IF(IFERROR(VLOOKUP(AT$3&amp;AT23,都馬連編集用!$B$13:$C$49,2,FALSE),"")=0,"",(IFERROR(VLOOKUP(AT$3&amp;AT23,都馬連編集用!$B$13:$C$49,2,FALSE),"")))</f>
        <v/>
      </c>
      <c r="AV23" s="38"/>
      <c r="AW23" s="111" t="str">
        <f>IF(IFERROR(VLOOKUP(AV$3&amp;AV23,都馬連編集用!$B$13:$C$49,2,FALSE),"")=0,"",(IFERROR(VLOOKUP(AV$3&amp;AV23,都馬連編集用!$B$13:$C$49,2,FALSE),"")))</f>
        <v/>
      </c>
      <c r="AX23" s="38"/>
      <c r="AY23" s="111" t="str">
        <f>IF(IFERROR(VLOOKUP(AX$3&amp;AX23,都馬連編集用!$B$13:$C$49,2,FALSE),"")=0,"",(IFERROR(VLOOKUP(AX$3&amp;AX23,都馬連編集用!$B$13:$C$49,2,FALSE),"")))</f>
        <v/>
      </c>
      <c r="AZ23" s="38"/>
      <c r="BA23" s="111" t="str">
        <f>IF(IFERROR(VLOOKUP(AZ$3&amp;AZ23,都馬連編集用!$B$13:$C$49,2,FALSE),"")=0,"",(IFERROR(VLOOKUP(AZ$3&amp;AZ23,都馬連編集用!$B$13:$C$49,2,FALSE),"")))</f>
        <v/>
      </c>
      <c r="BB23" s="38"/>
      <c r="BC23" s="111" t="str">
        <f>IF(IFERROR(VLOOKUP(BB$3&amp;BB23,都馬連編集用!$B$13:$C$49,2,FALSE),"")=0,"",(IFERROR(VLOOKUP(BB$3&amp;BB23,都馬連編集用!$B$13:$C$49,2,FALSE),"")))</f>
        <v/>
      </c>
      <c r="BD23" s="38"/>
      <c r="BE23" s="111" t="str">
        <f>IF(IFERROR(VLOOKUP(BD$3&amp;BD23,都馬連編集用!$B$13:$C$49,2,FALSE),"")=0,"",(IFERROR(VLOOKUP(BD$3&amp;BD23,都馬連編集用!$B$13:$C$49,2,FALSE),"")))</f>
        <v/>
      </c>
      <c r="BF23" s="38"/>
      <c r="BG23" s="111" t="str">
        <f>IF(IFERROR(VLOOKUP(BF$3&amp;BF23,都馬連編集用!$B$13:$C$49,2,FALSE),"")=0,"",(IFERROR(VLOOKUP(BF$3&amp;BF23,都馬連編集用!$B$13:$C$49,2,FALSE),"")))</f>
        <v/>
      </c>
      <c r="BH23" s="38"/>
      <c r="BI23" s="111" t="str">
        <f>IF(IFERROR(VLOOKUP(BH$3&amp;BH23,都馬連編集用!$B$13:$C$49,2,FALSE),"")=0,"",(IFERROR(VLOOKUP(BH$3&amp;BH23,都馬連編集用!$B$13:$C$49,2,FALSE),"")))</f>
        <v/>
      </c>
      <c r="BJ23" s="38"/>
      <c r="BK23" s="111" t="str">
        <f>IF(IFERROR(VLOOKUP(BJ$3&amp;BJ23,都馬連編集用!$B$13:$C$49,2,FALSE),"")=0,"",(IFERROR(VLOOKUP(BJ$3&amp;BJ23,都馬連編集用!$B$13:$C$49,2,FALSE),"")))</f>
        <v/>
      </c>
      <c r="BL23" s="38"/>
      <c r="BM23" s="111" t="str">
        <f>IF(IFERROR(VLOOKUP(BL$3&amp;BL23,都馬連編集用!$B$13:$C$49,2,FALSE),"")=0,"",(IFERROR(VLOOKUP(BL$3&amp;BL23,都馬連編集用!$B$13:$C$49,2,FALSE),"")))</f>
        <v/>
      </c>
      <c r="BN23" s="38"/>
      <c r="BO23" s="111" t="str">
        <f>IF(IFERROR(VLOOKUP(BN$3&amp;BN23,都馬連編集用!$B$13:$C$49,2,FALSE),"")=0,"",(IFERROR(VLOOKUP(BN$3&amp;BN23,都馬連編集用!$B$13:$C$49,2,FALSE),"")))</f>
        <v/>
      </c>
      <c r="BP23" s="38"/>
      <c r="BQ23" s="111" t="str">
        <f>IF(IFERROR(VLOOKUP(BP$3&amp;BP23,都馬連編集用!$B$13:$C$49,2,FALSE),"")=0,"",(IFERROR(VLOOKUP(BP$3&amp;BP23,都馬連編集用!$B$13:$C$49,2,FALSE),"")))</f>
        <v/>
      </c>
      <c r="BR23" s="38"/>
      <c r="BS23" s="111" t="str">
        <f>IF(IFERROR(VLOOKUP(BR$3&amp;BR23,都馬連編集用!$B$13:$C$49,2,FALSE),"")=0,"",(IFERROR(VLOOKUP(BR$3&amp;BR23,都馬連編集用!$B$13:$C$49,2,FALSE),"")))</f>
        <v/>
      </c>
      <c r="BT23" s="38"/>
      <c r="BU23" s="111" t="str">
        <f>IF(IFERROR(VLOOKUP(BT$3&amp;BT23,都馬連編集用!$B$13:$C$49,2,FALSE),"")=0,"",(IFERROR(VLOOKUP(BT$3&amp;BT23,都馬連編集用!$B$13:$C$49,2,FALSE),"")))</f>
        <v/>
      </c>
      <c r="BV23" s="38"/>
      <c r="BW23" s="111" t="str">
        <f>IF(IFERROR(VLOOKUP(BV$3&amp;BV23,都馬連編集用!$B$13:$C$49,2,FALSE),"")=0,"",(IFERROR(VLOOKUP(BV$3&amp;BV23,都馬連編集用!$B$13:$C$49,2,FALSE),"")))</f>
        <v/>
      </c>
      <c r="BX23" s="38"/>
      <c r="BY23" s="111" t="str">
        <f>IF(IFERROR(VLOOKUP(BX$3&amp;BX23,都馬連編集用!$B$13:$C$49,2,FALSE),"")=0,"",(IFERROR(VLOOKUP(BX$3&amp;BX23,都馬連編集用!$B$13:$C$49,2,FALSE),"")))</f>
        <v/>
      </c>
      <c r="BZ23" s="38"/>
      <c r="CA23" s="111" t="str">
        <f>IF(IFERROR(VLOOKUP(BZ$3&amp;BZ23,都馬連編集用!$B$13:$C$49,2,FALSE),"")=0,"",(IFERROR(VLOOKUP(BZ$3&amp;BZ23,都馬連編集用!$B$13:$C$49,2,FALSE),"")))</f>
        <v/>
      </c>
      <c r="CB23" s="38"/>
      <c r="CC23" s="111" t="str">
        <f>IF(IFERROR(VLOOKUP(CB$3&amp;CB23,都馬連編集用!$B$13:$C$49,2,FALSE),"")=0,"",(IFERROR(VLOOKUP(CB$3&amp;CB23,都馬連編集用!$B$13:$C$49,2,FALSE),"")))</f>
        <v/>
      </c>
      <c r="CD23" s="38"/>
      <c r="CE23" s="111" t="str">
        <f>IF(IFERROR(VLOOKUP(CD$3&amp;CD23,都馬連編集用!$B$13:$C$49,2,FALSE),"")=0,"",(IFERROR(VLOOKUP(CD$3&amp;CD23,都馬連編集用!$B$13:$C$49,2,FALSE),"")))</f>
        <v/>
      </c>
      <c r="CF23" s="38"/>
      <c r="CG23" s="111" t="str">
        <f>IF(IFERROR(VLOOKUP(CF$3&amp;CF23,都馬連編集用!$B$13:$C$49,2,FALSE),"")=0,"",(IFERROR(VLOOKUP(CF$3&amp;CF23,都馬連編集用!$B$13:$C$49,2,FALSE),"")))</f>
        <v/>
      </c>
      <c r="CH23" s="38"/>
      <c r="CI23" s="111" t="str">
        <f>IF(IFERROR(VLOOKUP(CH$3&amp;CH23,都馬連編集用!$B$13:$C$49,2,FALSE),"")=0,"",(IFERROR(VLOOKUP(CH$3&amp;CH23,都馬連編集用!$B$13:$C$49,2,FALSE),"")))</f>
        <v/>
      </c>
      <c r="CJ23" s="38"/>
      <c r="CK23" s="111" t="str">
        <f>IF(IFERROR(VLOOKUP(CJ$3&amp;CJ23,都馬連編集用!$B$13:$C$49,2,FALSE),"")=0,"",(IFERROR(VLOOKUP(CJ$3&amp;CJ23,都馬連編集用!$B$13:$C$49,2,FALSE),"")))</f>
        <v/>
      </c>
      <c r="CL23" s="38"/>
      <c r="CM23" s="111" t="str">
        <f>IF(IFERROR(VLOOKUP(CL$3&amp;CL23,都馬連編集用!$B$13:$C$49,2,FALSE),"")=0,"",(IFERROR(VLOOKUP(CL$3&amp;CL23,都馬連編集用!$B$13:$C$49,2,FALSE),"")))</f>
        <v/>
      </c>
      <c r="CN23" s="38"/>
      <c r="CO23" s="111" t="str">
        <f>IF(IFERROR(VLOOKUP(CN$3&amp;CN23,都馬連編集用!$B$13:$C$49,2,FALSE),"")=0,"",(IFERROR(VLOOKUP(CN$3&amp;CN23,都馬連編集用!$B$13:$C$49,2,FALSE),"")))</f>
        <v/>
      </c>
      <c r="CP23" s="38"/>
      <c r="CQ23" s="111" t="str">
        <f>IF(IFERROR(VLOOKUP(CP$3&amp;CP23,都馬連編集用!$B$13:$C$49,2,FALSE),"")=0,"",(IFERROR(VLOOKUP(CP$3&amp;CP23,都馬連編集用!$B$13:$C$49,2,FALSE),"")))</f>
        <v/>
      </c>
      <c r="CR23" s="38"/>
      <c r="CS23" s="111" t="str">
        <f>IF(IFERROR(VLOOKUP(CR$3&amp;CR23,都馬連編集用!$B$13:$C$49,2,FALSE),"")=0,"",(IFERROR(VLOOKUP(CR$3&amp;CR23,都馬連編集用!$B$13:$C$49,2,FALSE),"")))</f>
        <v/>
      </c>
      <c r="CT23" s="38"/>
      <c r="CU23" s="111" t="str">
        <f>IF(IFERROR(VLOOKUP(CT$3&amp;CT23,都馬連編集用!$B$13:$C$49,2,FALSE),"")=0,"",(IFERROR(VLOOKUP(CT$3&amp;CT23,都馬連編集用!$B$13:$C$49,2,FALSE),"")))</f>
        <v/>
      </c>
      <c r="CV23" s="38"/>
      <c r="CW23" s="111" t="str">
        <f>IF(IFERROR(VLOOKUP(CV$3&amp;CV23,都馬連編集用!$B$13:$C$49,2,FALSE),"")=0,"",(IFERROR(VLOOKUP(CV$3&amp;CV23,都馬連編集用!$B$13:$C$49,2,FALSE),"")))</f>
        <v/>
      </c>
      <c r="CX23" s="38"/>
      <c r="CY23" s="111" t="str">
        <f>IF(IFERROR(VLOOKUP(CX$3&amp;CX23,都馬連編集用!$B$13:$C$49,2,FALSE),"")=0,"",(IFERROR(VLOOKUP(CX$3&amp;CX23,都馬連編集用!$B$13:$C$49,2,FALSE),"")))</f>
        <v/>
      </c>
      <c r="CZ23" s="38"/>
      <c r="DA23" s="111" t="str">
        <f>IF(IFERROR(VLOOKUP(CZ$3&amp;CZ23,都馬連編集用!$B$13:$C$49,2,FALSE),"")=0,"",(IFERROR(VLOOKUP(CZ$3&amp;CZ23,都馬連編集用!$B$13:$C$49,2,FALSE),"")))</f>
        <v/>
      </c>
      <c r="DB23" s="38"/>
      <c r="DC23" s="111" t="str">
        <f>IF(IFERROR(VLOOKUP(DB$3&amp;DB23,都馬連編集用!$B$13:$C$49,2,FALSE),"")=0,"",(IFERROR(VLOOKUP(DB$3&amp;DB23,都馬連編集用!$B$13:$C$49,2,FALSE),"")))</f>
        <v/>
      </c>
      <c r="DD23" s="38"/>
      <c r="DE23" s="111" t="str">
        <f>IF(IFERROR(VLOOKUP(DD$3&amp;DD23,都馬連編集用!$B$13:$C$49,2,FALSE),"")=0,"",(IFERROR(VLOOKUP(DD$3&amp;DD23,都馬連編集用!$B$13:$C$49,2,FALSE),"")))</f>
        <v/>
      </c>
      <c r="DF23" s="38"/>
      <c r="DG23" s="111" t="str">
        <f>IF(IFERROR(VLOOKUP(DF$3&amp;DF23,都馬連編集用!$B$13:$C$49,2,FALSE),"")=0,"",(IFERROR(VLOOKUP(DF$3&amp;DF23,都馬連編集用!$B$13:$C$49,2,FALSE),"")))</f>
        <v/>
      </c>
      <c r="DH23" s="38"/>
      <c r="DI23" s="111" t="str">
        <f>IF(IFERROR(VLOOKUP(DH$3&amp;DH23,都馬連編集用!$B$13:$C$49,2,FALSE),"")=0,"",(IFERROR(VLOOKUP(DH$3&amp;DH23,都馬連編集用!$B$13:$C$49,2,FALSE),"")))</f>
        <v/>
      </c>
      <c r="DJ23" s="38"/>
      <c r="DK23" s="111" t="str">
        <f>IF(IFERROR(VLOOKUP(DJ$3&amp;DJ23,都馬連編集用!$B$13:$C$49,2,FALSE),"")=0,"",(IFERROR(VLOOKUP(DJ$3&amp;DJ23,都馬連編集用!$B$13:$C$49,2,FALSE),"")))</f>
        <v/>
      </c>
      <c r="DL23" s="38"/>
      <c r="DM23" s="111" t="str">
        <f>IF(IFERROR(VLOOKUP(DL$3&amp;DL23,都馬連編集用!$B$13:$C$49,2,FALSE),"")=0,"",(IFERROR(VLOOKUP(DL$3&amp;DL23,都馬連編集用!$B$13:$C$49,2,FALSE),"")))</f>
        <v/>
      </c>
      <c r="DN23" s="38"/>
      <c r="DO23" s="111" t="str">
        <f>IF(IFERROR(VLOOKUP(DN$3&amp;DN23,都馬連編集用!$B$13:$C$49,2,FALSE),"")=0,"",(IFERROR(VLOOKUP(DN$3&amp;DN23,都馬連編集用!$B$13:$C$49,2,FALSE),"")))</f>
        <v/>
      </c>
      <c r="DP23" s="38"/>
    </row>
    <row r="24" spans="1:120" ht="30.6" customHeight="1" x14ac:dyDescent="0.15">
      <c r="A24" s="29">
        <v>19</v>
      </c>
      <c r="D24" s="29">
        <f t="shared" si="53"/>
        <v>0</v>
      </c>
      <c r="F24" s="93"/>
      <c r="G24" s="113" t="str">
        <f>IFERROR(VLOOKUP(F24,'申込書2（馬匹・選手）'!$B$5:$E$19,3,FALSE),"")</f>
        <v/>
      </c>
      <c r="H24" s="93"/>
      <c r="I24" s="112" t="str">
        <f>IFERROR(VLOOKUP(H24,'申込書2（馬匹・選手）'!$G$5:$I$19,3,FALSE),"")</f>
        <v/>
      </c>
      <c r="J24" s="74" t="str">
        <f t="shared" si="54"/>
        <v/>
      </c>
      <c r="K24" s="79" t="str">
        <f>IFERROR(VLOOKUP(I24,'申込書2（馬匹・選手）'!$G$5:$I$19,3,FALSE),"")</f>
        <v/>
      </c>
      <c r="L24" s="38"/>
      <c r="M24" s="111" t="str">
        <f>IF(IFERROR(VLOOKUP(L$3&amp;L24,都馬連編集用!$B$13:$C$49,2,FALSE),"")=0,"",(IFERROR(VLOOKUP(L$3&amp;L24,都馬連編集用!$B$13:$C$49,2,FALSE),"")))</f>
        <v/>
      </c>
      <c r="N24" s="38"/>
      <c r="O24" s="111" t="str">
        <f>IF(IFERROR(VLOOKUP(N$3&amp;N24,都馬連編集用!$B$13:$C$49,2,FALSE),"")=0,"",(IFERROR(VLOOKUP(N$3&amp;N24,都馬連編集用!$B$13:$C$49,2,FALSE),"")))</f>
        <v/>
      </c>
      <c r="P24" s="38"/>
      <c r="Q24" s="111" t="str">
        <f>IF(IFERROR(VLOOKUP(P$3&amp;P24,都馬連編集用!$B$13:$C$49,2,FALSE),"")=0,"",(IFERROR(VLOOKUP(P$3&amp;P24,都馬連編集用!$B$13:$C$49,2,FALSE),"")))</f>
        <v/>
      </c>
      <c r="R24" s="38"/>
      <c r="S24" s="111" t="str">
        <f>IF(IFERROR(VLOOKUP(R$3&amp;R24,都馬連編集用!$B$13:$C$49,2,FALSE),"")=0,"",(IFERROR(VLOOKUP(R$3&amp;R24,都馬連編集用!$B$13:$C$49,2,FALSE),"")))</f>
        <v/>
      </c>
      <c r="T24" s="38"/>
      <c r="U24" s="111" t="str">
        <f>IF(IFERROR(VLOOKUP(T$3&amp;T24,都馬連編集用!$B$13:$C$49,2,FALSE),"")=0,"",(IFERROR(VLOOKUP(T$3&amp;T24,都馬連編集用!$B$13:$C$49,2,FALSE),"")))</f>
        <v/>
      </c>
      <c r="V24" s="38"/>
      <c r="W24" s="111" t="str">
        <f>IF(IFERROR(VLOOKUP(V$3&amp;V24,都馬連編集用!$B$13:$C$49,2,FALSE),"")=0,"",(IFERROR(VLOOKUP(V$3&amp;V24,都馬連編集用!$B$13:$C$49,2,FALSE),"")))</f>
        <v/>
      </c>
      <c r="X24" s="38"/>
      <c r="Y24" s="111" t="str">
        <f>IF(IFERROR(VLOOKUP(X$3&amp;X24,都馬連編集用!$B$13:$C$49,2,FALSE),"")=0,"",(IFERROR(VLOOKUP(X$3&amp;X24,都馬連編集用!$B$13:$C$49,2,FALSE),"")))</f>
        <v/>
      </c>
      <c r="Z24" s="38"/>
      <c r="AA24" s="111" t="str">
        <f>IF(IFERROR(VLOOKUP(Z$3&amp;Z24,都馬連編集用!$B$13:$C$49,2,FALSE),"")=0,"",(IFERROR(VLOOKUP(Z$3&amp;Z24,都馬連編集用!$B$13:$C$49,2,FALSE),"")))</f>
        <v/>
      </c>
      <c r="AB24" s="38"/>
      <c r="AC24" s="111" t="str">
        <f>IF(IFERROR(VLOOKUP(AB$3&amp;AB24,都馬連編集用!$B$13:$C$49,2,FALSE),"")=0,"",(IFERROR(VLOOKUP(AB$3&amp;AB24,都馬連編集用!$B$13:$C$49,2,FALSE),"")))</f>
        <v/>
      </c>
      <c r="AD24" s="38"/>
      <c r="AE24" s="111" t="str">
        <f>IF(IFERROR(VLOOKUP(AD$3&amp;AD24,都馬連編集用!$B$13:$C$49,2,FALSE),"")=0,"",(IFERROR(VLOOKUP(AD$3&amp;AD24,都馬連編集用!$B$13:$C$49,2,FALSE),"")))</f>
        <v/>
      </c>
      <c r="AF24" s="38"/>
      <c r="AG24" s="111" t="str">
        <f>IF(IFERROR(VLOOKUP(AF$3&amp;AF24,都馬連編集用!$B$13:$C$49,2,FALSE),"")=0,"",(IFERROR(VLOOKUP(AF$3&amp;AF24,都馬連編集用!$B$13:$C$49,2,FALSE),"")))</f>
        <v/>
      </c>
      <c r="AH24" s="38"/>
      <c r="AI24" s="111" t="str">
        <f>IF(IFERROR(VLOOKUP(AH$3&amp;AH24,都馬連編集用!$B$13:$C$49,2,FALSE),"")=0,"",(IFERROR(VLOOKUP(AH$3&amp;AH24,都馬連編集用!$B$13:$C$49,2,FALSE),"")))</f>
        <v/>
      </c>
      <c r="AJ24" s="38"/>
      <c r="AK24" s="111" t="str">
        <f>IF(IFERROR(VLOOKUP(AJ$3&amp;AJ24,都馬連編集用!$B$13:$C$49,2,FALSE),"")=0,"",(IFERROR(VLOOKUP(AJ$3&amp;AJ24,都馬連編集用!$B$13:$C$49,2,FALSE),"")))</f>
        <v/>
      </c>
      <c r="AL24" s="38"/>
      <c r="AM24" s="111" t="str">
        <f>IF(IFERROR(VLOOKUP(AL$3&amp;AL24,都馬連編集用!$B$13:$C$49,2,FALSE),"")=0,"",(IFERROR(VLOOKUP(AL$3&amp;AL24,都馬連編集用!$B$13:$C$49,2,FALSE),"")))</f>
        <v/>
      </c>
      <c r="AN24" s="38"/>
      <c r="AO24" s="111" t="str">
        <f>IF(IFERROR(VLOOKUP(AN$3&amp;AN24,都馬連編集用!$B$13:$C$49,2,FALSE),"")=0,"",(IFERROR(VLOOKUP(AN$3&amp;AN24,都馬連編集用!$B$13:$C$49,2,FALSE),"")))</f>
        <v/>
      </c>
      <c r="AP24" s="38"/>
      <c r="AQ24" s="111" t="str">
        <f>IF(IFERROR(VLOOKUP(AP$3&amp;AP24,都馬連編集用!$B$13:$C$49,2,FALSE),"")=0,"",(IFERROR(VLOOKUP(AP$3&amp;AP24,都馬連編集用!$B$13:$C$49,2,FALSE),"")))</f>
        <v/>
      </c>
      <c r="AR24" s="38"/>
      <c r="AS24" s="111" t="str">
        <f>IF(IFERROR(VLOOKUP(AR$3&amp;AR24,都馬連編集用!$B$13:$C$49,2,FALSE),"")=0,"",(IFERROR(VLOOKUP(AR$3&amp;AR24,都馬連編集用!$B$13:$C$49,2,FALSE),"")))</f>
        <v/>
      </c>
      <c r="AT24" s="38"/>
      <c r="AU24" s="111" t="str">
        <f>IF(IFERROR(VLOOKUP(AT$3&amp;AT24,都馬連編集用!$B$13:$C$49,2,FALSE),"")=0,"",(IFERROR(VLOOKUP(AT$3&amp;AT24,都馬連編集用!$B$13:$C$49,2,FALSE),"")))</f>
        <v/>
      </c>
      <c r="AV24" s="38"/>
      <c r="AW24" s="111" t="str">
        <f>IF(IFERROR(VLOOKUP(AV$3&amp;AV24,都馬連編集用!$B$13:$C$49,2,FALSE),"")=0,"",(IFERROR(VLOOKUP(AV$3&amp;AV24,都馬連編集用!$B$13:$C$49,2,FALSE),"")))</f>
        <v/>
      </c>
      <c r="AX24" s="38"/>
      <c r="AY24" s="111" t="str">
        <f>IF(IFERROR(VLOOKUP(AX$3&amp;AX24,都馬連編集用!$B$13:$C$49,2,FALSE),"")=0,"",(IFERROR(VLOOKUP(AX$3&amp;AX24,都馬連編集用!$B$13:$C$49,2,FALSE),"")))</f>
        <v/>
      </c>
      <c r="AZ24" s="38"/>
      <c r="BA24" s="111" t="str">
        <f>IF(IFERROR(VLOOKUP(AZ$3&amp;AZ24,都馬連編集用!$B$13:$C$49,2,FALSE),"")=0,"",(IFERROR(VLOOKUP(AZ$3&amp;AZ24,都馬連編集用!$B$13:$C$49,2,FALSE),"")))</f>
        <v/>
      </c>
      <c r="BB24" s="38"/>
      <c r="BC24" s="111" t="str">
        <f>IF(IFERROR(VLOOKUP(BB$3&amp;BB24,都馬連編集用!$B$13:$C$49,2,FALSE),"")=0,"",(IFERROR(VLOOKUP(BB$3&amp;BB24,都馬連編集用!$B$13:$C$49,2,FALSE),"")))</f>
        <v/>
      </c>
      <c r="BD24" s="38"/>
      <c r="BE24" s="111" t="str">
        <f>IF(IFERROR(VLOOKUP(BD$3&amp;BD24,都馬連編集用!$B$13:$C$49,2,FALSE),"")=0,"",(IFERROR(VLOOKUP(BD$3&amp;BD24,都馬連編集用!$B$13:$C$49,2,FALSE),"")))</f>
        <v/>
      </c>
      <c r="BF24" s="38"/>
      <c r="BG24" s="111" t="str">
        <f>IF(IFERROR(VLOOKUP(BF$3&amp;BF24,都馬連編集用!$B$13:$C$49,2,FALSE),"")=0,"",(IFERROR(VLOOKUP(BF$3&amp;BF24,都馬連編集用!$B$13:$C$49,2,FALSE),"")))</f>
        <v/>
      </c>
      <c r="BH24" s="38"/>
      <c r="BI24" s="111" t="str">
        <f>IF(IFERROR(VLOOKUP(BH$3&amp;BH24,都馬連編集用!$B$13:$C$49,2,FALSE),"")=0,"",(IFERROR(VLOOKUP(BH$3&amp;BH24,都馬連編集用!$B$13:$C$49,2,FALSE),"")))</f>
        <v/>
      </c>
      <c r="BJ24" s="38"/>
      <c r="BK24" s="111" t="str">
        <f>IF(IFERROR(VLOOKUP(BJ$3&amp;BJ24,都馬連編集用!$B$13:$C$49,2,FALSE),"")=0,"",(IFERROR(VLOOKUP(BJ$3&amp;BJ24,都馬連編集用!$B$13:$C$49,2,FALSE),"")))</f>
        <v/>
      </c>
      <c r="BL24" s="38"/>
      <c r="BM24" s="111" t="str">
        <f>IF(IFERROR(VLOOKUP(BL$3&amp;BL24,都馬連編集用!$B$13:$C$49,2,FALSE),"")=0,"",(IFERROR(VLOOKUP(BL$3&amp;BL24,都馬連編集用!$B$13:$C$49,2,FALSE),"")))</f>
        <v/>
      </c>
      <c r="BN24" s="38"/>
      <c r="BO24" s="111" t="str">
        <f>IF(IFERROR(VLOOKUP(BN$3&amp;BN24,都馬連編集用!$B$13:$C$49,2,FALSE),"")=0,"",(IFERROR(VLOOKUP(BN$3&amp;BN24,都馬連編集用!$B$13:$C$49,2,FALSE),"")))</f>
        <v/>
      </c>
      <c r="BP24" s="38"/>
      <c r="BQ24" s="111" t="str">
        <f>IF(IFERROR(VLOOKUP(BP$3&amp;BP24,都馬連編集用!$B$13:$C$49,2,FALSE),"")=0,"",(IFERROR(VLOOKUP(BP$3&amp;BP24,都馬連編集用!$B$13:$C$49,2,FALSE),"")))</f>
        <v/>
      </c>
      <c r="BR24" s="38"/>
      <c r="BS24" s="111" t="str">
        <f>IF(IFERROR(VLOOKUP(BR$3&amp;BR24,都馬連編集用!$B$13:$C$49,2,FALSE),"")=0,"",(IFERROR(VLOOKUP(BR$3&amp;BR24,都馬連編集用!$B$13:$C$49,2,FALSE),"")))</f>
        <v/>
      </c>
      <c r="BT24" s="38"/>
      <c r="BU24" s="111" t="str">
        <f>IF(IFERROR(VLOOKUP(BT$3&amp;BT24,都馬連編集用!$B$13:$C$49,2,FALSE),"")=0,"",(IFERROR(VLOOKUP(BT$3&amp;BT24,都馬連編集用!$B$13:$C$49,2,FALSE),"")))</f>
        <v/>
      </c>
      <c r="BV24" s="38"/>
      <c r="BW24" s="111" t="str">
        <f>IF(IFERROR(VLOOKUP(BV$3&amp;BV24,都馬連編集用!$B$13:$C$49,2,FALSE),"")=0,"",(IFERROR(VLOOKUP(BV$3&amp;BV24,都馬連編集用!$B$13:$C$49,2,FALSE),"")))</f>
        <v/>
      </c>
      <c r="BX24" s="38"/>
      <c r="BY24" s="111" t="str">
        <f>IF(IFERROR(VLOOKUP(BX$3&amp;BX24,都馬連編集用!$B$13:$C$49,2,FALSE),"")=0,"",(IFERROR(VLOOKUP(BX$3&amp;BX24,都馬連編集用!$B$13:$C$49,2,FALSE),"")))</f>
        <v/>
      </c>
      <c r="BZ24" s="38"/>
      <c r="CA24" s="111" t="str">
        <f>IF(IFERROR(VLOOKUP(BZ$3&amp;BZ24,都馬連編集用!$B$13:$C$49,2,FALSE),"")=0,"",(IFERROR(VLOOKUP(BZ$3&amp;BZ24,都馬連編集用!$B$13:$C$49,2,FALSE),"")))</f>
        <v/>
      </c>
      <c r="CB24" s="38"/>
      <c r="CC24" s="111" t="str">
        <f>IF(IFERROR(VLOOKUP(CB$3&amp;CB24,都馬連編集用!$B$13:$C$49,2,FALSE),"")=0,"",(IFERROR(VLOOKUP(CB$3&amp;CB24,都馬連編集用!$B$13:$C$49,2,FALSE),"")))</f>
        <v/>
      </c>
      <c r="CD24" s="38"/>
      <c r="CE24" s="111" t="str">
        <f>IF(IFERROR(VLOOKUP(CD$3&amp;CD24,都馬連編集用!$B$13:$C$49,2,FALSE),"")=0,"",(IFERROR(VLOOKUP(CD$3&amp;CD24,都馬連編集用!$B$13:$C$49,2,FALSE),"")))</f>
        <v/>
      </c>
      <c r="CF24" s="38"/>
      <c r="CG24" s="111" t="str">
        <f>IF(IFERROR(VLOOKUP(CF$3&amp;CF24,都馬連編集用!$B$13:$C$49,2,FALSE),"")=0,"",(IFERROR(VLOOKUP(CF$3&amp;CF24,都馬連編集用!$B$13:$C$49,2,FALSE),"")))</f>
        <v/>
      </c>
      <c r="CH24" s="38"/>
      <c r="CI24" s="111" t="str">
        <f>IF(IFERROR(VLOOKUP(CH$3&amp;CH24,都馬連編集用!$B$13:$C$49,2,FALSE),"")=0,"",(IFERROR(VLOOKUP(CH$3&amp;CH24,都馬連編集用!$B$13:$C$49,2,FALSE),"")))</f>
        <v/>
      </c>
      <c r="CJ24" s="38"/>
      <c r="CK24" s="111" t="str">
        <f>IF(IFERROR(VLOOKUP(CJ$3&amp;CJ24,都馬連編集用!$B$13:$C$49,2,FALSE),"")=0,"",(IFERROR(VLOOKUP(CJ$3&amp;CJ24,都馬連編集用!$B$13:$C$49,2,FALSE),"")))</f>
        <v/>
      </c>
      <c r="CL24" s="38"/>
      <c r="CM24" s="111" t="str">
        <f>IF(IFERROR(VLOOKUP(CL$3&amp;CL24,都馬連編集用!$B$13:$C$49,2,FALSE),"")=0,"",(IFERROR(VLOOKUP(CL$3&amp;CL24,都馬連編集用!$B$13:$C$49,2,FALSE),"")))</f>
        <v/>
      </c>
      <c r="CN24" s="38"/>
      <c r="CO24" s="111" t="str">
        <f>IF(IFERROR(VLOOKUP(CN$3&amp;CN24,都馬連編集用!$B$13:$C$49,2,FALSE),"")=0,"",(IFERROR(VLOOKUP(CN$3&amp;CN24,都馬連編集用!$B$13:$C$49,2,FALSE),"")))</f>
        <v/>
      </c>
      <c r="CP24" s="38"/>
      <c r="CQ24" s="111" t="str">
        <f>IF(IFERROR(VLOOKUP(CP$3&amp;CP24,都馬連編集用!$B$13:$C$49,2,FALSE),"")=0,"",(IFERROR(VLOOKUP(CP$3&amp;CP24,都馬連編集用!$B$13:$C$49,2,FALSE),"")))</f>
        <v/>
      </c>
      <c r="CR24" s="38"/>
      <c r="CS24" s="111" t="str">
        <f>IF(IFERROR(VLOOKUP(CR$3&amp;CR24,都馬連編集用!$B$13:$C$49,2,FALSE),"")=0,"",(IFERROR(VLOOKUP(CR$3&amp;CR24,都馬連編集用!$B$13:$C$49,2,FALSE),"")))</f>
        <v/>
      </c>
      <c r="CT24" s="38"/>
      <c r="CU24" s="111" t="str">
        <f>IF(IFERROR(VLOOKUP(CT$3&amp;CT24,都馬連編集用!$B$13:$C$49,2,FALSE),"")=0,"",(IFERROR(VLOOKUP(CT$3&amp;CT24,都馬連編集用!$B$13:$C$49,2,FALSE),"")))</f>
        <v/>
      </c>
      <c r="CV24" s="38"/>
      <c r="CW24" s="111" t="str">
        <f>IF(IFERROR(VLOOKUP(CV$3&amp;CV24,都馬連編集用!$B$13:$C$49,2,FALSE),"")=0,"",(IFERROR(VLOOKUP(CV$3&amp;CV24,都馬連編集用!$B$13:$C$49,2,FALSE),"")))</f>
        <v/>
      </c>
      <c r="CX24" s="38"/>
      <c r="CY24" s="111" t="str">
        <f>IF(IFERROR(VLOOKUP(CX$3&amp;CX24,都馬連編集用!$B$13:$C$49,2,FALSE),"")=0,"",(IFERROR(VLOOKUP(CX$3&amp;CX24,都馬連編集用!$B$13:$C$49,2,FALSE),"")))</f>
        <v/>
      </c>
      <c r="CZ24" s="38"/>
      <c r="DA24" s="111" t="str">
        <f>IF(IFERROR(VLOOKUP(CZ$3&amp;CZ24,都馬連編集用!$B$13:$C$49,2,FALSE),"")=0,"",(IFERROR(VLOOKUP(CZ$3&amp;CZ24,都馬連編集用!$B$13:$C$49,2,FALSE),"")))</f>
        <v/>
      </c>
      <c r="DB24" s="38"/>
      <c r="DC24" s="111" t="str">
        <f>IF(IFERROR(VLOOKUP(DB$3&amp;DB24,都馬連編集用!$B$13:$C$49,2,FALSE),"")=0,"",(IFERROR(VLOOKUP(DB$3&amp;DB24,都馬連編集用!$B$13:$C$49,2,FALSE),"")))</f>
        <v/>
      </c>
      <c r="DD24" s="38"/>
      <c r="DE24" s="111" t="str">
        <f>IF(IFERROR(VLOOKUP(DD$3&amp;DD24,都馬連編集用!$B$13:$C$49,2,FALSE),"")=0,"",(IFERROR(VLOOKUP(DD$3&amp;DD24,都馬連編集用!$B$13:$C$49,2,FALSE),"")))</f>
        <v/>
      </c>
      <c r="DF24" s="38"/>
      <c r="DG24" s="111" t="str">
        <f>IF(IFERROR(VLOOKUP(DF$3&amp;DF24,都馬連編集用!$B$13:$C$49,2,FALSE),"")=0,"",(IFERROR(VLOOKUP(DF$3&amp;DF24,都馬連編集用!$B$13:$C$49,2,FALSE),"")))</f>
        <v/>
      </c>
      <c r="DH24" s="38"/>
      <c r="DI24" s="111" t="str">
        <f>IF(IFERROR(VLOOKUP(DH$3&amp;DH24,都馬連編集用!$B$13:$C$49,2,FALSE),"")=0,"",(IFERROR(VLOOKUP(DH$3&amp;DH24,都馬連編集用!$B$13:$C$49,2,FALSE),"")))</f>
        <v/>
      </c>
      <c r="DJ24" s="38"/>
      <c r="DK24" s="111" t="str">
        <f>IF(IFERROR(VLOOKUP(DJ$3&amp;DJ24,都馬連編集用!$B$13:$C$49,2,FALSE),"")=0,"",(IFERROR(VLOOKUP(DJ$3&amp;DJ24,都馬連編集用!$B$13:$C$49,2,FALSE),"")))</f>
        <v/>
      </c>
      <c r="DL24" s="38"/>
      <c r="DM24" s="111" t="str">
        <f>IF(IFERROR(VLOOKUP(DL$3&amp;DL24,都馬連編集用!$B$13:$C$49,2,FALSE),"")=0,"",(IFERROR(VLOOKUP(DL$3&amp;DL24,都馬連編集用!$B$13:$C$49,2,FALSE),"")))</f>
        <v/>
      </c>
      <c r="DN24" s="38"/>
      <c r="DO24" s="111" t="str">
        <f>IF(IFERROR(VLOOKUP(DN$3&amp;DN24,都馬連編集用!$B$13:$C$49,2,FALSE),"")=0,"",(IFERROR(VLOOKUP(DN$3&amp;DN24,都馬連編集用!$B$13:$C$49,2,FALSE),"")))</f>
        <v/>
      </c>
      <c r="DP24" s="38"/>
    </row>
    <row r="25" spans="1:120" ht="30.6" customHeight="1" x14ac:dyDescent="0.15">
      <c r="A25" s="29">
        <v>20</v>
      </c>
      <c r="D25" s="29">
        <f t="shared" si="53"/>
        <v>0</v>
      </c>
      <c r="F25" s="93"/>
      <c r="G25" s="113" t="str">
        <f>IFERROR(VLOOKUP(F25,'申込書2（馬匹・選手）'!$B$5:$E$19,3,FALSE),"")</f>
        <v/>
      </c>
      <c r="H25" s="93"/>
      <c r="I25" s="112" t="str">
        <f>IFERROR(VLOOKUP(H25,'申込書2（馬匹・選手）'!$G$5:$I$19,3,FALSE),"")</f>
        <v/>
      </c>
      <c r="J25" s="74" t="str">
        <f t="shared" si="54"/>
        <v/>
      </c>
      <c r="K25" s="79" t="str">
        <f>IFERROR(VLOOKUP(I25,'申込書2（馬匹・選手）'!$G$5:$I$19,3,FALSE),"")</f>
        <v/>
      </c>
      <c r="L25" s="38"/>
      <c r="M25" s="111" t="str">
        <f>IF(IFERROR(VLOOKUP(L$3&amp;L25,都馬連編集用!$B$13:$C$49,2,FALSE),"")=0,"",(IFERROR(VLOOKUP(L$3&amp;L25,都馬連編集用!$B$13:$C$49,2,FALSE),"")))</f>
        <v/>
      </c>
      <c r="N25" s="38"/>
      <c r="O25" s="111" t="str">
        <f>IF(IFERROR(VLOOKUP(N$3&amp;N25,都馬連編集用!$B$13:$C$49,2,FALSE),"")=0,"",(IFERROR(VLOOKUP(N$3&amp;N25,都馬連編集用!$B$13:$C$49,2,FALSE),"")))</f>
        <v/>
      </c>
      <c r="P25" s="38"/>
      <c r="Q25" s="111" t="str">
        <f>IF(IFERROR(VLOOKUP(P$3&amp;P25,都馬連編集用!$B$13:$C$49,2,FALSE),"")=0,"",(IFERROR(VLOOKUP(P$3&amp;P25,都馬連編集用!$B$13:$C$49,2,FALSE),"")))</f>
        <v/>
      </c>
      <c r="R25" s="38"/>
      <c r="S25" s="111" t="str">
        <f>IF(IFERROR(VLOOKUP(R$3&amp;R25,都馬連編集用!$B$13:$C$49,2,FALSE),"")=0,"",(IFERROR(VLOOKUP(R$3&amp;R25,都馬連編集用!$B$13:$C$49,2,FALSE),"")))</f>
        <v/>
      </c>
      <c r="T25" s="38"/>
      <c r="U25" s="111" t="str">
        <f>IF(IFERROR(VLOOKUP(T$3&amp;T25,都馬連編集用!$B$13:$C$49,2,FALSE),"")=0,"",(IFERROR(VLOOKUP(T$3&amp;T25,都馬連編集用!$B$13:$C$49,2,FALSE),"")))</f>
        <v/>
      </c>
      <c r="V25" s="38"/>
      <c r="W25" s="111" t="str">
        <f>IF(IFERROR(VLOOKUP(V$3&amp;V25,都馬連編集用!$B$13:$C$49,2,FALSE),"")=0,"",(IFERROR(VLOOKUP(V$3&amp;V25,都馬連編集用!$B$13:$C$49,2,FALSE),"")))</f>
        <v/>
      </c>
      <c r="X25" s="38"/>
      <c r="Y25" s="111" t="str">
        <f>IF(IFERROR(VLOOKUP(X$3&amp;X25,都馬連編集用!$B$13:$C$49,2,FALSE),"")=0,"",(IFERROR(VLOOKUP(X$3&amp;X25,都馬連編集用!$B$13:$C$49,2,FALSE),"")))</f>
        <v/>
      </c>
      <c r="Z25" s="38"/>
      <c r="AA25" s="111" t="str">
        <f>IF(IFERROR(VLOOKUP(Z$3&amp;Z25,都馬連編集用!$B$13:$C$49,2,FALSE),"")=0,"",(IFERROR(VLOOKUP(Z$3&amp;Z25,都馬連編集用!$B$13:$C$49,2,FALSE),"")))</f>
        <v/>
      </c>
      <c r="AB25" s="38"/>
      <c r="AC25" s="111" t="str">
        <f>IF(IFERROR(VLOOKUP(AB$3&amp;AB25,都馬連編集用!$B$13:$C$49,2,FALSE),"")=0,"",(IFERROR(VLOOKUP(AB$3&amp;AB25,都馬連編集用!$B$13:$C$49,2,FALSE),"")))</f>
        <v/>
      </c>
      <c r="AD25" s="38"/>
      <c r="AE25" s="111" t="str">
        <f>IF(IFERROR(VLOOKUP(AD$3&amp;AD25,都馬連編集用!$B$13:$C$49,2,FALSE),"")=0,"",(IFERROR(VLOOKUP(AD$3&amp;AD25,都馬連編集用!$B$13:$C$49,2,FALSE),"")))</f>
        <v/>
      </c>
      <c r="AF25" s="38"/>
      <c r="AG25" s="111" t="str">
        <f>IF(IFERROR(VLOOKUP(AF$3&amp;AF25,都馬連編集用!$B$13:$C$49,2,FALSE),"")=0,"",(IFERROR(VLOOKUP(AF$3&amp;AF25,都馬連編集用!$B$13:$C$49,2,FALSE),"")))</f>
        <v/>
      </c>
      <c r="AH25" s="38"/>
      <c r="AI25" s="111" t="str">
        <f>IF(IFERROR(VLOOKUP(AH$3&amp;AH25,都馬連編集用!$B$13:$C$49,2,FALSE),"")=0,"",(IFERROR(VLOOKUP(AH$3&amp;AH25,都馬連編集用!$B$13:$C$49,2,FALSE),"")))</f>
        <v/>
      </c>
      <c r="AJ25" s="38"/>
      <c r="AK25" s="111" t="str">
        <f>IF(IFERROR(VLOOKUP(AJ$3&amp;AJ25,都馬連編集用!$B$13:$C$49,2,FALSE),"")=0,"",(IFERROR(VLOOKUP(AJ$3&amp;AJ25,都馬連編集用!$B$13:$C$49,2,FALSE),"")))</f>
        <v/>
      </c>
      <c r="AL25" s="38"/>
      <c r="AM25" s="111" t="str">
        <f>IF(IFERROR(VLOOKUP(AL$3&amp;AL25,都馬連編集用!$B$13:$C$49,2,FALSE),"")=0,"",(IFERROR(VLOOKUP(AL$3&amp;AL25,都馬連編集用!$B$13:$C$49,2,FALSE),"")))</f>
        <v/>
      </c>
      <c r="AN25" s="38"/>
      <c r="AO25" s="111" t="str">
        <f>IF(IFERROR(VLOOKUP(AN$3&amp;AN25,都馬連編集用!$B$13:$C$49,2,FALSE),"")=0,"",(IFERROR(VLOOKUP(AN$3&amp;AN25,都馬連編集用!$B$13:$C$49,2,FALSE),"")))</f>
        <v/>
      </c>
      <c r="AP25" s="38"/>
      <c r="AQ25" s="111" t="str">
        <f>IF(IFERROR(VLOOKUP(AP$3&amp;AP25,都馬連編集用!$B$13:$C$49,2,FALSE),"")=0,"",(IFERROR(VLOOKUP(AP$3&amp;AP25,都馬連編集用!$B$13:$C$49,2,FALSE),"")))</f>
        <v/>
      </c>
      <c r="AR25" s="38"/>
      <c r="AS25" s="111" t="str">
        <f>IF(IFERROR(VLOOKUP(AR$3&amp;AR25,都馬連編集用!$B$13:$C$49,2,FALSE),"")=0,"",(IFERROR(VLOOKUP(AR$3&amp;AR25,都馬連編集用!$B$13:$C$49,2,FALSE),"")))</f>
        <v/>
      </c>
      <c r="AT25" s="38"/>
      <c r="AU25" s="111" t="str">
        <f>IF(IFERROR(VLOOKUP(AT$3&amp;AT25,都馬連編集用!$B$13:$C$49,2,FALSE),"")=0,"",(IFERROR(VLOOKUP(AT$3&amp;AT25,都馬連編集用!$B$13:$C$49,2,FALSE),"")))</f>
        <v/>
      </c>
      <c r="AV25" s="38"/>
      <c r="AW25" s="111" t="str">
        <f>IF(IFERROR(VLOOKUP(AV$3&amp;AV25,都馬連編集用!$B$13:$C$49,2,FALSE),"")=0,"",(IFERROR(VLOOKUP(AV$3&amp;AV25,都馬連編集用!$B$13:$C$49,2,FALSE),"")))</f>
        <v/>
      </c>
      <c r="AX25" s="38"/>
      <c r="AY25" s="111" t="str">
        <f>IF(IFERROR(VLOOKUP(AX$3&amp;AX25,都馬連編集用!$B$13:$C$49,2,FALSE),"")=0,"",(IFERROR(VLOOKUP(AX$3&amp;AX25,都馬連編集用!$B$13:$C$49,2,FALSE),"")))</f>
        <v/>
      </c>
      <c r="AZ25" s="38"/>
      <c r="BA25" s="111" t="str">
        <f>IF(IFERROR(VLOOKUP(AZ$3&amp;AZ25,都馬連編集用!$B$13:$C$49,2,FALSE),"")=0,"",(IFERROR(VLOOKUP(AZ$3&amp;AZ25,都馬連編集用!$B$13:$C$49,2,FALSE),"")))</f>
        <v/>
      </c>
      <c r="BB25" s="38"/>
      <c r="BC25" s="111" t="str">
        <f>IF(IFERROR(VLOOKUP(BB$3&amp;BB25,都馬連編集用!$B$13:$C$49,2,FALSE),"")=0,"",(IFERROR(VLOOKUP(BB$3&amp;BB25,都馬連編集用!$B$13:$C$49,2,FALSE),"")))</f>
        <v/>
      </c>
      <c r="BD25" s="38"/>
      <c r="BE25" s="111" t="str">
        <f>IF(IFERROR(VLOOKUP(BD$3&amp;BD25,都馬連編集用!$B$13:$C$49,2,FALSE),"")=0,"",(IFERROR(VLOOKUP(BD$3&amp;BD25,都馬連編集用!$B$13:$C$49,2,FALSE),"")))</f>
        <v/>
      </c>
      <c r="BF25" s="38"/>
      <c r="BG25" s="111" t="str">
        <f>IF(IFERROR(VLOOKUP(BF$3&amp;BF25,都馬連編集用!$B$13:$C$49,2,FALSE),"")=0,"",(IFERROR(VLOOKUP(BF$3&amp;BF25,都馬連編集用!$B$13:$C$49,2,FALSE),"")))</f>
        <v/>
      </c>
      <c r="BH25" s="38"/>
      <c r="BI25" s="111" t="str">
        <f>IF(IFERROR(VLOOKUP(BH$3&amp;BH25,都馬連編集用!$B$13:$C$49,2,FALSE),"")=0,"",(IFERROR(VLOOKUP(BH$3&amp;BH25,都馬連編集用!$B$13:$C$49,2,FALSE),"")))</f>
        <v/>
      </c>
      <c r="BJ25" s="38"/>
      <c r="BK25" s="111" t="str">
        <f>IF(IFERROR(VLOOKUP(BJ$3&amp;BJ25,都馬連編集用!$B$13:$C$49,2,FALSE),"")=0,"",(IFERROR(VLOOKUP(BJ$3&amp;BJ25,都馬連編集用!$B$13:$C$49,2,FALSE),"")))</f>
        <v/>
      </c>
      <c r="BL25" s="38"/>
      <c r="BM25" s="111" t="str">
        <f>IF(IFERROR(VLOOKUP(BL$3&amp;BL25,都馬連編集用!$B$13:$C$49,2,FALSE),"")=0,"",(IFERROR(VLOOKUP(BL$3&amp;BL25,都馬連編集用!$B$13:$C$49,2,FALSE),"")))</f>
        <v/>
      </c>
      <c r="BN25" s="38"/>
      <c r="BO25" s="111" t="str">
        <f>IF(IFERROR(VLOOKUP(BN$3&amp;BN25,都馬連編集用!$B$13:$C$49,2,FALSE),"")=0,"",(IFERROR(VLOOKUP(BN$3&amp;BN25,都馬連編集用!$B$13:$C$49,2,FALSE),"")))</f>
        <v/>
      </c>
      <c r="BP25" s="38"/>
      <c r="BQ25" s="111" t="str">
        <f>IF(IFERROR(VLOOKUP(BP$3&amp;BP25,都馬連編集用!$B$13:$C$49,2,FALSE),"")=0,"",(IFERROR(VLOOKUP(BP$3&amp;BP25,都馬連編集用!$B$13:$C$49,2,FALSE),"")))</f>
        <v/>
      </c>
      <c r="BR25" s="38"/>
      <c r="BS25" s="111" t="str">
        <f>IF(IFERROR(VLOOKUP(BR$3&amp;BR25,都馬連編集用!$B$13:$C$49,2,FALSE),"")=0,"",(IFERROR(VLOOKUP(BR$3&amp;BR25,都馬連編集用!$B$13:$C$49,2,FALSE),"")))</f>
        <v/>
      </c>
      <c r="BT25" s="38"/>
      <c r="BU25" s="111" t="str">
        <f>IF(IFERROR(VLOOKUP(BT$3&amp;BT25,都馬連編集用!$B$13:$C$49,2,FALSE),"")=0,"",(IFERROR(VLOOKUP(BT$3&amp;BT25,都馬連編集用!$B$13:$C$49,2,FALSE),"")))</f>
        <v/>
      </c>
      <c r="BV25" s="38"/>
      <c r="BW25" s="111" t="str">
        <f>IF(IFERROR(VLOOKUP(BV$3&amp;BV25,都馬連編集用!$B$13:$C$49,2,FALSE),"")=0,"",(IFERROR(VLOOKUP(BV$3&amp;BV25,都馬連編集用!$B$13:$C$49,2,FALSE),"")))</f>
        <v/>
      </c>
      <c r="BX25" s="38"/>
      <c r="BY25" s="111" t="str">
        <f>IF(IFERROR(VLOOKUP(BX$3&amp;BX25,都馬連編集用!$B$13:$C$49,2,FALSE),"")=0,"",(IFERROR(VLOOKUP(BX$3&amp;BX25,都馬連編集用!$B$13:$C$49,2,FALSE),"")))</f>
        <v/>
      </c>
      <c r="BZ25" s="38"/>
      <c r="CA25" s="111" t="str">
        <f>IF(IFERROR(VLOOKUP(BZ$3&amp;BZ25,都馬連編集用!$B$13:$C$49,2,FALSE),"")=0,"",(IFERROR(VLOOKUP(BZ$3&amp;BZ25,都馬連編集用!$B$13:$C$49,2,FALSE),"")))</f>
        <v/>
      </c>
      <c r="CB25" s="38"/>
      <c r="CC25" s="111" t="str">
        <f>IF(IFERROR(VLOOKUP(CB$3&amp;CB25,都馬連編集用!$B$13:$C$49,2,FALSE),"")=0,"",(IFERROR(VLOOKUP(CB$3&amp;CB25,都馬連編集用!$B$13:$C$49,2,FALSE),"")))</f>
        <v/>
      </c>
      <c r="CD25" s="38"/>
      <c r="CE25" s="111" t="str">
        <f>IF(IFERROR(VLOOKUP(CD$3&amp;CD25,都馬連編集用!$B$13:$C$49,2,FALSE),"")=0,"",(IFERROR(VLOOKUP(CD$3&amp;CD25,都馬連編集用!$B$13:$C$49,2,FALSE),"")))</f>
        <v/>
      </c>
      <c r="CF25" s="38"/>
      <c r="CG25" s="111" t="str">
        <f>IF(IFERROR(VLOOKUP(CF$3&amp;CF25,都馬連編集用!$B$13:$C$49,2,FALSE),"")=0,"",(IFERROR(VLOOKUP(CF$3&amp;CF25,都馬連編集用!$B$13:$C$49,2,FALSE),"")))</f>
        <v/>
      </c>
      <c r="CH25" s="38"/>
      <c r="CI25" s="111" t="str">
        <f>IF(IFERROR(VLOOKUP(CH$3&amp;CH25,都馬連編集用!$B$13:$C$49,2,FALSE),"")=0,"",(IFERROR(VLOOKUP(CH$3&amp;CH25,都馬連編集用!$B$13:$C$49,2,FALSE),"")))</f>
        <v/>
      </c>
      <c r="CJ25" s="38"/>
      <c r="CK25" s="111" t="str">
        <f>IF(IFERROR(VLOOKUP(CJ$3&amp;CJ25,都馬連編集用!$B$13:$C$49,2,FALSE),"")=0,"",(IFERROR(VLOOKUP(CJ$3&amp;CJ25,都馬連編集用!$B$13:$C$49,2,FALSE),"")))</f>
        <v/>
      </c>
      <c r="CL25" s="38"/>
      <c r="CM25" s="111" t="str">
        <f>IF(IFERROR(VLOOKUP(CL$3&amp;CL25,都馬連編集用!$B$13:$C$49,2,FALSE),"")=0,"",(IFERROR(VLOOKUP(CL$3&amp;CL25,都馬連編集用!$B$13:$C$49,2,FALSE),"")))</f>
        <v/>
      </c>
      <c r="CN25" s="38"/>
      <c r="CO25" s="111" t="str">
        <f>IF(IFERROR(VLOOKUP(CN$3&amp;CN25,都馬連編集用!$B$13:$C$49,2,FALSE),"")=0,"",(IFERROR(VLOOKUP(CN$3&amp;CN25,都馬連編集用!$B$13:$C$49,2,FALSE),"")))</f>
        <v/>
      </c>
      <c r="CP25" s="38"/>
      <c r="CQ25" s="111" t="str">
        <f>IF(IFERROR(VLOOKUP(CP$3&amp;CP25,都馬連編集用!$B$13:$C$49,2,FALSE),"")=0,"",(IFERROR(VLOOKUP(CP$3&amp;CP25,都馬連編集用!$B$13:$C$49,2,FALSE),"")))</f>
        <v/>
      </c>
      <c r="CR25" s="38"/>
      <c r="CS25" s="111" t="str">
        <f>IF(IFERROR(VLOOKUP(CR$3&amp;CR25,都馬連編集用!$B$13:$C$49,2,FALSE),"")=0,"",(IFERROR(VLOOKUP(CR$3&amp;CR25,都馬連編集用!$B$13:$C$49,2,FALSE),"")))</f>
        <v/>
      </c>
      <c r="CT25" s="38"/>
      <c r="CU25" s="111" t="str">
        <f>IF(IFERROR(VLOOKUP(CT$3&amp;CT25,都馬連編集用!$B$13:$C$49,2,FALSE),"")=0,"",(IFERROR(VLOOKUP(CT$3&amp;CT25,都馬連編集用!$B$13:$C$49,2,FALSE),"")))</f>
        <v/>
      </c>
      <c r="CV25" s="38"/>
      <c r="CW25" s="111" t="str">
        <f>IF(IFERROR(VLOOKUP(CV$3&amp;CV25,都馬連編集用!$B$13:$C$49,2,FALSE),"")=0,"",(IFERROR(VLOOKUP(CV$3&amp;CV25,都馬連編集用!$B$13:$C$49,2,FALSE),"")))</f>
        <v/>
      </c>
      <c r="CX25" s="38"/>
      <c r="CY25" s="111" t="str">
        <f>IF(IFERROR(VLOOKUP(CX$3&amp;CX25,都馬連編集用!$B$13:$C$49,2,FALSE),"")=0,"",(IFERROR(VLOOKUP(CX$3&amp;CX25,都馬連編集用!$B$13:$C$49,2,FALSE),"")))</f>
        <v/>
      </c>
      <c r="CZ25" s="38"/>
      <c r="DA25" s="111" t="str">
        <f>IF(IFERROR(VLOOKUP(CZ$3&amp;CZ25,都馬連編集用!$B$13:$C$49,2,FALSE),"")=0,"",(IFERROR(VLOOKUP(CZ$3&amp;CZ25,都馬連編集用!$B$13:$C$49,2,FALSE),"")))</f>
        <v/>
      </c>
      <c r="DB25" s="38"/>
      <c r="DC25" s="111" t="str">
        <f>IF(IFERROR(VLOOKUP(DB$3&amp;DB25,都馬連編集用!$B$13:$C$49,2,FALSE),"")=0,"",(IFERROR(VLOOKUP(DB$3&amp;DB25,都馬連編集用!$B$13:$C$49,2,FALSE),"")))</f>
        <v/>
      </c>
      <c r="DD25" s="38"/>
      <c r="DE25" s="111" t="str">
        <f>IF(IFERROR(VLOOKUP(DD$3&amp;DD25,都馬連編集用!$B$13:$C$49,2,FALSE),"")=0,"",(IFERROR(VLOOKUP(DD$3&amp;DD25,都馬連編集用!$B$13:$C$49,2,FALSE),"")))</f>
        <v/>
      </c>
      <c r="DF25" s="38"/>
      <c r="DG25" s="111" t="str">
        <f>IF(IFERROR(VLOOKUP(DF$3&amp;DF25,都馬連編集用!$B$13:$C$49,2,FALSE),"")=0,"",(IFERROR(VLOOKUP(DF$3&amp;DF25,都馬連編集用!$B$13:$C$49,2,FALSE),"")))</f>
        <v/>
      </c>
      <c r="DH25" s="38"/>
      <c r="DI25" s="111" t="str">
        <f>IF(IFERROR(VLOOKUP(DH$3&amp;DH25,都馬連編集用!$B$13:$C$49,2,FALSE),"")=0,"",(IFERROR(VLOOKUP(DH$3&amp;DH25,都馬連編集用!$B$13:$C$49,2,FALSE),"")))</f>
        <v/>
      </c>
      <c r="DJ25" s="38"/>
      <c r="DK25" s="111" t="str">
        <f>IF(IFERROR(VLOOKUP(DJ$3&amp;DJ25,都馬連編集用!$B$13:$C$49,2,FALSE),"")=0,"",(IFERROR(VLOOKUP(DJ$3&amp;DJ25,都馬連編集用!$B$13:$C$49,2,FALSE),"")))</f>
        <v/>
      </c>
      <c r="DL25" s="38"/>
      <c r="DM25" s="111" t="str">
        <f>IF(IFERROR(VLOOKUP(DL$3&amp;DL25,都馬連編集用!$B$13:$C$49,2,FALSE),"")=0,"",(IFERROR(VLOOKUP(DL$3&amp;DL25,都馬連編集用!$B$13:$C$49,2,FALSE),"")))</f>
        <v/>
      </c>
      <c r="DN25" s="38"/>
      <c r="DO25" s="111" t="str">
        <f>IF(IFERROR(VLOOKUP(DN$3&amp;DN25,都馬連編集用!$B$13:$C$49,2,FALSE),"")=0,"",(IFERROR(VLOOKUP(DN$3&amp;DN25,都馬連編集用!$B$13:$C$49,2,FALSE),"")))</f>
        <v/>
      </c>
      <c r="DP25" s="38"/>
    </row>
    <row r="26" spans="1:120" ht="30.6" customHeight="1" x14ac:dyDescent="0.15">
      <c r="A26" s="29">
        <v>21</v>
      </c>
      <c r="D26" s="29">
        <f t="shared" si="53"/>
        <v>0</v>
      </c>
      <c r="F26" s="93"/>
      <c r="G26" s="113" t="str">
        <f>IFERROR(VLOOKUP(F26,'申込書2（馬匹・選手）'!$B$5:$E$19,3,FALSE),"")</f>
        <v/>
      </c>
      <c r="H26" s="93"/>
      <c r="I26" s="112" t="str">
        <f>IFERROR(VLOOKUP(H26,'申込書2（馬匹・選手）'!$G$5:$I$19,3,FALSE),"")</f>
        <v/>
      </c>
      <c r="J26" s="74" t="str">
        <f t="shared" si="54"/>
        <v/>
      </c>
      <c r="K26" s="79" t="str">
        <f>IFERROR(VLOOKUP(I26,'申込書2（馬匹・選手）'!$G$5:$I$19,3,FALSE),"")</f>
        <v/>
      </c>
      <c r="L26" s="38"/>
      <c r="M26" s="111" t="str">
        <f>IF(IFERROR(VLOOKUP(L$3&amp;L26,都馬連編集用!$B$13:$C$49,2,FALSE),"")=0,"",(IFERROR(VLOOKUP(L$3&amp;L26,都馬連編集用!$B$13:$C$49,2,FALSE),"")))</f>
        <v/>
      </c>
      <c r="N26" s="38"/>
      <c r="O26" s="111" t="str">
        <f>IF(IFERROR(VLOOKUP(N$3&amp;N26,都馬連編集用!$B$13:$C$49,2,FALSE),"")=0,"",(IFERROR(VLOOKUP(N$3&amp;N26,都馬連編集用!$B$13:$C$49,2,FALSE),"")))</f>
        <v/>
      </c>
      <c r="P26" s="38"/>
      <c r="Q26" s="111" t="str">
        <f>IF(IFERROR(VLOOKUP(P$3&amp;P26,都馬連編集用!$B$13:$C$49,2,FALSE),"")=0,"",(IFERROR(VLOOKUP(P$3&amp;P26,都馬連編集用!$B$13:$C$49,2,FALSE),"")))</f>
        <v/>
      </c>
      <c r="R26" s="38"/>
      <c r="S26" s="111" t="str">
        <f>IF(IFERROR(VLOOKUP(R$3&amp;R26,都馬連編集用!$B$13:$C$49,2,FALSE),"")=0,"",(IFERROR(VLOOKUP(R$3&amp;R26,都馬連編集用!$B$13:$C$49,2,FALSE),"")))</f>
        <v/>
      </c>
      <c r="T26" s="38"/>
      <c r="U26" s="111" t="str">
        <f>IF(IFERROR(VLOOKUP(T$3&amp;T26,都馬連編集用!$B$13:$C$49,2,FALSE),"")=0,"",(IFERROR(VLOOKUP(T$3&amp;T26,都馬連編集用!$B$13:$C$49,2,FALSE),"")))</f>
        <v/>
      </c>
      <c r="V26" s="38"/>
      <c r="W26" s="111" t="str">
        <f>IF(IFERROR(VLOOKUP(V$3&amp;V26,都馬連編集用!$B$13:$C$49,2,FALSE),"")=0,"",(IFERROR(VLOOKUP(V$3&amp;V26,都馬連編集用!$B$13:$C$49,2,FALSE),"")))</f>
        <v/>
      </c>
      <c r="X26" s="38"/>
      <c r="Y26" s="111" t="str">
        <f>IF(IFERROR(VLOOKUP(X$3&amp;X26,都馬連編集用!$B$13:$C$49,2,FALSE),"")=0,"",(IFERROR(VLOOKUP(X$3&amp;X26,都馬連編集用!$B$13:$C$49,2,FALSE),"")))</f>
        <v/>
      </c>
      <c r="Z26" s="38"/>
      <c r="AA26" s="111" t="str">
        <f>IF(IFERROR(VLOOKUP(Z$3&amp;Z26,都馬連編集用!$B$13:$C$49,2,FALSE),"")=0,"",(IFERROR(VLOOKUP(Z$3&amp;Z26,都馬連編集用!$B$13:$C$49,2,FALSE),"")))</f>
        <v/>
      </c>
      <c r="AB26" s="38"/>
      <c r="AC26" s="111" t="str">
        <f>IF(IFERROR(VLOOKUP(AB$3&amp;AB26,都馬連編集用!$B$13:$C$49,2,FALSE),"")=0,"",(IFERROR(VLOOKUP(AB$3&amp;AB26,都馬連編集用!$B$13:$C$49,2,FALSE),"")))</f>
        <v/>
      </c>
      <c r="AD26" s="38"/>
      <c r="AE26" s="111" t="str">
        <f>IF(IFERROR(VLOOKUP(AD$3&amp;AD26,都馬連編集用!$B$13:$C$49,2,FALSE),"")=0,"",(IFERROR(VLOOKUP(AD$3&amp;AD26,都馬連編集用!$B$13:$C$49,2,FALSE),"")))</f>
        <v/>
      </c>
      <c r="AF26" s="38"/>
      <c r="AG26" s="111" t="str">
        <f>IF(IFERROR(VLOOKUP(AF$3&amp;AF26,都馬連編集用!$B$13:$C$49,2,FALSE),"")=0,"",(IFERROR(VLOOKUP(AF$3&amp;AF26,都馬連編集用!$B$13:$C$49,2,FALSE),"")))</f>
        <v/>
      </c>
      <c r="AH26" s="38"/>
      <c r="AI26" s="111" t="str">
        <f>IF(IFERROR(VLOOKUP(AH$3&amp;AH26,都馬連編集用!$B$13:$C$49,2,FALSE),"")=0,"",(IFERROR(VLOOKUP(AH$3&amp;AH26,都馬連編集用!$B$13:$C$49,2,FALSE),"")))</f>
        <v/>
      </c>
      <c r="AJ26" s="38"/>
      <c r="AK26" s="111" t="str">
        <f>IF(IFERROR(VLOOKUP(AJ$3&amp;AJ26,都馬連編集用!$B$13:$C$49,2,FALSE),"")=0,"",(IFERROR(VLOOKUP(AJ$3&amp;AJ26,都馬連編集用!$B$13:$C$49,2,FALSE),"")))</f>
        <v/>
      </c>
      <c r="AL26" s="38"/>
      <c r="AM26" s="111" t="str">
        <f>IF(IFERROR(VLOOKUP(AL$3&amp;AL26,都馬連編集用!$B$13:$C$49,2,FALSE),"")=0,"",(IFERROR(VLOOKUP(AL$3&amp;AL26,都馬連編集用!$B$13:$C$49,2,FALSE),"")))</f>
        <v/>
      </c>
      <c r="AN26" s="38"/>
      <c r="AO26" s="111" t="str">
        <f>IF(IFERROR(VLOOKUP(AN$3&amp;AN26,都馬連編集用!$B$13:$C$49,2,FALSE),"")=0,"",(IFERROR(VLOOKUP(AN$3&amp;AN26,都馬連編集用!$B$13:$C$49,2,FALSE),"")))</f>
        <v/>
      </c>
      <c r="AP26" s="38"/>
      <c r="AQ26" s="111" t="str">
        <f>IF(IFERROR(VLOOKUP(AP$3&amp;AP26,都馬連編集用!$B$13:$C$49,2,FALSE),"")=0,"",(IFERROR(VLOOKUP(AP$3&amp;AP26,都馬連編集用!$B$13:$C$49,2,FALSE),"")))</f>
        <v/>
      </c>
      <c r="AR26" s="38"/>
      <c r="AS26" s="111" t="str">
        <f>IF(IFERROR(VLOOKUP(AR$3&amp;AR26,都馬連編集用!$B$13:$C$49,2,FALSE),"")=0,"",(IFERROR(VLOOKUP(AR$3&amp;AR26,都馬連編集用!$B$13:$C$49,2,FALSE),"")))</f>
        <v/>
      </c>
      <c r="AT26" s="38"/>
      <c r="AU26" s="111" t="str">
        <f>IF(IFERROR(VLOOKUP(AT$3&amp;AT26,都馬連編集用!$B$13:$C$49,2,FALSE),"")=0,"",(IFERROR(VLOOKUP(AT$3&amp;AT26,都馬連編集用!$B$13:$C$49,2,FALSE),"")))</f>
        <v/>
      </c>
      <c r="AV26" s="38"/>
      <c r="AW26" s="111" t="str">
        <f>IF(IFERROR(VLOOKUP(AV$3&amp;AV26,都馬連編集用!$B$13:$C$49,2,FALSE),"")=0,"",(IFERROR(VLOOKUP(AV$3&amp;AV26,都馬連編集用!$B$13:$C$49,2,FALSE),"")))</f>
        <v/>
      </c>
      <c r="AX26" s="38"/>
      <c r="AY26" s="111" t="str">
        <f>IF(IFERROR(VLOOKUP(AX$3&amp;AX26,都馬連編集用!$B$13:$C$49,2,FALSE),"")=0,"",(IFERROR(VLOOKUP(AX$3&amp;AX26,都馬連編集用!$B$13:$C$49,2,FALSE),"")))</f>
        <v/>
      </c>
      <c r="AZ26" s="38"/>
      <c r="BA26" s="111" t="str">
        <f>IF(IFERROR(VLOOKUP(AZ$3&amp;AZ26,都馬連編集用!$B$13:$C$49,2,FALSE),"")=0,"",(IFERROR(VLOOKUP(AZ$3&amp;AZ26,都馬連編集用!$B$13:$C$49,2,FALSE),"")))</f>
        <v/>
      </c>
      <c r="BB26" s="38"/>
      <c r="BC26" s="111" t="str">
        <f>IF(IFERROR(VLOOKUP(BB$3&amp;BB26,都馬連編集用!$B$13:$C$49,2,FALSE),"")=0,"",(IFERROR(VLOOKUP(BB$3&amp;BB26,都馬連編集用!$B$13:$C$49,2,FALSE),"")))</f>
        <v/>
      </c>
      <c r="BD26" s="38"/>
      <c r="BE26" s="111" t="str">
        <f>IF(IFERROR(VLOOKUP(BD$3&amp;BD26,都馬連編集用!$B$13:$C$49,2,FALSE),"")=0,"",(IFERROR(VLOOKUP(BD$3&amp;BD26,都馬連編集用!$B$13:$C$49,2,FALSE),"")))</f>
        <v/>
      </c>
      <c r="BF26" s="38"/>
      <c r="BG26" s="111" t="str">
        <f>IF(IFERROR(VLOOKUP(BF$3&amp;BF26,都馬連編集用!$B$13:$C$49,2,FALSE),"")=0,"",(IFERROR(VLOOKUP(BF$3&amp;BF26,都馬連編集用!$B$13:$C$49,2,FALSE),"")))</f>
        <v/>
      </c>
      <c r="BH26" s="38"/>
      <c r="BI26" s="111" t="str">
        <f>IF(IFERROR(VLOOKUP(BH$3&amp;BH26,都馬連編集用!$B$13:$C$49,2,FALSE),"")=0,"",(IFERROR(VLOOKUP(BH$3&amp;BH26,都馬連編集用!$B$13:$C$49,2,FALSE),"")))</f>
        <v/>
      </c>
      <c r="BJ26" s="38"/>
      <c r="BK26" s="111" t="str">
        <f>IF(IFERROR(VLOOKUP(BJ$3&amp;BJ26,都馬連編集用!$B$13:$C$49,2,FALSE),"")=0,"",(IFERROR(VLOOKUP(BJ$3&amp;BJ26,都馬連編集用!$B$13:$C$49,2,FALSE),"")))</f>
        <v/>
      </c>
      <c r="BL26" s="38"/>
      <c r="BM26" s="111" t="str">
        <f>IF(IFERROR(VLOOKUP(BL$3&amp;BL26,都馬連編集用!$B$13:$C$49,2,FALSE),"")=0,"",(IFERROR(VLOOKUP(BL$3&amp;BL26,都馬連編集用!$B$13:$C$49,2,FALSE),"")))</f>
        <v/>
      </c>
      <c r="BN26" s="38"/>
      <c r="BO26" s="111" t="str">
        <f>IF(IFERROR(VLOOKUP(BN$3&amp;BN26,都馬連編集用!$B$13:$C$49,2,FALSE),"")=0,"",(IFERROR(VLOOKUP(BN$3&amp;BN26,都馬連編集用!$B$13:$C$49,2,FALSE),"")))</f>
        <v/>
      </c>
      <c r="BP26" s="38"/>
      <c r="BQ26" s="111" t="str">
        <f>IF(IFERROR(VLOOKUP(BP$3&amp;BP26,都馬連編集用!$B$13:$C$49,2,FALSE),"")=0,"",(IFERROR(VLOOKUP(BP$3&amp;BP26,都馬連編集用!$B$13:$C$49,2,FALSE),"")))</f>
        <v/>
      </c>
      <c r="BR26" s="38"/>
      <c r="BS26" s="111" t="str">
        <f>IF(IFERROR(VLOOKUP(BR$3&amp;BR26,都馬連編集用!$B$13:$C$49,2,FALSE),"")=0,"",(IFERROR(VLOOKUP(BR$3&amp;BR26,都馬連編集用!$B$13:$C$49,2,FALSE),"")))</f>
        <v/>
      </c>
      <c r="BT26" s="38"/>
      <c r="BU26" s="111" t="str">
        <f>IF(IFERROR(VLOOKUP(BT$3&amp;BT26,都馬連編集用!$B$13:$C$49,2,FALSE),"")=0,"",(IFERROR(VLOOKUP(BT$3&amp;BT26,都馬連編集用!$B$13:$C$49,2,FALSE),"")))</f>
        <v/>
      </c>
      <c r="BV26" s="38"/>
      <c r="BW26" s="111" t="str">
        <f>IF(IFERROR(VLOOKUP(BV$3&amp;BV26,都馬連編集用!$B$13:$C$49,2,FALSE),"")=0,"",(IFERROR(VLOOKUP(BV$3&amp;BV26,都馬連編集用!$B$13:$C$49,2,FALSE),"")))</f>
        <v/>
      </c>
      <c r="BX26" s="38"/>
      <c r="BY26" s="111" t="str">
        <f>IF(IFERROR(VLOOKUP(BX$3&amp;BX26,都馬連編集用!$B$13:$C$49,2,FALSE),"")=0,"",(IFERROR(VLOOKUP(BX$3&amp;BX26,都馬連編集用!$B$13:$C$49,2,FALSE),"")))</f>
        <v/>
      </c>
      <c r="BZ26" s="38"/>
      <c r="CA26" s="111" t="str">
        <f>IF(IFERROR(VLOOKUP(BZ$3&amp;BZ26,都馬連編集用!$B$13:$C$49,2,FALSE),"")=0,"",(IFERROR(VLOOKUP(BZ$3&amp;BZ26,都馬連編集用!$B$13:$C$49,2,FALSE),"")))</f>
        <v/>
      </c>
      <c r="CB26" s="38"/>
      <c r="CC26" s="111" t="str">
        <f>IF(IFERROR(VLOOKUP(CB$3&amp;CB26,都馬連編集用!$B$13:$C$49,2,FALSE),"")=0,"",(IFERROR(VLOOKUP(CB$3&amp;CB26,都馬連編集用!$B$13:$C$49,2,FALSE),"")))</f>
        <v/>
      </c>
      <c r="CD26" s="38"/>
      <c r="CE26" s="111" t="str">
        <f>IF(IFERROR(VLOOKUP(CD$3&amp;CD26,都馬連編集用!$B$13:$C$49,2,FALSE),"")=0,"",(IFERROR(VLOOKUP(CD$3&amp;CD26,都馬連編集用!$B$13:$C$49,2,FALSE),"")))</f>
        <v/>
      </c>
      <c r="CF26" s="38"/>
      <c r="CG26" s="111" t="str">
        <f>IF(IFERROR(VLOOKUP(CF$3&amp;CF26,都馬連編集用!$B$13:$C$49,2,FALSE),"")=0,"",(IFERROR(VLOOKUP(CF$3&amp;CF26,都馬連編集用!$B$13:$C$49,2,FALSE),"")))</f>
        <v/>
      </c>
      <c r="CH26" s="38"/>
      <c r="CI26" s="111" t="str">
        <f>IF(IFERROR(VLOOKUP(CH$3&amp;CH26,都馬連編集用!$B$13:$C$49,2,FALSE),"")=0,"",(IFERROR(VLOOKUP(CH$3&amp;CH26,都馬連編集用!$B$13:$C$49,2,FALSE),"")))</f>
        <v/>
      </c>
      <c r="CJ26" s="38"/>
      <c r="CK26" s="111" t="str">
        <f>IF(IFERROR(VLOOKUP(CJ$3&amp;CJ26,都馬連編集用!$B$13:$C$49,2,FALSE),"")=0,"",(IFERROR(VLOOKUP(CJ$3&amp;CJ26,都馬連編集用!$B$13:$C$49,2,FALSE),"")))</f>
        <v/>
      </c>
      <c r="CL26" s="38"/>
      <c r="CM26" s="111" t="str">
        <f>IF(IFERROR(VLOOKUP(CL$3&amp;CL26,都馬連編集用!$B$13:$C$49,2,FALSE),"")=0,"",(IFERROR(VLOOKUP(CL$3&amp;CL26,都馬連編集用!$B$13:$C$49,2,FALSE),"")))</f>
        <v/>
      </c>
      <c r="CN26" s="38"/>
      <c r="CO26" s="111" t="str">
        <f>IF(IFERROR(VLOOKUP(CN$3&amp;CN26,都馬連編集用!$B$13:$C$49,2,FALSE),"")=0,"",(IFERROR(VLOOKUP(CN$3&amp;CN26,都馬連編集用!$B$13:$C$49,2,FALSE),"")))</f>
        <v/>
      </c>
      <c r="CP26" s="38"/>
      <c r="CQ26" s="111" t="str">
        <f>IF(IFERROR(VLOOKUP(CP$3&amp;CP26,都馬連編集用!$B$13:$C$49,2,FALSE),"")=0,"",(IFERROR(VLOOKUP(CP$3&amp;CP26,都馬連編集用!$B$13:$C$49,2,FALSE),"")))</f>
        <v/>
      </c>
      <c r="CR26" s="38"/>
      <c r="CS26" s="111" t="str">
        <f>IF(IFERROR(VLOOKUP(CR$3&amp;CR26,都馬連編集用!$B$13:$C$49,2,FALSE),"")=0,"",(IFERROR(VLOOKUP(CR$3&amp;CR26,都馬連編集用!$B$13:$C$49,2,FALSE),"")))</f>
        <v/>
      </c>
      <c r="CT26" s="38"/>
      <c r="CU26" s="111" t="str">
        <f>IF(IFERROR(VLOOKUP(CT$3&amp;CT26,都馬連編集用!$B$13:$C$49,2,FALSE),"")=0,"",(IFERROR(VLOOKUP(CT$3&amp;CT26,都馬連編集用!$B$13:$C$49,2,FALSE),"")))</f>
        <v/>
      </c>
      <c r="CV26" s="38"/>
      <c r="CW26" s="111" t="str">
        <f>IF(IFERROR(VLOOKUP(CV$3&amp;CV26,都馬連編集用!$B$13:$C$49,2,FALSE),"")=0,"",(IFERROR(VLOOKUP(CV$3&amp;CV26,都馬連編集用!$B$13:$C$49,2,FALSE),"")))</f>
        <v/>
      </c>
      <c r="CX26" s="38"/>
      <c r="CY26" s="111" t="str">
        <f>IF(IFERROR(VLOOKUP(CX$3&amp;CX26,都馬連編集用!$B$13:$C$49,2,FALSE),"")=0,"",(IFERROR(VLOOKUP(CX$3&amp;CX26,都馬連編集用!$B$13:$C$49,2,FALSE),"")))</f>
        <v/>
      </c>
      <c r="CZ26" s="38"/>
      <c r="DA26" s="111" t="str">
        <f>IF(IFERROR(VLOOKUP(CZ$3&amp;CZ26,都馬連編集用!$B$13:$C$49,2,FALSE),"")=0,"",(IFERROR(VLOOKUP(CZ$3&amp;CZ26,都馬連編集用!$B$13:$C$49,2,FALSE),"")))</f>
        <v/>
      </c>
      <c r="DB26" s="38"/>
      <c r="DC26" s="111" t="str">
        <f>IF(IFERROR(VLOOKUP(DB$3&amp;DB26,都馬連編集用!$B$13:$C$49,2,FALSE),"")=0,"",(IFERROR(VLOOKUP(DB$3&amp;DB26,都馬連編集用!$B$13:$C$49,2,FALSE),"")))</f>
        <v/>
      </c>
      <c r="DD26" s="38"/>
      <c r="DE26" s="111" t="str">
        <f>IF(IFERROR(VLOOKUP(DD$3&amp;DD26,都馬連編集用!$B$13:$C$49,2,FALSE),"")=0,"",(IFERROR(VLOOKUP(DD$3&amp;DD26,都馬連編集用!$B$13:$C$49,2,FALSE),"")))</f>
        <v/>
      </c>
      <c r="DF26" s="38"/>
      <c r="DG26" s="111" t="str">
        <f>IF(IFERROR(VLOOKUP(DF$3&amp;DF26,都馬連編集用!$B$13:$C$49,2,FALSE),"")=0,"",(IFERROR(VLOOKUP(DF$3&amp;DF26,都馬連編集用!$B$13:$C$49,2,FALSE),"")))</f>
        <v/>
      </c>
      <c r="DH26" s="38"/>
      <c r="DI26" s="111" t="str">
        <f>IF(IFERROR(VLOOKUP(DH$3&amp;DH26,都馬連編集用!$B$13:$C$49,2,FALSE),"")=0,"",(IFERROR(VLOOKUP(DH$3&amp;DH26,都馬連編集用!$B$13:$C$49,2,FALSE),"")))</f>
        <v/>
      </c>
      <c r="DJ26" s="38"/>
      <c r="DK26" s="111" t="str">
        <f>IF(IFERROR(VLOOKUP(DJ$3&amp;DJ26,都馬連編集用!$B$13:$C$49,2,FALSE),"")=0,"",(IFERROR(VLOOKUP(DJ$3&amp;DJ26,都馬連編集用!$B$13:$C$49,2,FALSE),"")))</f>
        <v/>
      </c>
      <c r="DL26" s="38"/>
      <c r="DM26" s="111" t="str">
        <f>IF(IFERROR(VLOOKUP(DL$3&amp;DL26,都馬連編集用!$B$13:$C$49,2,FALSE),"")=0,"",(IFERROR(VLOOKUP(DL$3&amp;DL26,都馬連編集用!$B$13:$C$49,2,FALSE),"")))</f>
        <v/>
      </c>
      <c r="DN26" s="38"/>
      <c r="DO26" s="111" t="str">
        <f>IF(IFERROR(VLOOKUP(DN$3&amp;DN26,都馬連編集用!$B$13:$C$49,2,FALSE),"")=0,"",(IFERROR(VLOOKUP(DN$3&amp;DN26,都馬連編集用!$B$13:$C$49,2,FALSE),"")))</f>
        <v/>
      </c>
      <c r="DP26" s="38"/>
    </row>
    <row r="27" spans="1:120" ht="30.6" customHeight="1" x14ac:dyDescent="0.15">
      <c r="A27" s="29">
        <v>22</v>
      </c>
      <c r="D27" s="29">
        <f t="shared" si="53"/>
        <v>0</v>
      </c>
      <c r="F27" s="93"/>
      <c r="G27" s="113" t="str">
        <f>IFERROR(VLOOKUP(F27,'申込書2（馬匹・選手）'!$B$5:$E$19,3,FALSE),"")</f>
        <v/>
      </c>
      <c r="H27" s="93"/>
      <c r="I27" s="112" t="str">
        <f>IFERROR(VLOOKUP(H27,'申込書2（馬匹・選手）'!$G$5:$I$19,3,FALSE),"")</f>
        <v/>
      </c>
      <c r="J27" s="74" t="str">
        <f t="shared" si="54"/>
        <v/>
      </c>
      <c r="K27" s="79" t="str">
        <f>IFERROR(VLOOKUP(I27,'申込書2（馬匹・選手）'!$G$5:$I$19,3,FALSE),"")</f>
        <v/>
      </c>
      <c r="L27" s="38"/>
      <c r="M27" s="111" t="str">
        <f>IF(IFERROR(VLOOKUP(L$3&amp;L27,都馬連編集用!$B$13:$C$49,2,FALSE),"")=0,"",(IFERROR(VLOOKUP(L$3&amp;L27,都馬連編集用!$B$13:$C$49,2,FALSE),"")))</f>
        <v/>
      </c>
      <c r="N27" s="38"/>
      <c r="O27" s="111" t="str">
        <f>IF(IFERROR(VLOOKUP(N$3&amp;N27,都馬連編集用!$B$13:$C$49,2,FALSE),"")=0,"",(IFERROR(VLOOKUP(N$3&amp;N27,都馬連編集用!$B$13:$C$49,2,FALSE),"")))</f>
        <v/>
      </c>
      <c r="P27" s="38"/>
      <c r="Q27" s="111" t="str">
        <f>IF(IFERROR(VLOOKUP(P$3&amp;P27,都馬連編集用!$B$13:$C$49,2,FALSE),"")=0,"",(IFERROR(VLOOKUP(P$3&amp;P27,都馬連編集用!$B$13:$C$49,2,FALSE),"")))</f>
        <v/>
      </c>
      <c r="R27" s="38"/>
      <c r="S27" s="111" t="str">
        <f>IF(IFERROR(VLOOKUP(R$3&amp;R27,都馬連編集用!$B$13:$C$49,2,FALSE),"")=0,"",(IFERROR(VLOOKUP(R$3&amp;R27,都馬連編集用!$B$13:$C$49,2,FALSE),"")))</f>
        <v/>
      </c>
      <c r="T27" s="38"/>
      <c r="U27" s="111" t="str">
        <f>IF(IFERROR(VLOOKUP(T$3&amp;T27,都馬連編集用!$B$13:$C$49,2,FALSE),"")=0,"",(IFERROR(VLOOKUP(T$3&amp;T27,都馬連編集用!$B$13:$C$49,2,FALSE),"")))</f>
        <v/>
      </c>
      <c r="V27" s="38"/>
      <c r="W27" s="111" t="str">
        <f>IF(IFERROR(VLOOKUP(V$3&amp;V27,都馬連編集用!$B$13:$C$49,2,FALSE),"")=0,"",(IFERROR(VLOOKUP(V$3&amp;V27,都馬連編集用!$B$13:$C$49,2,FALSE),"")))</f>
        <v/>
      </c>
      <c r="X27" s="38"/>
      <c r="Y27" s="111" t="str">
        <f>IF(IFERROR(VLOOKUP(X$3&amp;X27,都馬連編集用!$B$13:$C$49,2,FALSE),"")=0,"",(IFERROR(VLOOKUP(X$3&amp;X27,都馬連編集用!$B$13:$C$49,2,FALSE),"")))</f>
        <v/>
      </c>
      <c r="Z27" s="38"/>
      <c r="AA27" s="111" t="str">
        <f>IF(IFERROR(VLOOKUP(Z$3&amp;Z27,都馬連編集用!$B$13:$C$49,2,FALSE),"")=0,"",(IFERROR(VLOOKUP(Z$3&amp;Z27,都馬連編集用!$B$13:$C$49,2,FALSE),"")))</f>
        <v/>
      </c>
      <c r="AB27" s="38"/>
      <c r="AC27" s="111" t="str">
        <f>IF(IFERROR(VLOOKUP(AB$3&amp;AB27,都馬連編集用!$B$13:$C$49,2,FALSE),"")=0,"",(IFERROR(VLOOKUP(AB$3&amp;AB27,都馬連編集用!$B$13:$C$49,2,FALSE),"")))</f>
        <v/>
      </c>
      <c r="AD27" s="38"/>
      <c r="AE27" s="111" t="str">
        <f>IF(IFERROR(VLOOKUP(AD$3&amp;AD27,都馬連編集用!$B$13:$C$49,2,FALSE),"")=0,"",(IFERROR(VLOOKUP(AD$3&amp;AD27,都馬連編集用!$B$13:$C$49,2,FALSE),"")))</f>
        <v/>
      </c>
      <c r="AF27" s="38"/>
      <c r="AG27" s="111" t="str">
        <f>IF(IFERROR(VLOOKUP(AF$3&amp;AF27,都馬連編集用!$B$13:$C$49,2,FALSE),"")=0,"",(IFERROR(VLOOKUP(AF$3&amp;AF27,都馬連編集用!$B$13:$C$49,2,FALSE),"")))</f>
        <v/>
      </c>
      <c r="AH27" s="38"/>
      <c r="AI27" s="111" t="str">
        <f>IF(IFERROR(VLOOKUP(AH$3&amp;AH27,都馬連編集用!$B$13:$C$49,2,FALSE),"")=0,"",(IFERROR(VLOOKUP(AH$3&amp;AH27,都馬連編集用!$B$13:$C$49,2,FALSE),"")))</f>
        <v/>
      </c>
      <c r="AJ27" s="38"/>
      <c r="AK27" s="111" t="str">
        <f>IF(IFERROR(VLOOKUP(AJ$3&amp;AJ27,都馬連編集用!$B$13:$C$49,2,FALSE),"")=0,"",(IFERROR(VLOOKUP(AJ$3&amp;AJ27,都馬連編集用!$B$13:$C$49,2,FALSE),"")))</f>
        <v/>
      </c>
      <c r="AL27" s="38"/>
      <c r="AM27" s="111" t="str">
        <f>IF(IFERROR(VLOOKUP(AL$3&amp;AL27,都馬連編集用!$B$13:$C$49,2,FALSE),"")=0,"",(IFERROR(VLOOKUP(AL$3&amp;AL27,都馬連編集用!$B$13:$C$49,2,FALSE),"")))</f>
        <v/>
      </c>
      <c r="AN27" s="38"/>
      <c r="AO27" s="111" t="str">
        <f>IF(IFERROR(VLOOKUP(AN$3&amp;AN27,都馬連編集用!$B$13:$C$49,2,FALSE),"")=0,"",(IFERROR(VLOOKUP(AN$3&amp;AN27,都馬連編集用!$B$13:$C$49,2,FALSE),"")))</f>
        <v/>
      </c>
      <c r="AP27" s="38"/>
      <c r="AQ27" s="111" t="str">
        <f>IF(IFERROR(VLOOKUP(AP$3&amp;AP27,都馬連編集用!$B$13:$C$49,2,FALSE),"")=0,"",(IFERROR(VLOOKUP(AP$3&amp;AP27,都馬連編集用!$B$13:$C$49,2,FALSE),"")))</f>
        <v/>
      </c>
      <c r="AR27" s="38"/>
      <c r="AS27" s="111" t="str">
        <f>IF(IFERROR(VLOOKUP(AR$3&amp;AR27,都馬連編集用!$B$13:$C$49,2,FALSE),"")=0,"",(IFERROR(VLOOKUP(AR$3&amp;AR27,都馬連編集用!$B$13:$C$49,2,FALSE),"")))</f>
        <v/>
      </c>
      <c r="AT27" s="38"/>
      <c r="AU27" s="111" t="str">
        <f>IF(IFERROR(VLOOKUP(AT$3&amp;AT27,都馬連編集用!$B$13:$C$49,2,FALSE),"")=0,"",(IFERROR(VLOOKUP(AT$3&amp;AT27,都馬連編集用!$B$13:$C$49,2,FALSE),"")))</f>
        <v/>
      </c>
      <c r="AV27" s="38"/>
      <c r="AW27" s="111" t="str">
        <f>IF(IFERROR(VLOOKUP(AV$3&amp;AV27,都馬連編集用!$B$13:$C$49,2,FALSE),"")=0,"",(IFERROR(VLOOKUP(AV$3&amp;AV27,都馬連編集用!$B$13:$C$49,2,FALSE),"")))</f>
        <v/>
      </c>
      <c r="AX27" s="38"/>
      <c r="AY27" s="111" t="str">
        <f>IF(IFERROR(VLOOKUP(AX$3&amp;AX27,都馬連編集用!$B$13:$C$49,2,FALSE),"")=0,"",(IFERROR(VLOOKUP(AX$3&amp;AX27,都馬連編集用!$B$13:$C$49,2,FALSE),"")))</f>
        <v/>
      </c>
      <c r="AZ27" s="38"/>
      <c r="BA27" s="111" t="str">
        <f>IF(IFERROR(VLOOKUP(AZ$3&amp;AZ27,都馬連編集用!$B$13:$C$49,2,FALSE),"")=0,"",(IFERROR(VLOOKUP(AZ$3&amp;AZ27,都馬連編集用!$B$13:$C$49,2,FALSE),"")))</f>
        <v/>
      </c>
      <c r="BB27" s="38"/>
      <c r="BC27" s="111" t="str">
        <f>IF(IFERROR(VLOOKUP(BB$3&amp;BB27,都馬連編集用!$B$13:$C$49,2,FALSE),"")=0,"",(IFERROR(VLOOKUP(BB$3&amp;BB27,都馬連編集用!$B$13:$C$49,2,FALSE),"")))</f>
        <v/>
      </c>
      <c r="BD27" s="38"/>
      <c r="BE27" s="111" t="str">
        <f>IF(IFERROR(VLOOKUP(BD$3&amp;BD27,都馬連編集用!$B$13:$C$49,2,FALSE),"")=0,"",(IFERROR(VLOOKUP(BD$3&amp;BD27,都馬連編集用!$B$13:$C$49,2,FALSE),"")))</f>
        <v/>
      </c>
      <c r="BF27" s="38"/>
      <c r="BG27" s="111" t="str">
        <f>IF(IFERROR(VLOOKUP(BF$3&amp;BF27,都馬連編集用!$B$13:$C$49,2,FALSE),"")=0,"",(IFERROR(VLOOKUP(BF$3&amp;BF27,都馬連編集用!$B$13:$C$49,2,FALSE),"")))</f>
        <v/>
      </c>
      <c r="BH27" s="38"/>
      <c r="BI27" s="111" t="str">
        <f>IF(IFERROR(VLOOKUP(BH$3&amp;BH27,都馬連編集用!$B$13:$C$49,2,FALSE),"")=0,"",(IFERROR(VLOOKUP(BH$3&amp;BH27,都馬連編集用!$B$13:$C$49,2,FALSE),"")))</f>
        <v/>
      </c>
      <c r="BJ27" s="38"/>
      <c r="BK27" s="111" t="str">
        <f>IF(IFERROR(VLOOKUP(BJ$3&amp;BJ27,都馬連編集用!$B$13:$C$49,2,FALSE),"")=0,"",(IFERROR(VLOOKUP(BJ$3&amp;BJ27,都馬連編集用!$B$13:$C$49,2,FALSE),"")))</f>
        <v/>
      </c>
      <c r="BL27" s="38"/>
      <c r="BM27" s="111" t="str">
        <f>IF(IFERROR(VLOOKUP(BL$3&amp;BL27,都馬連編集用!$B$13:$C$49,2,FALSE),"")=0,"",(IFERROR(VLOOKUP(BL$3&amp;BL27,都馬連編集用!$B$13:$C$49,2,FALSE),"")))</f>
        <v/>
      </c>
      <c r="BN27" s="38"/>
      <c r="BO27" s="111" t="str">
        <f>IF(IFERROR(VLOOKUP(BN$3&amp;BN27,都馬連編集用!$B$13:$C$49,2,FALSE),"")=0,"",(IFERROR(VLOOKUP(BN$3&amp;BN27,都馬連編集用!$B$13:$C$49,2,FALSE),"")))</f>
        <v/>
      </c>
      <c r="BP27" s="38"/>
      <c r="BQ27" s="111" t="str">
        <f>IF(IFERROR(VLOOKUP(BP$3&amp;BP27,都馬連編集用!$B$13:$C$49,2,FALSE),"")=0,"",(IFERROR(VLOOKUP(BP$3&amp;BP27,都馬連編集用!$B$13:$C$49,2,FALSE),"")))</f>
        <v/>
      </c>
      <c r="BR27" s="38"/>
      <c r="BS27" s="111" t="str">
        <f>IF(IFERROR(VLOOKUP(BR$3&amp;BR27,都馬連編集用!$B$13:$C$49,2,FALSE),"")=0,"",(IFERROR(VLOOKUP(BR$3&amp;BR27,都馬連編集用!$B$13:$C$49,2,FALSE),"")))</f>
        <v/>
      </c>
      <c r="BT27" s="38"/>
      <c r="BU27" s="111" t="str">
        <f>IF(IFERROR(VLOOKUP(BT$3&amp;BT27,都馬連編集用!$B$13:$C$49,2,FALSE),"")=0,"",(IFERROR(VLOOKUP(BT$3&amp;BT27,都馬連編集用!$B$13:$C$49,2,FALSE),"")))</f>
        <v/>
      </c>
      <c r="BV27" s="38"/>
      <c r="BW27" s="111" t="str">
        <f>IF(IFERROR(VLOOKUP(BV$3&amp;BV27,都馬連編集用!$B$13:$C$49,2,FALSE),"")=0,"",(IFERROR(VLOOKUP(BV$3&amp;BV27,都馬連編集用!$B$13:$C$49,2,FALSE),"")))</f>
        <v/>
      </c>
      <c r="BX27" s="38"/>
      <c r="BY27" s="111" t="str">
        <f>IF(IFERROR(VLOOKUP(BX$3&amp;BX27,都馬連編集用!$B$13:$C$49,2,FALSE),"")=0,"",(IFERROR(VLOOKUP(BX$3&amp;BX27,都馬連編集用!$B$13:$C$49,2,FALSE),"")))</f>
        <v/>
      </c>
      <c r="BZ27" s="38"/>
      <c r="CA27" s="111" t="str">
        <f>IF(IFERROR(VLOOKUP(BZ$3&amp;BZ27,都馬連編集用!$B$13:$C$49,2,FALSE),"")=0,"",(IFERROR(VLOOKUP(BZ$3&amp;BZ27,都馬連編集用!$B$13:$C$49,2,FALSE),"")))</f>
        <v/>
      </c>
      <c r="CB27" s="38"/>
      <c r="CC27" s="111" t="str">
        <f>IF(IFERROR(VLOOKUP(CB$3&amp;CB27,都馬連編集用!$B$13:$C$49,2,FALSE),"")=0,"",(IFERROR(VLOOKUP(CB$3&amp;CB27,都馬連編集用!$B$13:$C$49,2,FALSE),"")))</f>
        <v/>
      </c>
      <c r="CD27" s="38"/>
      <c r="CE27" s="111" t="str">
        <f>IF(IFERROR(VLOOKUP(CD$3&amp;CD27,都馬連編集用!$B$13:$C$49,2,FALSE),"")=0,"",(IFERROR(VLOOKUP(CD$3&amp;CD27,都馬連編集用!$B$13:$C$49,2,FALSE),"")))</f>
        <v/>
      </c>
      <c r="CF27" s="38"/>
      <c r="CG27" s="111" t="str">
        <f>IF(IFERROR(VLOOKUP(CF$3&amp;CF27,都馬連編集用!$B$13:$C$49,2,FALSE),"")=0,"",(IFERROR(VLOOKUP(CF$3&amp;CF27,都馬連編集用!$B$13:$C$49,2,FALSE),"")))</f>
        <v/>
      </c>
      <c r="CH27" s="38"/>
      <c r="CI27" s="111" t="str">
        <f>IF(IFERROR(VLOOKUP(CH$3&amp;CH27,都馬連編集用!$B$13:$C$49,2,FALSE),"")=0,"",(IFERROR(VLOOKUP(CH$3&amp;CH27,都馬連編集用!$B$13:$C$49,2,FALSE),"")))</f>
        <v/>
      </c>
      <c r="CJ27" s="38"/>
      <c r="CK27" s="111" t="str">
        <f>IF(IFERROR(VLOOKUP(CJ$3&amp;CJ27,都馬連編集用!$B$13:$C$49,2,FALSE),"")=0,"",(IFERROR(VLOOKUP(CJ$3&amp;CJ27,都馬連編集用!$B$13:$C$49,2,FALSE),"")))</f>
        <v/>
      </c>
      <c r="CL27" s="38"/>
      <c r="CM27" s="111" t="str">
        <f>IF(IFERROR(VLOOKUP(CL$3&amp;CL27,都馬連編集用!$B$13:$C$49,2,FALSE),"")=0,"",(IFERROR(VLOOKUP(CL$3&amp;CL27,都馬連編集用!$B$13:$C$49,2,FALSE),"")))</f>
        <v/>
      </c>
      <c r="CN27" s="38"/>
      <c r="CO27" s="111" t="str">
        <f>IF(IFERROR(VLOOKUP(CN$3&amp;CN27,都馬連編集用!$B$13:$C$49,2,FALSE),"")=0,"",(IFERROR(VLOOKUP(CN$3&amp;CN27,都馬連編集用!$B$13:$C$49,2,FALSE),"")))</f>
        <v/>
      </c>
      <c r="CP27" s="38"/>
      <c r="CQ27" s="111" t="str">
        <f>IF(IFERROR(VLOOKUP(CP$3&amp;CP27,都馬連編集用!$B$13:$C$49,2,FALSE),"")=0,"",(IFERROR(VLOOKUP(CP$3&amp;CP27,都馬連編集用!$B$13:$C$49,2,FALSE),"")))</f>
        <v/>
      </c>
      <c r="CR27" s="38"/>
      <c r="CS27" s="111" t="str">
        <f>IF(IFERROR(VLOOKUP(CR$3&amp;CR27,都馬連編集用!$B$13:$C$49,2,FALSE),"")=0,"",(IFERROR(VLOOKUP(CR$3&amp;CR27,都馬連編集用!$B$13:$C$49,2,FALSE),"")))</f>
        <v/>
      </c>
      <c r="CT27" s="38"/>
      <c r="CU27" s="111" t="str">
        <f>IF(IFERROR(VLOOKUP(CT$3&amp;CT27,都馬連編集用!$B$13:$C$49,2,FALSE),"")=0,"",(IFERROR(VLOOKUP(CT$3&amp;CT27,都馬連編集用!$B$13:$C$49,2,FALSE),"")))</f>
        <v/>
      </c>
      <c r="CV27" s="38"/>
      <c r="CW27" s="111" t="str">
        <f>IF(IFERROR(VLOOKUP(CV$3&amp;CV27,都馬連編集用!$B$13:$C$49,2,FALSE),"")=0,"",(IFERROR(VLOOKUP(CV$3&amp;CV27,都馬連編集用!$B$13:$C$49,2,FALSE),"")))</f>
        <v/>
      </c>
      <c r="CX27" s="38"/>
      <c r="CY27" s="111" t="str">
        <f>IF(IFERROR(VLOOKUP(CX$3&amp;CX27,都馬連編集用!$B$13:$C$49,2,FALSE),"")=0,"",(IFERROR(VLOOKUP(CX$3&amp;CX27,都馬連編集用!$B$13:$C$49,2,FALSE),"")))</f>
        <v/>
      </c>
      <c r="CZ27" s="38"/>
      <c r="DA27" s="111" t="str">
        <f>IF(IFERROR(VLOOKUP(CZ$3&amp;CZ27,都馬連編集用!$B$13:$C$49,2,FALSE),"")=0,"",(IFERROR(VLOOKUP(CZ$3&amp;CZ27,都馬連編集用!$B$13:$C$49,2,FALSE),"")))</f>
        <v/>
      </c>
      <c r="DB27" s="38"/>
      <c r="DC27" s="111" t="str">
        <f>IF(IFERROR(VLOOKUP(DB$3&amp;DB27,都馬連編集用!$B$13:$C$49,2,FALSE),"")=0,"",(IFERROR(VLOOKUP(DB$3&amp;DB27,都馬連編集用!$B$13:$C$49,2,FALSE),"")))</f>
        <v/>
      </c>
      <c r="DD27" s="38"/>
      <c r="DE27" s="111" t="str">
        <f>IF(IFERROR(VLOOKUP(DD$3&amp;DD27,都馬連編集用!$B$13:$C$49,2,FALSE),"")=0,"",(IFERROR(VLOOKUP(DD$3&amp;DD27,都馬連編集用!$B$13:$C$49,2,FALSE),"")))</f>
        <v/>
      </c>
      <c r="DF27" s="38"/>
      <c r="DG27" s="111" t="str">
        <f>IF(IFERROR(VLOOKUP(DF$3&amp;DF27,都馬連編集用!$B$13:$C$49,2,FALSE),"")=0,"",(IFERROR(VLOOKUP(DF$3&amp;DF27,都馬連編集用!$B$13:$C$49,2,FALSE),"")))</f>
        <v/>
      </c>
      <c r="DH27" s="38"/>
      <c r="DI27" s="111" t="str">
        <f>IF(IFERROR(VLOOKUP(DH$3&amp;DH27,都馬連編集用!$B$13:$C$49,2,FALSE),"")=0,"",(IFERROR(VLOOKUP(DH$3&amp;DH27,都馬連編集用!$B$13:$C$49,2,FALSE),"")))</f>
        <v/>
      </c>
      <c r="DJ27" s="38"/>
      <c r="DK27" s="111" t="str">
        <f>IF(IFERROR(VLOOKUP(DJ$3&amp;DJ27,都馬連編集用!$B$13:$C$49,2,FALSE),"")=0,"",(IFERROR(VLOOKUP(DJ$3&amp;DJ27,都馬連編集用!$B$13:$C$49,2,FALSE),"")))</f>
        <v/>
      </c>
      <c r="DL27" s="38"/>
      <c r="DM27" s="111" t="str">
        <f>IF(IFERROR(VLOOKUP(DL$3&amp;DL27,都馬連編集用!$B$13:$C$49,2,FALSE),"")=0,"",(IFERROR(VLOOKUP(DL$3&amp;DL27,都馬連編集用!$B$13:$C$49,2,FALSE),"")))</f>
        <v/>
      </c>
      <c r="DN27" s="38"/>
      <c r="DO27" s="111" t="str">
        <f>IF(IFERROR(VLOOKUP(DN$3&amp;DN27,都馬連編集用!$B$13:$C$49,2,FALSE),"")=0,"",(IFERROR(VLOOKUP(DN$3&amp;DN27,都馬連編集用!$B$13:$C$49,2,FALSE),"")))</f>
        <v/>
      </c>
      <c r="DP27" s="38"/>
    </row>
    <row r="28" spans="1:120" ht="30.6" customHeight="1" x14ac:dyDescent="0.15">
      <c r="A28" s="29">
        <v>23</v>
      </c>
      <c r="D28" s="29">
        <f t="shared" si="53"/>
        <v>0</v>
      </c>
      <c r="F28" s="93"/>
      <c r="G28" s="113" t="str">
        <f>IFERROR(VLOOKUP(F28,'申込書2（馬匹・選手）'!$B$5:$E$19,3,FALSE),"")</f>
        <v/>
      </c>
      <c r="H28" s="93"/>
      <c r="I28" s="112" t="str">
        <f>IFERROR(VLOOKUP(H28,'申込書2（馬匹・選手）'!$G$5:$I$19,3,FALSE),"")</f>
        <v/>
      </c>
      <c r="J28" s="74" t="str">
        <f t="shared" si="54"/>
        <v/>
      </c>
      <c r="K28" s="79" t="str">
        <f>IFERROR(VLOOKUP(I28,'申込書2（馬匹・選手）'!$G$5:$I$19,3,FALSE),"")</f>
        <v/>
      </c>
      <c r="L28" s="38"/>
      <c r="M28" s="111" t="str">
        <f>IF(IFERROR(VLOOKUP(L$3&amp;L28,都馬連編集用!$B$13:$C$49,2,FALSE),"")=0,"",(IFERROR(VLOOKUP(L$3&amp;L28,都馬連編集用!$B$13:$C$49,2,FALSE),"")))</f>
        <v/>
      </c>
      <c r="N28" s="38"/>
      <c r="O28" s="111" t="str">
        <f>IF(IFERROR(VLOOKUP(N$3&amp;N28,都馬連編集用!$B$13:$C$49,2,FALSE),"")=0,"",(IFERROR(VLOOKUP(N$3&amp;N28,都馬連編集用!$B$13:$C$49,2,FALSE),"")))</f>
        <v/>
      </c>
      <c r="P28" s="38"/>
      <c r="Q28" s="111" t="str">
        <f>IF(IFERROR(VLOOKUP(P$3&amp;P28,都馬連編集用!$B$13:$C$49,2,FALSE),"")=0,"",(IFERROR(VLOOKUP(P$3&amp;P28,都馬連編集用!$B$13:$C$49,2,FALSE),"")))</f>
        <v/>
      </c>
      <c r="R28" s="38"/>
      <c r="S28" s="111" t="str">
        <f>IF(IFERROR(VLOOKUP(R$3&amp;R28,都馬連編集用!$B$13:$C$49,2,FALSE),"")=0,"",(IFERROR(VLOOKUP(R$3&amp;R28,都馬連編集用!$B$13:$C$49,2,FALSE),"")))</f>
        <v/>
      </c>
      <c r="T28" s="38"/>
      <c r="U28" s="111" t="str">
        <f>IF(IFERROR(VLOOKUP(T$3&amp;T28,都馬連編集用!$B$13:$C$49,2,FALSE),"")=0,"",(IFERROR(VLOOKUP(T$3&amp;T28,都馬連編集用!$B$13:$C$49,2,FALSE),"")))</f>
        <v/>
      </c>
      <c r="V28" s="38"/>
      <c r="W28" s="111" t="str">
        <f>IF(IFERROR(VLOOKUP(V$3&amp;V28,都馬連編集用!$B$13:$C$49,2,FALSE),"")=0,"",(IFERROR(VLOOKUP(V$3&amp;V28,都馬連編集用!$B$13:$C$49,2,FALSE),"")))</f>
        <v/>
      </c>
      <c r="X28" s="38"/>
      <c r="Y28" s="111" t="str">
        <f>IF(IFERROR(VLOOKUP(X$3&amp;X28,都馬連編集用!$B$13:$C$49,2,FALSE),"")=0,"",(IFERROR(VLOOKUP(X$3&amp;X28,都馬連編集用!$B$13:$C$49,2,FALSE),"")))</f>
        <v/>
      </c>
      <c r="Z28" s="38"/>
      <c r="AA28" s="111" t="str">
        <f>IF(IFERROR(VLOOKUP(Z$3&amp;Z28,都馬連編集用!$B$13:$C$49,2,FALSE),"")=0,"",(IFERROR(VLOOKUP(Z$3&amp;Z28,都馬連編集用!$B$13:$C$49,2,FALSE),"")))</f>
        <v/>
      </c>
      <c r="AB28" s="38"/>
      <c r="AC28" s="111" t="str">
        <f>IF(IFERROR(VLOOKUP(AB$3&amp;AB28,都馬連編集用!$B$13:$C$49,2,FALSE),"")=0,"",(IFERROR(VLOOKUP(AB$3&amp;AB28,都馬連編集用!$B$13:$C$49,2,FALSE),"")))</f>
        <v/>
      </c>
      <c r="AD28" s="38"/>
      <c r="AE28" s="111" t="str">
        <f>IF(IFERROR(VLOOKUP(AD$3&amp;AD28,都馬連編集用!$B$13:$C$49,2,FALSE),"")=0,"",(IFERROR(VLOOKUP(AD$3&amp;AD28,都馬連編集用!$B$13:$C$49,2,FALSE),"")))</f>
        <v/>
      </c>
      <c r="AF28" s="38"/>
      <c r="AG28" s="111" t="str">
        <f>IF(IFERROR(VLOOKUP(AF$3&amp;AF28,都馬連編集用!$B$13:$C$49,2,FALSE),"")=0,"",(IFERROR(VLOOKUP(AF$3&amp;AF28,都馬連編集用!$B$13:$C$49,2,FALSE),"")))</f>
        <v/>
      </c>
      <c r="AH28" s="38"/>
      <c r="AI28" s="111" t="str">
        <f>IF(IFERROR(VLOOKUP(AH$3&amp;AH28,都馬連編集用!$B$13:$C$49,2,FALSE),"")=0,"",(IFERROR(VLOOKUP(AH$3&amp;AH28,都馬連編集用!$B$13:$C$49,2,FALSE),"")))</f>
        <v/>
      </c>
      <c r="AJ28" s="38"/>
      <c r="AK28" s="111" t="str">
        <f>IF(IFERROR(VLOOKUP(AJ$3&amp;AJ28,都馬連編集用!$B$13:$C$49,2,FALSE),"")=0,"",(IFERROR(VLOOKUP(AJ$3&amp;AJ28,都馬連編集用!$B$13:$C$49,2,FALSE),"")))</f>
        <v/>
      </c>
      <c r="AL28" s="38"/>
      <c r="AM28" s="111" t="str">
        <f>IF(IFERROR(VLOOKUP(AL$3&amp;AL28,都馬連編集用!$B$13:$C$49,2,FALSE),"")=0,"",(IFERROR(VLOOKUP(AL$3&amp;AL28,都馬連編集用!$B$13:$C$49,2,FALSE),"")))</f>
        <v/>
      </c>
      <c r="AN28" s="38"/>
      <c r="AO28" s="111" t="str">
        <f>IF(IFERROR(VLOOKUP(AN$3&amp;AN28,都馬連編集用!$B$13:$C$49,2,FALSE),"")=0,"",(IFERROR(VLOOKUP(AN$3&amp;AN28,都馬連編集用!$B$13:$C$49,2,FALSE),"")))</f>
        <v/>
      </c>
      <c r="AP28" s="38"/>
      <c r="AQ28" s="111" t="str">
        <f>IF(IFERROR(VLOOKUP(AP$3&amp;AP28,都馬連編集用!$B$13:$C$49,2,FALSE),"")=0,"",(IFERROR(VLOOKUP(AP$3&amp;AP28,都馬連編集用!$B$13:$C$49,2,FALSE),"")))</f>
        <v/>
      </c>
      <c r="AR28" s="38"/>
      <c r="AS28" s="111" t="str">
        <f>IF(IFERROR(VLOOKUP(AR$3&amp;AR28,都馬連編集用!$B$13:$C$49,2,FALSE),"")=0,"",(IFERROR(VLOOKUP(AR$3&amp;AR28,都馬連編集用!$B$13:$C$49,2,FALSE),"")))</f>
        <v/>
      </c>
      <c r="AT28" s="38"/>
      <c r="AU28" s="111" t="str">
        <f>IF(IFERROR(VLOOKUP(AT$3&amp;AT28,都馬連編集用!$B$13:$C$49,2,FALSE),"")=0,"",(IFERROR(VLOOKUP(AT$3&amp;AT28,都馬連編集用!$B$13:$C$49,2,FALSE),"")))</f>
        <v/>
      </c>
      <c r="AV28" s="38"/>
      <c r="AW28" s="111" t="str">
        <f>IF(IFERROR(VLOOKUP(AV$3&amp;AV28,都馬連編集用!$B$13:$C$49,2,FALSE),"")=0,"",(IFERROR(VLOOKUP(AV$3&amp;AV28,都馬連編集用!$B$13:$C$49,2,FALSE),"")))</f>
        <v/>
      </c>
      <c r="AX28" s="38"/>
      <c r="AY28" s="111" t="str">
        <f>IF(IFERROR(VLOOKUP(AX$3&amp;AX28,都馬連編集用!$B$13:$C$49,2,FALSE),"")=0,"",(IFERROR(VLOOKUP(AX$3&amp;AX28,都馬連編集用!$B$13:$C$49,2,FALSE),"")))</f>
        <v/>
      </c>
      <c r="AZ28" s="38"/>
      <c r="BA28" s="111" t="str">
        <f>IF(IFERROR(VLOOKUP(AZ$3&amp;AZ28,都馬連編集用!$B$13:$C$49,2,FALSE),"")=0,"",(IFERROR(VLOOKUP(AZ$3&amp;AZ28,都馬連編集用!$B$13:$C$49,2,FALSE),"")))</f>
        <v/>
      </c>
      <c r="BB28" s="38"/>
      <c r="BC28" s="111" t="str">
        <f>IF(IFERROR(VLOOKUP(BB$3&amp;BB28,都馬連編集用!$B$13:$C$49,2,FALSE),"")=0,"",(IFERROR(VLOOKUP(BB$3&amp;BB28,都馬連編集用!$B$13:$C$49,2,FALSE),"")))</f>
        <v/>
      </c>
      <c r="BD28" s="38"/>
      <c r="BE28" s="111" t="str">
        <f>IF(IFERROR(VLOOKUP(BD$3&amp;BD28,都馬連編集用!$B$13:$C$49,2,FALSE),"")=0,"",(IFERROR(VLOOKUP(BD$3&amp;BD28,都馬連編集用!$B$13:$C$49,2,FALSE),"")))</f>
        <v/>
      </c>
      <c r="BF28" s="38"/>
      <c r="BG28" s="111" t="str">
        <f>IF(IFERROR(VLOOKUP(BF$3&amp;BF28,都馬連編集用!$B$13:$C$49,2,FALSE),"")=0,"",(IFERROR(VLOOKUP(BF$3&amp;BF28,都馬連編集用!$B$13:$C$49,2,FALSE),"")))</f>
        <v/>
      </c>
      <c r="BH28" s="38"/>
      <c r="BI28" s="111" t="str">
        <f>IF(IFERROR(VLOOKUP(BH$3&amp;BH28,都馬連編集用!$B$13:$C$49,2,FALSE),"")=0,"",(IFERROR(VLOOKUP(BH$3&amp;BH28,都馬連編集用!$B$13:$C$49,2,FALSE),"")))</f>
        <v/>
      </c>
      <c r="BJ28" s="38"/>
      <c r="BK28" s="111" t="str">
        <f>IF(IFERROR(VLOOKUP(BJ$3&amp;BJ28,都馬連編集用!$B$13:$C$49,2,FALSE),"")=0,"",(IFERROR(VLOOKUP(BJ$3&amp;BJ28,都馬連編集用!$B$13:$C$49,2,FALSE),"")))</f>
        <v/>
      </c>
      <c r="BL28" s="38"/>
      <c r="BM28" s="111" t="str">
        <f>IF(IFERROR(VLOOKUP(BL$3&amp;BL28,都馬連編集用!$B$13:$C$49,2,FALSE),"")=0,"",(IFERROR(VLOOKUP(BL$3&amp;BL28,都馬連編集用!$B$13:$C$49,2,FALSE),"")))</f>
        <v/>
      </c>
      <c r="BN28" s="38"/>
      <c r="BO28" s="111" t="str">
        <f>IF(IFERROR(VLOOKUP(BN$3&amp;BN28,都馬連編集用!$B$13:$C$49,2,FALSE),"")=0,"",(IFERROR(VLOOKUP(BN$3&amp;BN28,都馬連編集用!$B$13:$C$49,2,FALSE),"")))</f>
        <v/>
      </c>
      <c r="BP28" s="38"/>
      <c r="BQ28" s="111" t="str">
        <f>IF(IFERROR(VLOOKUP(BP$3&amp;BP28,都馬連編集用!$B$13:$C$49,2,FALSE),"")=0,"",(IFERROR(VLOOKUP(BP$3&amp;BP28,都馬連編集用!$B$13:$C$49,2,FALSE),"")))</f>
        <v/>
      </c>
      <c r="BR28" s="38"/>
      <c r="BS28" s="111" t="str">
        <f>IF(IFERROR(VLOOKUP(BR$3&amp;BR28,都馬連編集用!$B$13:$C$49,2,FALSE),"")=0,"",(IFERROR(VLOOKUP(BR$3&amp;BR28,都馬連編集用!$B$13:$C$49,2,FALSE),"")))</f>
        <v/>
      </c>
      <c r="BT28" s="38"/>
      <c r="BU28" s="111" t="str">
        <f>IF(IFERROR(VLOOKUP(BT$3&amp;BT28,都馬連編集用!$B$13:$C$49,2,FALSE),"")=0,"",(IFERROR(VLOOKUP(BT$3&amp;BT28,都馬連編集用!$B$13:$C$49,2,FALSE),"")))</f>
        <v/>
      </c>
      <c r="BV28" s="38"/>
      <c r="BW28" s="111" t="str">
        <f>IF(IFERROR(VLOOKUP(BV$3&amp;BV28,都馬連編集用!$B$13:$C$49,2,FALSE),"")=0,"",(IFERROR(VLOOKUP(BV$3&amp;BV28,都馬連編集用!$B$13:$C$49,2,FALSE),"")))</f>
        <v/>
      </c>
      <c r="BX28" s="38"/>
      <c r="BY28" s="111" t="str">
        <f>IF(IFERROR(VLOOKUP(BX$3&amp;BX28,都馬連編集用!$B$13:$C$49,2,FALSE),"")=0,"",(IFERROR(VLOOKUP(BX$3&amp;BX28,都馬連編集用!$B$13:$C$49,2,FALSE),"")))</f>
        <v/>
      </c>
      <c r="BZ28" s="38"/>
      <c r="CA28" s="111" t="str">
        <f>IF(IFERROR(VLOOKUP(BZ$3&amp;BZ28,都馬連編集用!$B$13:$C$49,2,FALSE),"")=0,"",(IFERROR(VLOOKUP(BZ$3&amp;BZ28,都馬連編集用!$B$13:$C$49,2,FALSE),"")))</f>
        <v/>
      </c>
      <c r="CB28" s="38"/>
      <c r="CC28" s="111" t="str">
        <f>IF(IFERROR(VLOOKUP(CB$3&amp;CB28,都馬連編集用!$B$13:$C$49,2,FALSE),"")=0,"",(IFERROR(VLOOKUP(CB$3&amp;CB28,都馬連編集用!$B$13:$C$49,2,FALSE),"")))</f>
        <v/>
      </c>
      <c r="CD28" s="38"/>
      <c r="CE28" s="111" t="str">
        <f>IF(IFERROR(VLOOKUP(CD$3&amp;CD28,都馬連編集用!$B$13:$C$49,2,FALSE),"")=0,"",(IFERROR(VLOOKUP(CD$3&amp;CD28,都馬連編集用!$B$13:$C$49,2,FALSE),"")))</f>
        <v/>
      </c>
      <c r="CF28" s="38"/>
      <c r="CG28" s="111" t="str">
        <f>IF(IFERROR(VLOOKUP(CF$3&amp;CF28,都馬連編集用!$B$13:$C$49,2,FALSE),"")=0,"",(IFERROR(VLOOKUP(CF$3&amp;CF28,都馬連編集用!$B$13:$C$49,2,FALSE),"")))</f>
        <v/>
      </c>
      <c r="CH28" s="38"/>
      <c r="CI28" s="111" t="str">
        <f>IF(IFERROR(VLOOKUP(CH$3&amp;CH28,都馬連編集用!$B$13:$C$49,2,FALSE),"")=0,"",(IFERROR(VLOOKUP(CH$3&amp;CH28,都馬連編集用!$B$13:$C$49,2,FALSE),"")))</f>
        <v/>
      </c>
      <c r="CJ28" s="38"/>
      <c r="CK28" s="111" t="str">
        <f>IF(IFERROR(VLOOKUP(CJ$3&amp;CJ28,都馬連編集用!$B$13:$C$49,2,FALSE),"")=0,"",(IFERROR(VLOOKUP(CJ$3&amp;CJ28,都馬連編集用!$B$13:$C$49,2,FALSE),"")))</f>
        <v/>
      </c>
      <c r="CL28" s="38"/>
      <c r="CM28" s="111" t="str">
        <f>IF(IFERROR(VLOOKUP(CL$3&amp;CL28,都馬連編集用!$B$13:$C$49,2,FALSE),"")=0,"",(IFERROR(VLOOKUP(CL$3&amp;CL28,都馬連編集用!$B$13:$C$49,2,FALSE),"")))</f>
        <v/>
      </c>
      <c r="CN28" s="38"/>
      <c r="CO28" s="111" t="str">
        <f>IF(IFERROR(VLOOKUP(CN$3&amp;CN28,都馬連編集用!$B$13:$C$49,2,FALSE),"")=0,"",(IFERROR(VLOOKUP(CN$3&amp;CN28,都馬連編集用!$B$13:$C$49,2,FALSE),"")))</f>
        <v/>
      </c>
      <c r="CP28" s="38"/>
      <c r="CQ28" s="111" t="str">
        <f>IF(IFERROR(VLOOKUP(CP$3&amp;CP28,都馬連編集用!$B$13:$C$49,2,FALSE),"")=0,"",(IFERROR(VLOOKUP(CP$3&amp;CP28,都馬連編集用!$B$13:$C$49,2,FALSE),"")))</f>
        <v/>
      </c>
      <c r="CR28" s="38"/>
      <c r="CS28" s="111" t="str">
        <f>IF(IFERROR(VLOOKUP(CR$3&amp;CR28,都馬連編集用!$B$13:$C$49,2,FALSE),"")=0,"",(IFERROR(VLOOKUP(CR$3&amp;CR28,都馬連編集用!$B$13:$C$49,2,FALSE),"")))</f>
        <v/>
      </c>
      <c r="CT28" s="38"/>
      <c r="CU28" s="111" t="str">
        <f>IF(IFERROR(VLOOKUP(CT$3&amp;CT28,都馬連編集用!$B$13:$C$49,2,FALSE),"")=0,"",(IFERROR(VLOOKUP(CT$3&amp;CT28,都馬連編集用!$B$13:$C$49,2,FALSE),"")))</f>
        <v/>
      </c>
      <c r="CV28" s="38"/>
      <c r="CW28" s="111" t="str">
        <f>IF(IFERROR(VLOOKUP(CV$3&amp;CV28,都馬連編集用!$B$13:$C$49,2,FALSE),"")=0,"",(IFERROR(VLOOKUP(CV$3&amp;CV28,都馬連編集用!$B$13:$C$49,2,FALSE),"")))</f>
        <v/>
      </c>
      <c r="CX28" s="38"/>
      <c r="CY28" s="111" t="str">
        <f>IF(IFERROR(VLOOKUP(CX$3&amp;CX28,都馬連編集用!$B$13:$C$49,2,FALSE),"")=0,"",(IFERROR(VLOOKUP(CX$3&amp;CX28,都馬連編集用!$B$13:$C$49,2,FALSE),"")))</f>
        <v/>
      </c>
      <c r="CZ28" s="38"/>
      <c r="DA28" s="111" t="str">
        <f>IF(IFERROR(VLOOKUP(CZ$3&amp;CZ28,都馬連編集用!$B$13:$C$49,2,FALSE),"")=0,"",(IFERROR(VLOOKUP(CZ$3&amp;CZ28,都馬連編集用!$B$13:$C$49,2,FALSE),"")))</f>
        <v/>
      </c>
      <c r="DB28" s="38"/>
      <c r="DC28" s="111" t="str">
        <f>IF(IFERROR(VLOOKUP(DB$3&amp;DB28,都馬連編集用!$B$13:$C$49,2,FALSE),"")=0,"",(IFERROR(VLOOKUP(DB$3&amp;DB28,都馬連編集用!$B$13:$C$49,2,FALSE),"")))</f>
        <v/>
      </c>
      <c r="DD28" s="38"/>
      <c r="DE28" s="111" t="str">
        <f>IF(IFERROR(VLOOKUP(DD$3&amp;DD28,都馬連編集用!$B$13:$C$49,2,FALSE),"")=0,"",(IFERROR(VLOOKUP(DD$3&amp;DD28,都馬連編集用!$B$13:$C$49,2,FALSE),"")))</f>
        <v/>
      </c>
      <c r="DF28" s="38"/>
      <c r="DG28" s="111" t="str">
        <f>IF(IFERROR(VLOOKUP(DF$3&amp;DF28,都馬連編集用!$B$13:$C$49,2,FALSE),"")=0,"",(IFERROR(VLOOKUP(DF$3&amp;DF28,都馬連編集用!$B$13:$C$49,2,FALSE),"")))</f>
        <v/>
      </c>
      <c r="DH28" s="38"/>
      <c r="DI28" s="111" t="str">
        <f>IF(IFERROR(VLOOKUP(DH$3&amp;DH28,都馬連編集用!$B$13:$C$49,2,FALSE),"")=0,"",(IFERROR(VLOOKUP(DH$3&amp;DH28,都馬連編集用!$B$13:$C$49,2,FALSE),"")))</f>
        <v/>
      </c>
      <c r="DJ28" s="38"/>
      <c r="DK28" s="111" t="str">
        <f>IF(IFERROR(VLOOKUP(DJ$3&amp;DJ28,都馬連編集用!$B$13:$C$49,2,FALSE),"")=0,"",(IFERROR(VLOOKUP(DJ$3&amp;DJ28,都馬連編集用!$B$13:$C$49,2,FALSE),"")))</f>
        <v/>
      </c>
      <c r="DL28" s="38"/>
      <c r="DM28" s="111" t="str">
        <f>IF(IFERROR(VLOOKUP(DL$3&amp;DL28,都馬連編集用!$B$13:$C$49,2,FALSE),"")=0,"",(IFERROR(VLOOKUP(DL$3&amp;DL28,都馬連編集用!$B$13:$C$49,2,FALSE),"")))</f>
        <v/>
      </c>
      <c r="DN28" s="38"/>
      <c r="DO28" s="111" t="str">
        <f>IF(IFERROR(VLOOKUP(DN$3&amp;DN28,都馬連編集用!$B$13:$C$49,2,FALSE),"")=0,"",(IFERROR(VLOOKUP(DN$3&amp;DN28,都馬連編集用!$B$13:$C$49,2,FALSE),"")))</f>
        <v/>
      </c>
      <c r="DP28" s="38"/>
    </row>
    <row r="29" spans="1:120" ht="30.6" customHeight="1" x14ac:dyDescent="0.15">
      <c r="A29" s="29">
        <v>24</v>
      </c>
      <c r="D29" s="29">
        <f t="shared" si="53"/>
        <v>0</v>
      </c>
      <c r="F29" s="93"/>
      <c r="G29" s="113" t="str">
        <f>IFERROR(VLOOKUP(F29,'申込書2（馬匹・選手）'!$B$5:$E$19,3,FALSE),"")</f>
        <v/>
      </c>
      <c r="H29" s="93"/>
      <c r="I29" s="112" t="str">
        <f>IFERROR(VLOOKUP(H29,'申込書2（馬匹・選手）'!$G$5:$I$19,3,FALSE),"")</f>
        <v/>
      </c>
      <c r="J29" s="74" t="str">
        <f t="shared" si="54"/>
        <v/>
      </c>
      <c r="K29" s="79" t="str">
        <f>IFERROR(VLOOKUP(I29,'申込書2（馬匹・選手）'!$G$5:$I$19,3,FALSE),"")</f>
        <v/>
      </c>
      <c r="L29" s="38"/>
      <c r="M29" s="111" t="str">
        <f>IF(IFERROR(VLOOKUP(L$3&amp;L29,都馬連編集用!$B$13:$C$49,2,FALSE),"")=0,"",(IFERROR(VLOOKUP(L$3&amp;L29,都馬連編集用!$B$13:$C$49,2,FALSE),"")))</f>
        <v/>
      </c>
      <c r="N29" s="38"/>
      <c r="O29" s="111" t="str">
        <f>IF(IFERROR(VLOOKUP(N$3&amp;N29,都馬連編集用!$B$13:$C$49,2,FALSE),"")=0,"",(IFERROR(VLOOKUP(N$3&amp;N29,都馬連編集用!$B$13:$C$49,2,FALSE),"")))</f>
        <v/>
      </c>
      <c r="P29" s="38"/>
      <c r="Q29" s="111" t="str">
        <f>IF(IFERROR(VLOOKUP(P$3&amp;P29,都馬連編集用!$B$13:$C$49,2,FALSE),"")=0,"",(IFERROR(VLOOKUP(P$3&amp;P29,都馬連編集用!$B$13:$C$49,2,FALSE),"")))</f>
        <v/>
      </c>
      <c r="R29" s="38"/>
      <c r="S29" s="111" t="str">
        <f>IF(IFERROR(VLOOKUP(R$3&amp;R29,都馬連編集用!$B$13:$C$49,2,FALSE),"")=0,"",(IFERROR(VLOOKUP(R$3&amp;R29,都馬連編集用!$B$13:$C$49,2,FALSE),"")))</f>
        <v/>
      </c>
      <c r="T29" s="38"/>
      <c r="U29" s="111" t="str">
        <f>IF(IFERROR(VLOOKUP(T$3&amp;T29,都馬連編集用!$B$13:$C$49,2,FALSE),"")=0,"",(IFERROR(VLOOKUP(T$3&amp;T29,都馬連編集用!$B$13:$C$49,2,FALSE),"")))</f>
        <v/>
      </c>
      <c r="V29" s="38"/>
      <c r="W29" s="111" t="str">
        <f>IF(IFERROR(VLOOKUP(V$3&amp;V29,都馬連編集用!$B$13:$C$49,2,FALSE),"")=0,"",(IFERROR(VLOOKUP(V$3&amp;V29,都馬連編集用!$B$13:$C$49,2,FALSE),"")))</f>
        <v/>
      </c>
      <c r="X29" s="38"/>
      <c r="Y29" s="111" t="str">
        <f>IF(IFERROR(VLOOKUP(X$3&amp;X29,都馬連編集用!$B$13:$C$49,2,FALSE),"")=0,"",(IFERROR(VLOOKUP(X$3&amp;X29,都馬連編集用!$B$13:$C$49,2,FALSE),"")))</f>
        <v/>
      </c>
      <c r="Z29" s="38"/>
      <c r="AA29" s="111" t="str">
        <f>IF(IFERROR(VLOOKUP(Z$3&amp;Z29,都馬連編集用!$B$13:$C$49,2,FALSE),"")=0,"",(IFERROR(VLOOKUP(Z$3&amp;Z29,都馬連編集用!$B$13:$C$49,2,FALSE),"")))</f>
        <v/>
      </c>
      <c r="AB29" s="38"/>
      <c r="AC29" s="111" t="str">
        <f>IF(IFERROR(VLOOKUP(AB$3&amp;AB29,都馬連編集用!$B$13:$C$49,2,FALSE),"")=0,"",(IFERROR(VLOOKUP(AB$3&amp;AB29,都馬連編集用!$B$13:$C$49,2,FALSE),"")))</f>
        <v/>
      </c>
      <c r="AD29" s="38"/>
      <c r="AE29" s="111" t="str">
        <f>IF(IFERROR(VLOOKUP(AD$3&amp;AD29,都馬連編集用!$B$13:$C$49,2,FALSE),"")=0,"",(IFERROR(VLOOKUP(AD$3&amp;AD29,都馬連編集用!$B$13:$C$49,2,FALSE),"")))</f>
        <v/>
      </c>
      <c r="AF29" s="38"/>
      <c r="AG29" s="111" t="str">
        <f>IF(IFERROR(VLOOKUP(AF$3&amp;AF29,都馬連編集用!$B$13:$C$49,2,FALSE),"")=0,"",(IFERROR(VLOOKUP(AF$3&amp;AF29,都馬連編集用!$B$13:$C$49,2,FALSE),"")))</f>
        <v/>
      </c>
      <c r="AH29" s="38"/>
      <c r="AI29" s="111" t="str">
        <f>IF(IFERROR(VLOOKUP(AH$3&amp;AH29,都馬連編集用!$B$13:$C$49,2,FALSE),"")=0,"",(IFERROR(VLOOKUP(AH$3&amp;AH29,都馬連編集用!$B$13:$C$49,2,FALSE),"")))</f>
        <v/>
      </c>
      <c r="AJ29" s="38"/>
      <c r="AK29" s="111" t="str">
        <f>IF(IFERROR(VLOOKUP(AJ$3&amp;AJ29,都馬連編集用!$B$13:$C$49,2,FALSE),"")=0,"",(IFERROR(VLOOKUP(AJ$3&amp;AJ29,都馬連編集用!$B$13:$C$49,2,FALSE),"")))</f>
        <v/>
      </c>
      <c r="AL29" s="38"/>
      <c r="AM29" s="111" t="str">
        <f>IF(IFERROR(VLOOKUP(AL$3&amp;AL29,都馬連編集用!$B$13:$C$49,2,FALSE),"")=0,"",(IFERROR(VLOOKUP(AL$3&amp;AL29,都馬連編集用!$B$13:$C$49,2,FALSE),"")))</f>
        <v/>
      </c>
      <c r="AN29" s="38"/>
      <c r="AO29" s="111" t="str">
        <f>IF(IFERROR(VLOOKUP(AN$3&amp;AN29,都馬連編集用!$B$13:$C$49,2,FALSE),"")=0,"",(IFERROR(VLOOKUP(AN$3&amp;AN29,都馬連編集用!$B$13:$C$49,2,FALSE),"")))</f>
        <v/>
      </c>
      <c r="AP29" s="38"/>
      <c r="AQ29" s="111" t="str">
        <f>IF(IFERROR(VLOOKUP(AP$3&amp;AP29,都馬連編集用!$B$13:$C$49,2,FALSE),"")=0,"",(IFERROR(VLOOKUP(AP$3&amp;AP29,都馬連編集用!$B$13:$C$49,2,FALSE),"")))</f>
        <v/>
      </c>
      <c r="AR29" s="38"/>
      <c r="AS29" s="111" t="str">
        <f>IF(IFERROR(VLOOKUP(AR$3&amp;AR29,都馬連編集用!$B$13:$C$49,2,FALSE),"")=0,"",(IFERROR(VLOOKUP(AR$3&amp;AR29,都馬連編集用!$B$13:$C$49,2,FALSE),"")))</f>
        <v/>
      </c>
      <c r="AT29" s="38"/>
      <c r="AU29" s="111" t="str">
        <f>IF(IFERROR(VLOOKUP(AT$3&amp;AT29,都馬連編集用!$B$13:$C$49,2,FALSE),"")=0,"",(IFERROR(VLOOKUP(AT$3&amp;AT29,都馬連編集用!$B$13:$C$49,2,FALSE),"")))</f>
        <v/>
      </c>
      <c r="AV29" s="38"/>
      <c r="AW29" s="111" t="str">
        <f>IF(IFERROR(VLOOKUP(AV$3&amp;AV29,都馬連編集用!$B$13:$C$49,2,FALSE),"")=0,"",(IFERROR(VLOOKUP(AV$3&amp;AV29,都馬連編集用!$B$13:$C$49,2,FALSE),"")))</f>
        <v/>
      </c>
      <c r="AX29" s="38"/>
      <c r="AY29" s="111" t="str">
        <f>IF(IFERROR(VLOOKUP(AX$3&amp;AX29,都馬連編集用!$B$13:$C$49,2,FALSE),"")=0,"",(IFERROR(VLOOKUP(AX$3&amp;AX29,都馬連編集用!$B$13:$C$49,2,FALSE),"")))</f>
        <v/>
      </c>
      <c r="AZ29" s="38"/>
      <c r="BA29" s="111" t="str">
        <f>IF(IFERROR(VLOOKUP(AZ$3&amp;AZ29,都馬連編集用!$B$13:$C$49,2,FALSE),"")=0,"",(IFERROR(VLOOKUP(AZ$3&amp;AZ29,都馬連編集用!$B$13:$C$49,2,FALSE),"")))</f>
        <v/>
      </c>
      <c r="BB29" s="38"/>
      <c r="BC29" s="111" t="str">
        <f>IF(IFERROR(VLOOKUP(BB$3&amp;BB29,都馬連編集用!$B$13:$C$49,2,FALSE),"")=0,"",(IFERROR(VLOOKUP(BB$3&amp;BB29,都馬連編集用!$B$13:$C$49,2,FALSE),"")))</f>
        <v/>
      </c>
      <c r="BD29" s="38"/>
      <c r="BE29" s="111" t="str">
        <f>IF(IFERROR(VLOOKUP(BD$3&amp;BD29,都馬連編集用!$B$13:$C$49,2,FALSE),"")=0,"",(IFERROR(VLOOKUP(BD$3&amp;BD29,都馬連編集用!$B$13:$C$49,2,FALSE),"")))</f>
        <v/>
      </c>
      <c r="BF29" s="38"/>
      <c r="BG29" s="111" t="str">
        <f>IF(IFERROR(VLOOKUP(BF$3&amp;BF29,都馬連編集用!$B$13:$C$49,2,FALSE),"")=0,"",(IFERROR(VLOOKUP(BF$3&amp;BF29,都馬連編集用!$B$13:$C$49,2,FALSE),"")))</f>
        <v/>
      </c>
      <c r="BH29" s="38"/>
      <c r="BI29" s="111" t="str">
        <f>IF(IFERROR(VLOOKUP(BH$3&amp;BH29,都馬連編集用!$B$13:$C$49,2,FALSE),"")=0,"",(IFERROR(VLOOKUP(BH$3&amp;BH29,都馬連編集用!$B$13:$C$49,2,FALSE),"")))</f>
        <v/>
      </c>
      <c r="BJ29" s="38"/>
      <c r="BK29" s="111" t="str">
        <f>IF(IFERROR(VLOOKUP(BJ$3&amp;BJ29,都馬連編集用!$B$13:$C$49,2,FALSE),"")=0,"",(IFERROR(VLOOKUP(BJ$3&amp;BJ29,都馬連編集用!$B$13:$C$49,2,FALSE),"")))</f>
        <v/>
      </c>
      <c r="BL29" s="38"/>
      <c r="BM29" s="111" t="str">
        <f>IF(IFERROR(VLOOKUP(BL$3&amp;BL29,都馬連編集用!$B$13:$C$49,2,FALSE),"")=0,"",(IFERROR(VLOOKUP(BL$3&amp;BL29,都馬連編集用!$B$13:$C$49,2,FALSE),"")))</f>
        <v/>
      </c>
      <c r="BN29" s="38"/>
      <c r="BO29" s="111" t="str">
        <f>IF(IFERROR(VLOOKUP(BN$3&amp;BN29,都馬連編集用!$B$13:$C$49,2,FALSE),"")=0,"",(IFERROR(VLOOKUP(BN$3&amp;BN29,都馬連編集用!$B$13:$C$49,2,FALSE),"")))</f>
        <v/>
      </c>
      <c r="BP29" s="38"/>
      <c r="BQ29" s="111" t="str">
        <f>IF(IFERROR(VLOOKUP(BP$3&amp;BP29,都馬連編集用!$B$13:$C$49,2,FALSE),"")=0,"",(IFERROR(VLOOKUP(BP$3&amp;BP29,都馬連編集用!$B$13:$C$49,2,FALSE),"")))</f>
        <v/>
      </c>
      <c r="BR29" s="38"/>
      <c r="BS29" s="111" t="str">
        <f>IF(IFERROR(VLOOKUP(BR$3&amp;BR29,都馬連編集用!$B$13:$C$49,2,FALSE),"")=0,"",(IFERROR(VLOOKUP(BR$3&amp;BR29,都馬連編集用!$B$13:$C$49,2,FALSE),"")))</f>
        <v/>
      </c>
      <c r="BT29" s="38"/>
      <c r="BU29" s="111" t="str">
        <f>IF(IFERROR(VLOOKUP(BT$3&amp;BT29,都馬連編集用!$B$13:$C$49,2,FALSE),"")=0,"",(IFERROR(VLOOKUP(BT$3&amp;BT29,都馬連編集用!$B$13:$C$49,2,FALSE),"")))</f>
        <v/>
      </c>
      <c r="BV29" s="38"/>
      <c r="BW29" s="111" t="str">
        <f>IF(IFERROR(VLOOKUP(BV$3&amp;BV29,都馬連編集用!$B$13:$C$49,2,FALSE),"")=0,"",(IFERROR(VLOOKUP(BV$3&amp;BV29,都馬連編集用!$B$13:$C$49,2,FALSE),"")))</f>
        <v/>
      </c>
      <c r="BX29" s="38"/>
      <c r="BY29" s="111" t="str">
        <f>IF(IFERROR(VLOOKUP(BX$3&amp;BX29,都馬連編集用!$B$13:$C$49,2,FALSE),"")=0,"",(IFERROR(VLOOKUP(BX$3&amp;BX29,都馬連編集用!$B$13:$C$49,2,FALSE),"")))</f>
        <v/>
      </c>
      <c r="BZ29" s="38"/>
      <c r="CA29" s="111" t="str">
        <f>IF(IFERROR(VLOOKUP(BZ$3&amp;BZ29,都馬連編集用!$B$13:$C$49,2,FALSE),"")=0,"",(IFERROR(VLOOKUP(BZ$3&amp;BZ29,都馬連編集用!$B$13:$C$49,2,FALSE),"")))</f>
        <v/>
      </c>
      <c r="CB29" s="38"/>
      <c r="CC29" s="111" t="str">
        <f>IF(IFERROR(VLOOKUP(CB$3&amp;CB29,都馬連編集用!$B$13:$C$49,2,FALSE),"")=0,"",(IFERROR(VLOOKUP(CB$3&amp;CB29,都馬連編集用!$B$13:$C$49,2,FALSE),"")))</f>
        <v/>
      </c>
      <c r="CD29" s="38"/>
      <c r="CE29" s="111" t="str">
        <f>IF(IFERROR(VLOOKUP(CD$3&amp;CD29,都馬連編集用!$B$13:$C$49,2,FALSE),"")=0,"",(IFERROR(VLOOKUP(CD$3&amp;CD29,都馬連編集用!$B$13:$C$49,2,FALSE),"")))</f>
        <v/>
      </c>
      <c r="CF29" s="38"/>
      <c r="CG29" s="111" t="str">
        <f>IF(IFERROR(VLOOKUP(CF$3&amp;CF29,都馬連編集用!$B$13:$C$49,2,FALSE),"")=0,"",(IFERROR(VLOOKUP(CF$3&amp;CF29,都馬連編集用!$B$13:$C$49,2,FALSE),"")))</f>
        <v/>
      </c>
      <c r="CH29" s="38"/>
      <c r="CI29" s="111" t="str">
        <f>IF(IFERROR(VLOOKUP(CH$3&amp;CH29,都馬連編集用!$B$13:$C$49,2,FALSE),"")=0,"",(IFERROR(VLOOKUP(CH$3&amp;CH29,都馬連編集用!$B$13:$C$49,2,FALSE),"")))</f>
        <v/>
      </c>
      <c r="CJ29" s="38"/>
      <c r="CK29" s="111" t="str">
        <f>IF(IFERROR(VLOOKUP(CJ$3&amp;CJ29,都馬連編集用!$B$13:$C$49,2,FALSE),"")=0,"",(IFERROR(VLOOKUP(CJ$3&amp;CJ29,都馬連編集用!$B$13:$C$49,2,FALSE),"")))</f>
        <v/>
      </c>
      <c r="CL29" s="38"/>
      <c r="CM29" s="111" t="str">
        <f>IF(IFERROR(VLOOKUP(CL$3&amp;CL29,都馬連編集用!$B$13:$C$49,2,FALSE),"")=0,"",(IFERROR(VLOOKUP(CL$3&amp;CL29,都馬連編集用!$B$13:$C$49,2,FALSE),"")))</f>
        <v/>
      </c>
      <c r="CN29" s="38"/>
      <c r="CO29" s="111" t="str">
        <f>IF(IFERROR(VLOOKUP(CN$3&amp;CN29,都馬連編集用!$B$13:$C$49,2,FALSE),"")=0,"",(IFERROR(VLOOKUP(CN$3&amp;CN29,都馬連編集用!$B$13:$C$49,2,FALSE),"")))</f>
        <v/>
      </c>
      <c r="CP29" s="38"/>
      <c r="CQ29" s="111" t="str">
        <f>IF(IFERROR(VLOOKUP(CP$3&amp;CP29,都馬連編集用!$B$13:$C$49,2,FALSE),"")=0,"",(IFERROR(VLOOKUP(CP$3&amp;CP29,都馬連編集用!$B$13:$C$49,2,FALSE),"")))</f>
        <v/>
      </c>
      <c r="CR29" s="38"/>
      <c r="CS29" s="111" t="str">
        <f>IF(IFERROR(VLOOKUP(CR$3&amp;CR29,都馬連編集用!$B$13:$C$49,2,FALSE),"")=0,"",(IFERROR(VLOOKUP(CR$3&amp;CR29,都馬連編集用!$B$13:$C$49,2,FALSE),"")))</f>
        <v/>
      </c>
      <c r="CT29" s="38"/>
      <c r="CU29" s="111" t="str">
        <f>IF(IFERROR(VLOOKUP(CT$3&amp;CT29,都馬連編集用!$B$13:$C$49,2,FALSE),"")=0,"",(IFERROR(VLOOKUP(CT$3&amp;CT29,都馬連編集用!$B$13:$C$49,2,FALSE),"")))</f>
        <v/>
      </c>
      <c r="CV29" s="38"/>
      <c r="CW29" s="111" t="str">
        <f>IF(IFERROR(VLOOKUP(CV$3&amp;CV29,都馬連編集用!$B$13:$C$49,2,FALSE),"")=0,"",(IFERROR(VLOOKUP(CV$3&amp;CV29,都馬連編集用!$B$13:$C$49,2,FALSE),"")))</f>
        <v/>
      </c>
      <c r="CX29" s="38"/>
      <c r="CY29" s="111" t="str">
        <f>IF(IFERROR(VLOOKUP(CX$3&amp;CX29,都馬連編集用!$B$13:$C$49,2,FALSE),"")=0,"",(IFERROR(VLOOKUP(CX$3&amp;CX29,都馬連編集用!$B$13:$C$49,2,FALSE),"")))</f>
        <v/>
      </c>
      <c r="CZ29" s="38"/>
      <c r="DA29" s="111" t="str">
        <f>IF(IFERROR(VLOOKUP(CZ$3&amp;CZ29,都馬連編集用!$B$13:$C$49,2,FALSE),"")=0,"",(IFERROR(VLOOKUP(CZ$3&amp;CZ29,都馬連編集用!$B$13:$C$49,2,FALSE),"")))</f>
        <v/>
      </c>
      <c r="DB29" s="38"/>
      <c r="DC29" s="111" t="str">
        <f>IF(IFERROR(VLOOKUP(DB$3&amp;DB29,都馬連編集用!$B$13:$C$49,2,FALSE),"")=0,"",(IFERROR(VLOOKUP(DB$3&amp;DB29,都馬連編集用!$B$13:$C$49,2,FALSE),"")))</f>
        <v/>
      </c>
      <c r="DD29" s="38"/>
      <c r="DE29" s="111" t="str">
        <f>IF(IFERROR(VLOOKUP(DD$3&amp;DD29,都馬連編集用!$B$13:$C$49,2,FALSE),"")=0,"",(IFERROR(VLOOKUP(DD$3&amp;DD29,都馬連編集用!$B$13:$C$49,2,FALSE),"")))</f>
        <v/>
      </c>
      <c r="DF29" s="38"/>
      <c r="DG29" s="111" t="str">
        <f>IF(IFERROR(VLOOKUP(DF$3&amp;DF29,都馬連編集用!$B$13:$C$49,2,FALSE),"")=0,"",(IFERROR(VLOOKUP(DF$3&amp;DF29,都馬連編集用!$B$13:$C$49,2,FALSE),"")))</f>
        <v/>
      </c>
      <c r="DH29" s="38"/>
      <c r="DI29" s="111" t="str">
        <f>IF(IFERROR(VLOOKUP(DH$3&amp;DH29,都馬連編集用!$B$13:$C$49,2,FALSE),"")=0,"",(IFERROR(VLOOKUP(DH$3&amp;DH29,都馬連編集用!$B$13:$C$49,2,FALSE),"")))</f>
        <v/>
      </c>
      <c r="DJ29" s="38"/>
      <c r="DK29" s="111" t="str">
        <f>IF(IFERROR(VLOOKUP(DJ$3&amp;DJ29,都馬連編集用!$B$13:$C$49,2,FALSE),"")=0,"",(IFERROR(VLOOKUP(DJ$3&amp;DJ29,都馬連編集用!$B$13:$C$49,2,FALSE),"")))</f>
        <v/>
      </c>
      <c r="DL29" s="38"/>
      <c r="DM29" s="111" t="str">
        <f>IF(IFERROR(VLOOKUP(DL$3&amp;DL29,都馬連編集用!$B$13:$C$49,2,FALSE),"")=0,"",(IFERROR(VLOOKUP(DL$3&amp;DL29,都馬連編集用!$B$13:$C$49,2,FALSE),"")))</f>
        <v/>
      </c>
      <c r="DN29" s="38"/>
      <c r="DO29" s="111" t="str">
        <f>IF(IFERROR(VLOOKUP(DN$3&amp;DN29,都馬連編集用!$B$13:$C$49,2,FALSE),"")=0,"",(IFERROR(VLOOKUP(DN$3&amp;DN29,都馬連編集用!$B$13:$C$49,2,FALSE),"")))</f>
        <v/>
      </c>
      <c r="DP29" s="38"/>
    </row>
    <row r="30" spans="1:120" ht="30.6" customHeight="1" x14ac:dyDescent="0.15">
      <c r="A30" s="29">
        <v>25</v>
      </c>
      <c r="D30" s="29">
        <f t="shared" si="53"/>
        <v>0</v>
      </c>
      <c r="F30" s="93"/>
      <c r="G30" s="113" t="str">
        <f>IFERROR(VLOOKUP(F30,'申込書2（馬匹・選手）'!$B$5:$E$19,3,FALSE),"")</f>
        <v/>
      </c>
      <c r="H30" s="93"/>
      <c r="I30" s="112" t="str">
        <f>IFERROR(VLOOKUP(H30,'申込書2（馬匹・選手）'!$G$5:$I$19,3,FALSE),"")</f>
        <v/>
      </c>
      <c r="J30" s="74" t="str">
        <f t="shared" si="54"/>
        <v/>
      </c>
      <c r="K30" s="79" t="str">
        <f>IFERROR(VLOOKUP(I30,'申込書2（馬匹・選手）'!$G$5:$I$19,3,FALSE),"")</f>
        <v/>
      </c>
      <c r="L30" s="38"/>
      <c r="M30" s="111" t="str">
        <f>IF(IFERROR(VLOOKUP(L$3&amp;L30,都馬連編集用!$B$13:$C$49,2,FALSE),"")=0,"",(IFERROR(VLOOKUP(L$3&amp;L30,都馬連編集用!$B$13:$C$49,2,FALSE),"")))</f>
        <v/>
      </c>
      <c r="N30" s="38"/>
      <c r="O30" s="111" t="str">
        <f>IF(IFERROR(VLOOKUP(N$3&amp;N30,都馬連編集用!$B$13:$C$49,2,FALSE),"")=0,"",(IFERROR(VLOOKUP(N$3&amp;N30,都馬連編集用!$B$13:$C$49,2,FALSE),"")))</f>
        <v/>
      </c>
      <c r="P30" s="38"/>
      <c r="Q30" s="111" t="str">
        <f>IF(IFERROR(VLOOKUP(P$3&amp;P30,都馬連編集用!$B$13:$C$49,2,FALSE),"")=0,"",(IFERROR(VLOOKUP(P$3&amp;P30,都馬連編集用!$B$13:$C$49,2,FALSE),"")))</f>
        <v/>
      </c>
      <c r="R30" s="38"/>
      <c r="S30" s="111" t="str">
        <f>IF(IFERROR(VLOOKUP(R$3&amp;R30,都馬連編集用!$B$13:$C$49,2,FALSE),"")=0,"",(IFERROR(VLOOKUP(R$3&amp;R30,都馬連編集用!$B$13:$C$49,2,FALSE),"")))</f>
        <v/>
      </c>
      <c r="T30" s="38"/>
      <c r="U30" s="111" t="str">
        <f>IF(IFERROR(VLOOKUP(T$3&amp;T30,都馬連編集用!$B$13:$C$49,2,FALSE),"")=0,"",(IFERROR(VLOOKUP(T$3&amp;T30,都馬連編集用!$B$13:$C$49,2,FALSE),"")))</f>
        <v/>
      </c>
      <c r="V30" s="38"/>
      <c r="W30" s="111" t="str">
        <f>IF(IFERROR(VLOOKUP(V$3&amp;V30,都馬連編集用!$B$13:$C$49,2,FALSE),"")=0,"",(IFERROR(VLOOKUP(V$3&amp;V30,都馬連編集用!$B$13:$C$49,2,FALSE),"")))</f>
        <v/>
      </c>
      <c r="X30" s="38"/>
      <c r="Y30" s="111" t="str">
        <f>IF(IFERROR(VLOOKUP(X$3&amp;X30,都馬連編集用!$B$13:$C$49,2,FALSE),"")=0,"",(IFERROR(VLOOKUP(X$3&amp;X30,都馬連編集用!$B$13:$C$49,2,FALSE),"")))</f>
        <v/>
      </c>
      <c r="Z30" s="38"/>
      <c r="AA30" s="111" t="str">
        <f>IF(IFERROR(VLOOKUP(Z$3&amp;Z30,都馬連編集用!$B$13:$C$49,2,FALSE),"")=0,"",(IFERROR(VLOOKUP(Z$3&amp;Z30,都馬連編集用!$B$13:$C$49,2,FALSE),"")))</f>
        <v/>
      </c>
      <c r="AB30" s="38"/>
      <c r="AC30" s="111" t="str">
        <f>IF(IFERROR(VLOOKUP(AB$3&amp;AB30,都馬連編集用!$B$13:$C$49,2,FALSE),"")=0,"",(IFERROR(VLOOKUP(AB$3&amp;AB30,都馬連編集用!$B$13:$C$49,2,FALSE),"")))</f>
        <v/>
      </c>
      <c r="AD30" s="38"/>
      <c r="AE30" s="111" t="str">
        <f>IF(IFERROR(VLOOKUP(AD$3&amp;AD30,都馬連編集用!$B$13:$C$49,2,FALSE),"")=0,"",(IFERROR(VLOOKUP(AD$3&amp;AD30,都馬連編集用!$B$13:$C$49,2,FALSE),"")))</f>
        <v/>
      </c>
      <c r="AF30" s="38"/>
      <c r="AG30" s="111" t="str">
        <f>IF(IFERROR(VLOOKUP(AF$3&amp;AF30,都馬連編集用!$B$13:$C$49,2,FALSE),"")=0,"",(IFERROR(VLOOKUP(AF$3&amp;AF30,都馬連編集用!$B$13:$C$49,2,FALSE),"")))</f>
        <v/>
      </c>
      <c r="AH30" s="38"/>
      <c r="AI30" s="111" t="str">
        <f>IF(IFERROR(VLOOKUP(AH$3&amp;AH30,都馬連編集用!$B$13:$C$49,2,FALSE),"")=0,"",(IFERROR(VLOOKUP(AH$3&amp;AH30,都馬連編集用!$B$13:$C$49,2,FALSE),"")))</f>
        <v/>
      </c>
      <c r="AJ30" s="38"/>
      <c r="AK30" s="111" t="str">
        <f>IF(IFERROR(VLOOKUP(AJ$3&amp;AJ30,都馬連編集用!$B$13:$C$49,2,FALSE),"")=0,"",(IFERROR(VLOOKUP(AJ$3&amp;AJ30,都馬連編集用!$B$13:$C$49,2,FALSE),"")))</f>
        <v/>
      </c>
      <c r="AL30" s="38"/>
      <c r="AM30" s="111" t="str">
        <f>IF(IFERROR(VLOOKUP(AL$3&amp;AL30,都馬連編集用!$B$13:$C$49,2,FALSE),"")=0,"",(IFERROR(VLOOKUP(AL$3&amp;AL30,都馬連編集用!$B$13:$C$49,2,FALSE),"")))</f>
        <v/>
      </c>
      <c r="AN30" s="38"/>
      <c r="AO30" s="111" t="str">
        <f>IF(IFERROR(VLOOKUP(AN$3&amp;AN30,都馬連編集用!$B$13:$C$49,2,FALSE),"")=0,"",(IFERROR(VLOOKUP(AN$3&amp;AN30,都馬連編集用!$B$13:$C$49,2,FALSE),"")))</f>
        <v/>
      </c>
      <c r="AP30" s="38"/>
      <c r="AQ30" s="111" t="str">
        <f>IF(IFERROR(VLOOKUP(AP$3&amp;AP30,都馬連編集用!$B$13:$C$49,2,FALSE),"")=0,"",(IFERROR(VLOOKUP(AP$3&amp;AP30,都馬連編集用!$B$13:$C$49,2,FALSE),"")))</f>
        <v/>
      </c>
      <c r="AR30" s="38"/>
      <c r="AS30" s="111" t="str">
        <f>IF(IFERROR(VLOOKUP(AR$3&amp;AR30,都馬連編集用!$B$13:$C$49,2,FALSE),"")=0,"",(IFERROR(VLOOKUP(AR$3&amp;AR30,都馬連編集用!$B$13:$C$49,2,FALSE),"")))</f>
        <v/>
      </c>
      <c r="AT30" s="38"/>
      <c r="AU30" s="111" t="str">
        <f>IF(IFERROR(VLOOKUP(AT$3&amp;AT30,都馬連編集用!$B$13:$C$49,2,FALSE),"")=0,"",(IFERROR(VLOOKUP(AT$3&amp;AT30,都馬連編集用!$B$13:$C$49,2,FALSE),"")))</f>
        <v/>
      </c>
      <c r="AV30" s="38"/>
      <c r="AW30" s="111" t="str">
        <f>IF(IFERROR(VLOOKUP(AV$3&amp;AV30,都馬連編集用!$B$13:$C$49,2,FALSE),"")=0,"",(IFERROR(VLOOKUP(AV$3&amp;AV30,都馬連編集用!$B$13:$C$49,2,FALSE),"")))</f>
        <v/>
      </c>
      <c r="AX30" s="38"/>
      <c r="AY30" s="111" t="str">
        <f>IF(IFERROR(VLOOKUP(AX$3&amp;AX30,都馬連編集用!$B$13:$C$49,2,FALSE),"")=0,"",(IFERROR(VLOOKUP(AX$3&amp;AX30,都馬連編集用!$B$13:$C$49,2,FALSE),"")))</f>
        <v/>
      </c>
      <c r="AZ30" s="38"/>
      <c r="BA30" s="111" t="str">
        <f>IF(IFERROR(VLOOKUP(AZ$3&amp;AZ30,都馬連編集用!$B$13:$C$49,2,FALSE),"")=0,"",(IFERROR(VLOOKUP(AZ$3&amp;AZ30,都馬連編集用!$B$13:$C$49,2,FALSE),"")))</f>
        <v/>
      </c>
      <c r="BB30" s="38"/>
      <c r="BC30" s="111" t="str">
        <f>IF(IFERROR(VLOOKUP(BB$3&amp;BB30,都馬連編集用!$B$13:$C$49,2,FALSE),"")=0,"",(IFERROR(VLOOKUP(BB$3&amp;BB30,都馬連編集用!$B$13:$C$49,2,FALSE),"")))</f>
        <v/>
      </c>
      <c r="BD30" s="38"/>
      <c r="BE30" s="111" t="str">
        <f>IF(IFERROR(VLOOKUP(BD$3&amp;BD30,都馬連編集用!$B$13:$C$49,2,FALSE),"")=0,"",(IFERROR(VLOOKUP(BD$3&amp;BD30,都馬連編集用!$B$13:$C$49,2,FALSE),"")))</f>
        <v/>
      </c>
      <c r="BF30" s="38"/>
      <c r="BG30" s="111" t="str">
        <f>IF(IFERROR(VLOOKUP(BF$3&amp;BF30,都馬連編集用!$B$13:$C$49,2,FALSE),"")=0,"",(IFERROR(VLOOKUP(BF$3&amp;BF30,都馬連編集用!$B$13:$C$49,2,FALSE),"")))</f>
        <v/>
      </c>
      <c r="BH30" s="38"/>
      <c r="BI30" s="111" t="str">
        <f>IF(IFERROR(VLOOKUP(BH$3&amp;BH30,都馬連編集用!$B$13:$C$49,2,FALSE),"")=0,"",(IFERROR(VLOOKUP(BH$3&amp;BH30,都馬連編集用!$B$13:$C$49,2,FALSE),"")))</f>
        <v/>
      </c>
      <c r="BJ30" s="38"/>
      <c r="BK30" s="111" t="str">
        <f>IF(IFERROR(VLOOKUP(BJ$3&amp;BJ30,都馬連編集用!$B$13:$C$49,2,FALSE),"")=0,"",(IFERROR(VLOOKUP(BJ$3&amp;BJ30,都馬連編集用!$B$13:$C$49,2,FALSE),"")))</f>
        <v/>
      </c>
      <c r="BL30" s="38"/>
      <c r="BM30" s="111" t="str">
        <f>IF(IFERROR(VLOOKUP(BL$3&amp;BL30,都馬連編集用!$B$13:$C$49,2,FALSE),"")=0,"",(IFERROR(VLOOKUP(BL$3&amp;BL30,都馬連編集用!$B$13:$C$49,2,FALSE),"")))</f>
        <v/>
      </c>
      <c r="BN30" s="38"/>
      <c r="BO30" s="111" t="str">
        <f>IF(IFERROR(VLOOKUP(BN$3&amp;BN30,都馬連編集用!$B$13:$C$49,2,FALSE),"")=0,"",(IFERROR(VLOOKUP(BN$3&amp;BN30,都馬連編集用!$B$13:$C$49,2,FALSE),"")))</f>
        <v/>
      </c>
      <c r="BP30" s="38"/>
      <c r="BQ30" s="111" t="str">
        <f>IF(IFERROR(VLOOKUP(BP$3&amp;BP30,都馬連編集用!$B$13:$C$49,2,FALSE),"")=0,"",(IFERROR(VLOOKUP(BP$3&amp;BP30,都馬連編集用!$B$13:$C$49,2,FALSE),"")))</f>
        <v/>
      </c>
      <c r="BR30" s="38"/>
      <c r="BS30" s="111" t="str">
        <f>IF(IFERROR(VLOOKUP(BR$3&amp;BR30,都馬連編集用!$B$13:$C$49,2,FALSE),"")=0,"",(IFERROR(VLOOKUP(BR$3&amp;BR30,都馬連編集用!$B$13:$C$49,2,FALSE),"")))</f>
        <v/>
      </c>
      <c r="BT30" s="38"/>
      <c r="BU30" s="111" t="str">
        <f>IF(IFERROR(VLOOKUP(BT$3&amp;BT30,都馬連編集用!$B$13:$C$49,2,FALSE),"")=0,"",(IFERROR(VLOOKUP(BT$3&amp;BT30,都馬連編集用!$B$13:$C$49,2,FALSE),"")))</f>
        <v/>
      </c>
      <c r="BV30" s="38"/>
      <c r="BW30" s="111" t="str">
        <f>IF(IFERROR(VLOOKUP(BV$3&amp;BV30,都馬連編集用!$B$13:$C$49,2,FALSE),"")=0,"",(IFERROR(VLOOKUP(BV$3&amp;BV30,都馬連編集用!$B$13:$C$49,2,FALSE),"")))</f>
        <v/>
      </c>
      <c r="BX30" s="38"/>
      <c r="BY30" s="111" t="str">
        <f>IF(IFERROR(VLOOKUP(BX$3&amp;BX30,都馬連編集用!$B$13:$C$49,2,FALSE),"")=0,"",(IFERROR(VLOOKUP(BX$3&amp;BX30,都馬連編集用!$B$13:$C$49,2,FALSE),"")))</f>
        <v/>
      </c>
      <c r="BZ30" s="38"/>
      <c r="CA30" s="111" t="str">
        <f>IF(IFERROR(VLOOKUP(BZ$3&amp;BZ30,都馬連編集用!$B$13:$C$49,2,FALSE),"")=0,"",(IFERROR(VLOOKUP(BZ$3&amp;BZ30,都馬連編集用!$B$13:$C$49,2,FALSE),"")))</f>
        <v/>
      </c>
      <c r="CB30" s="38"/>
      <c r="CC30" s="111" t="str">
        <f>IF(IFERROR(VLOOKUP(CB$3&amp;CB30,都馬連編集用!$B$13:$C$49,2,FALSE),"")=0,"",(IFERROR(VLOOKUP(CB$3&amp;CB30,都馬連編集用!$B$13:$C$49,2,FALSE),"")))</f>
        <v/>
      </c>
      <c r="CD30" s="38"/>
      <c r="CE30" s="111" t="str">
        <f>IF(IFERROR(VLOOKUP(CD$3&amp;CD30,都馬連編集用!$B$13:$C$49,2,FALSE),"")=0,"",(IFERROR(VLOOKUP(CD$3&amp;CD30,都馬連編集用!$B$13:$C$49,2,FALSE),"")))</f>
        <v/>
      </c>
      <c r="CF30" s="38"/>
      <c r="CG30" s="111" t="str">
        <f>IF(IFERROR(VLOOKUP(CF$3&amp;CF30,都馬連編集用!$B$13:$C$49,2,FALSE),"")=0,"",(IFERROR(VLOOKUP(CF$3&amp;CF30,都馬連編集用!$B$13:$C$49,2,FALSE),"")))</f>
        <v/>
      </c>
      <c r="CH30" s="38"/>
      <c r="CI30" s="111" t="str">
        <f>IF(IFERROR(VLOOKUP(CH$3&amp;CH30,都馬連編集用!$B$13:$C$49,2,FALSE),"")=0,"",(IFERROR(VLOOKUP(CH$3&amp;CH30,都馬連編集用!$B$13:$C$49,2,FALSE),"")))</f>
        <v/>
      </c>
      <c r="CJ30" s="38"/>
      <c r="CK30" s="111" t="str">
        <f>IF(IFERROR(VLOOKUP(CJ$3&amp;CJ30,都馬連編集用!$B$13:$C$49,2,FALSE),"")=0,"",(IFERROR(VLOOKUP(CJ$3&amp;CJ30,都馬連編集用!$B$13:$C$49,2,FALSE),"")))</f>
        <v/>
      </c>
      <c r="CL30" s="38"/>
      <c r="CM30" s="111" t="str">
        <f>IF(IFERROR(VLOOKUP(CL$3&amp;CL30,都馬連編集用!$B$13:$C$49,2,FALSE),"")=0,"",(IFERROR(VLOOKUP(CL$3&amp;CL30,都馬連編集用!$B$13:$C$49,2,FALSE),"")))</f>
        <v/>
      </c>
      <c r="CN30" s="38"/>
      <c r="CO30" s="111" t="str">
        <f>IF(IFERROR(VLOOKUP(CN$3&amp;CN30,都馬連編集用!$B$13:$C$49,2,FALSE),"")=0,"",(IFERROR(VLOOKUP(CN$3&amp;CN30,都馬連編集用!$B$13:$C$49,2,FALSE),"")))</f>
        <v/>
      </c>
      <c r="CP30" s="38"/>
      <c r="CQ30" s="111" t="str">
        <f>IF(IFERROR(VLOOKUP(CP$3&amp;CP30,都馬連編集用!$B$13:$C$49,2,FALSE),"")=0,"",(IFERROR(VLOOKUP(CP$3&amp;CP30,都馬連編集用!$B$13:$C$49,2,FALSE),"")))</f>
        <v/>
      </c>
      <c r="CR30" s="38"/>
      <c r="CS30" s="111" t="str">
        <f>IF(IFERROR(VLOOKUP(CR$3&amp;CR30,都馬連編集用!$B$13:$C$49,2,FALSE),"")=0,"",(IFERROR(VLOOKUP(CR$3&amp;CR30,都馬連編集用!$B$13:$C$49,2,FALSE),"")))</f>
        <v/>
      </c>
      <c r="CT30" s="38"/>
      <c r="CU30" s="111" t="str">
        <f>IF(IFERROR(VLOOKUP(CT$3&amp;CT30,都馬連編集用!$B$13:$C$49,2,FALSE),"")=0,"",(IFERROR(VLOOKUP(CT$3&amp;CT30,都馬連編集用!$B$13:$C$49,2,FALSE),"")))</f>
        <v/>
      </c>
      <c r="CV30" s="38"/>
      <c r="CW30" s="111" t="str">
        <f>IF(IFERROR(VLOOKUP(CV$3&amp;CV30,都馬連編集用!$B$13:$C$49,2,FALSE),"")=0,"",(IFERROR(VLOOKUP(CV$3&amp;CV30,都馬連編集用!$B$13:$C$49,2,FALSE),"")))</f>
        <v/>
      </c>
      <c r="CX30" s="38"/>
      <c r="CY30" s="111" t="str">
        <f>IF(IFERROR(VLOOKUP(CX$3&amp;CX30,都馬連編集用!$B$13:$C$49,2,FALSE),"")=0,"",(IFERROR(VLOOKUP(CX$3&amp;CX30,都馬連編集用!$B$13:$C$49,2,FALSE),"")))</f>
        <v/>
      </c>
      <c r="CZ30" s="38"/>
      <c r="DA30" s="111" t="str">
        <f>IF(IFERROR(VLOOKUP(CZ$3&amp;CZ30,都馬連編集用!$B$13:$C$49,2,FALSE),"")=0,"",(IFERROR(VLOOKUP(CZ$3&amp;CZ30,都馬連編集用!$B$13:$C$49,2,FALSE),"")))</f>
        <v/>
      </c>
      <c r="DB30" s="38"/>
      <c r="DC30" s="111" t="str">
        <f>IF(IFERROR(VLOOKUP(DB$3&amp;DB30,都馬連編集用!$B$13:$C$49,2,FALSE),"")=0,"",(IFERROR(VLOOKUP(DB$3&amp;DB30,都馬連編集用!$B$13:$C$49,2,FALSE),"")))</f>
        <v/>
      </c>
      <c r="DD30" s="38"/>
      <c r="DE30" s="111" t="str">
        <f>IF(IFERROR(VLOOKUP(DD$3&amp;DD30,都馬連編集用!$B$13:$C$49,2,FALSE),"")=0,"",(IFERROR(VLOOKUP(DD$3&amp;DD30,都馬連編集用!$B$13:$C$49,2,FALSE),"")))</f>
        <v/>
      </c>
      <c r="DF30" s="38"/>
      <c r="DG30" s="111" t="str">
        <f>IF(IFERROR(VLOOKUP(DF$3&amp;DF30,都馬連編集用!$B$13:$C$49,2,FALSE),"")=0,"",(IFERROR(VLOOKUP(DF$3&amp;DF30,都馬連編集用!$B$13:$C$49,2,FALSE),"")))</f>
        <v/>
      </c>
      <c r="DH30" s="38"/>
      <c r="DI30" s="111" t="str">
        <f>IF(IFERROR(VLOOKUP(DH$3&amp;DH30,都馬連編集用!$B$13:$C$49,2,FALSE),"")=0,"",(IFERROR(VLOOKUP(DH$3&amp;DH30,都馬連編集用!$B$13:$C$49,2,FALSE),"")))</f>
        <v/>
      </c>
      <c r="DJ30" s="38"/>
      <c r="DK30" s="111" t="str">
        <f>IF(IFERROR(VLOOKUP(DJ$3&amp;DJ30,都馬連編集用!$B$13:$C$49,2,FALSE),"")=0,"",(IFERROR(VLOOKUP(DJ$3&amp;DJ30,都馬連編集用!$B$13:$C$49,2,FALSE),"")))</f>
        <v/>
      </c>
      <c r="DL30" s="38"/>
      <c r="DM30" s="111" t="str">
        <f>IF(IFERROR(VLOOKUP(DL$3&amp;DL30,都馬連編集用!$B$13:$C$49,2,FALSE),"")=0,"",(IFERROR(VLOOKUP(DL$3&amp;DL30,都馬連編集用!$B$13:$C$49,2,FALSE),"")))</f>
        <v/>
      </c>
      <c r="DN30" s="38"/>
      <c r="DO30" s="111" t="str">
        <f>IF(IFERROR(VLOOKUP(DN$3&amp;DN30,都馬連編集用!$B$13:$C$49,2,FALSE),"")=0,"",(IFERROR(VLOOKUP(DN$3&amp;DN30,都馬連編集用!$B$13:$C$49,2,FALSE),"")))</f>
        <v/>
      </c>
      <c r="DP30" s="38"/>
    </row>
    <row r="31" spans="1:120" ht="30.6" customHeight="1" x14ac:dyDescent="0.15">
      <c r="A31" s="29">
        <v>26</v>
      </c>
      <c r="D31" s="29">
        <f t="shared" si="53"/>
        <v>0</v>
      </c>
      <c r="F31" s="93"/>
      <c r="G31" s="113" t="str">
        <f>IFERROR(VLOOKUP(F31,'申込書2（馬匹・選手）'!$B$5:$E$19,3,FALSE),"")</f>
        <v/>
      </c>
      <c r="H31" s="93"/>
      <c r="I31" s="112" t="str">
        <f>IFERROR(VLOOKUP(H31,'申込書2（馬匹・選手）'!$G$5:$I$19,3,FALSE),"")</f>
        <v/>
      </c>
      <c r="J31" s="74" t="str">
        <f t="shared" si="54"/>
        <v/>
      </c>
      <c r="K31" s="79" t="str">
        <f>IFERROR(VLOOKUP(I31,'申込書2（馬匹・選手）'!$G$5:$I$19,3,FALSE),"")</f>
        <v/>
      </c>
      <c r="L31" s="38"/>
      <c r="M31" s="111" t="str">
        <f>IF(IFERROR(VLOOKUP(L$3&amp;L31,都馬連編集用!$B$13:$C$49,2,FALSE),"")=0,"",(IFERROR(VLOOKUP(L$3&amp;L31,都馬連編集用!$B$13:$C$49,2,FALSE),"")))</f>
        <v/>
      </c>
      <c r="N31" s="38"/>
      <c r="O31" s="111" t="str">
        <f>IF(IFERROR(VLOOKUP(N$3&amp;N31,都馬連編集用!$B$13:$C$49,2,FALSE),"")=0,"",(IFERROR(VLOOKUP(N$3&amp;N31,都馬連編集用!$B$13:$C$49,2,FALSE),"")))</f>
        <v/>
      </c>
      <c r="P31" s="38"/>
      <c r="Q31" s="111" t="str">
        <f>IF(IFERROR(VLOOKUP(P$3&amp;P31,都馬連編集用!$B$13:$C$49,2,FALSE),"")=0,"",(IFERROR(VLOOKUP(P$3&amp;P31,都馬連編集用!$B$13:$C$49,2,FALSE),"")))</f>
        <v/>
      </c>
      <c r="R31" s="38"/>
      <c r="S31" s="111" t="str">
        <f>IF(IFERROR(VLOOKUP(R$3&amp;R31,都馬連編集用!$B$13:$C$49,2,FALSE),"")=0,"",(IFERROR(VLOOKUP(R$3&amp;R31,都馬連編集用!$B$13:$C$49,2,FALSE),"")))</f>
        <v/>
      </c>
      <c r="T31" s="38"/>
      <c r="U31" s="111" t="str">
        <f>IF(IFERROR(VLOOKUP(T$3&amp;T31,都馬連編集用!$B$13:$C$49,2,FALSE),"")=0,"",(IFERROR(VLOOKUP(T$3&amp;T31,都馬連編集用!$B$13:$C$49,2,FALSE),"")))</f>
        <v/>
      </c>
      <c r="V31" s="38"/>
      <c r="W31" s="111" t="str">
        <f>IF(IFERROR(VLOOKUP(V$3&amp;V31,都馬連編集用!$B$13:$C$49,2,FALSE),"")=0,"",(IFERROR(VLOOKUP(V$3&amp;V31,都馬連編集用!$B$13:$C$49,2,FALSE),"")))</f>
        <v/>
      </c>
      <c r="X31" s="38"/>
      <c r="Y31" s="111" t="str">
        <f>IF(IFERROR(VLOOKUP(X$3&amp;X31,都馬連編集用!$B$13:$C$49,2,FALSE),"")=0,"",(IFERROR(VLOOKUP(X$3&amp;X31,都馬連編集用!$B$13:$C$49,2,FALSE),"")))</f>
        <v/>
      </c>
      <c r="Z31" s="38"/>
      <c r="AA31" s="111" t="str">
        <f>IF(IFERROR(VLOOKUP(Z$3&amp;Z31,都馬連編集用!$B$13:$C$49,2,FALSE),"")=0,"",(IFERROR(VLOOKUP(Z$3&amp;Z31,都馬連編集用!$B$13:$C$49,2,FALSE),"")))</f>
        <v/>
      </c>
      <c r="AB31" s="38"/>
      <c r="AC31" s="111" t="str">
        <f>IF(IFERROR(VLOOKUP(AB$3&amp;AB31,都馬連編集用!$B$13:$C$49,2,FALSE),"")=0,"",(IFERROR(VLOOKUP(AB$3&amp;AB31,都馬連編集用!$B$13:$C$49,2,FALSE),"")))</f>
        <v/>
      </c>
      <c r="AD31" s="38"/>
      <c r="AE31" s="111" t="str">
        <f>IF(IFERROR(VLOOKUP(AD$3&amp;AD31,都馬連編集用!$B$13:$C$49,2,FALSE),"")=0,"",(IFERROR(VLOOKUP(AD$3&amp;AD31,都馬連編集用!$B$13:$C$49,2,FALSE),"")))</f>
        <v/>
      </c>
      <c r="AF31" s="38"/>
      <c r="AG31" s="111" t="str">
        <f>IF(IFERROR(VLOOKUP(AF$3&amp;AF31,都馬連編集用!$B$13:$C$49,2,FALSE),"")=0,"",(IFERROR(VLOOKUP(AF$3&amp;AF31,都馬連編集用!$B$13:$C$49,2,FALSE),"")))</f>
        <v/>
      </c>
      <c r="AH31" s="38"/>
      <c r="AI31" s="111" t="str">
        <f>IF(IFERROR(VLOOKUP(AH$3&amp;AH31,都馬連編集用!$B$13:$C$49,2,FALSE),"")=0,"",(IFERROR(VLOOKUP(AH$3&amp;AH31,都馬連編集用!$B$13:$C$49,2,FALSE),"")))</f>
        <v/>
      </c>
      <c r="AJ31" s="38"/>
      <c r="AK31" s="111" t="str">
        <f>IF(IFERROR(VLOOKUP(AJ$3&amp;AJ31,都馬連編集用!$B$13:$C$49,2,FALSE),"")=0,"",(IFERROR(VLOOKUP(AJ$3&amp;AJ31,都馬連編集用!$B$13:$C$49,2,FALSE),"")))</f>
        <v/>
      </c>
      <c r="AL31" s="38"/>
      <c r="AM31" s="111" t="str">
        <f>IF(IFERROR(VLOOKUP(AL$3&amp;AL31,都馬連編集用!$B$13:$C$49,2,FALSE),"")=0,"",(IFERROR(VLOOKUP(AL$3&amp;AL31,都馬連編集用!$B$13:$C$49,2,FALSE),"")))</f>
        <v/>
      </c>
      <c r="AN31" s="38"/>
      <c r="AO31" s="111" t="str">
        <f>IF(IFERROR(VLOOKUP(AN$3&amp;AN31,都馬連編集用!$B$13:$C$49,2,FALSE),"")=0,"",(IFERROR(VLOOKUP(AN$3&amp;AN31,都馬連編集用!$B$13:$C$49,2,FALSE),"")))</f>
        <v/>
      </c>
      <c r="AP31" s="38"/>
      <c r="AQ31" s="111" t="str">
        <f>IF(IFERROR(VLOOKUP(AP$3&amp;AP31,都馬連編集用!$B$13:$C$49,2,FALSE),"")=0,"",(IFERROR(VLOOKUP(AP$3&amp;AP31,都馬連編集用!$B$13:$C$49,2,FALSE),"")))</f>
        <v/>
      </c>
      <c r="AR31" s="38"/>
      <c r="AS31" s="111" t="str">
        <f>IF(IFERROR(VLOOKUP(AR$3&amp;AR31,都馬連編集用!$B$13:$C$49,2,FALSE),"")=0,"",(IFERROR(VLOOKUP(AR$3&amp;AR31,都馬連編集用!$B$13:$C$49,2,FALSE),"")))</f>
        <v/>
      </c>
      <c r="AT31" s="38"/>
      <c r="AU31" s="111" t="str">
        <f>IF(IFERROR(VLOOKUP(AT$3&amp;AT31,都馬連編集用!$B$13:$C$49,2,FALSE),"")=0,"",(IFERROR(VLOOKUP(AT$3&amp;AT31,都馬連編集用!$B$13:$C$49,2,FALSE),"")))</f>
        <v/>
      </c>
      <c r="AV31" s="38"/>
      <c r="AW31" s="111" t="str">
        <f>IF(IFERROR(VLOOKUP(AV$3&amp;AV31,都馬連編集用!$B$13:$C$49,2,FALSE),"")=0,"",(IFERROR(VLOOKUP(AV$3&amp;AV31,都馬連編集用!$B$13:$C$49,2,FALSE),"")))</f>
        <v/>
      </c>
      <c r="AX31" s="38"/>
      <c r="AY31" s="111" t="str">
        <f>IF(IFERROR(VLOOKUP(AX$3&amp;AX31,都馬連編集用!$B$13:$C$49,2,FALSE),"")=0,"",(IFERROR(VLOOKUP(AX$3&amp;AX31,都馬連編集用!$B$13:$C$49,2,FALSE),"")))</f>
        <v/>
      </c>
      <c r="AZ31" s="38"/>
      <c r="BA31" s="111" t="str">
        <f>IF(IFERROR(VLOOKUP(AZ$3&amp;AZ31,都馬連編集用!$B$13:$C$49,2,FALSE),"")=0,"",(IFERROR(VLOOKUP(AZ$3&amp;AZ31,都馬連編集用!$B$13:$C$49,2,FALSE),"")))</f>
        <v/>
      </c>
      <c r="BB31" s="38"/>
      <c r="BC31" s="111" t="str">
        <f>IF(IFERROR(VLOOKUP(BB$3&amp;BB31,都馬連編集用!$B$13:$C$49,2,FALSE),"")=0,"",(IFERROR(VLOOKUP(BB$3&amp;BB31,都馬連編集用!$B$13:$C$49,2,FALSE),"")))</f>
        <v/>
      </c>
      <c r="BD31" s="38"/>
      <c r="BE31" s="111" t="str">
        <f>IF(IFERROR(VLOOKUP(BD$3&amp;BD31,都馬連編集用!$B$13:$C$49,2,FALSE),"")=0,"",(IFERROR(VLOOKUP(BD$3&amp;BD31,都馬連編集用!$B$13:$C$49,2,FALSE),"")))</f>
        <v/>
      </c>
      <c r="BF31" s="38"/>
      <c r="BG31" s="111" t="str">
        <f>IF(IFERROR(VLOOKUP(BF$3&amp;BF31,都馬連編集用!$B$13:$C$49,2,FALSE),"")=0,"",(IFERROR(VLOOKUP(BF$3&amp;BF31,都馬連編集用!$B$13:$C$49,2,FALSE),"")))</f>
        <v/>
      </c>
      <c r="BH31" s="38"/>
      <c r="BI31" s="111" t="str">
        <f>IF(IFERROR(VLOOKUP(BH$3&amp;BH31,都馬連編集用!$B$13:$C$49,2,FALSE),"")=0,"",(IFERROR(VLOOKUP(BH$3&amp;BH31,都馬連編集用!$B$13:$C$49,2,FALSE),"")))</f>
        <v/>
      </c>
      <c r="BJ31" s="38"/>
      <c r="BK31" s="111" t="str">
        <f>IF(IFERROR(VLOOKUP(BJ$3&amp;BJ31,都馬連編集用!$B$13:$C$49,2,FALSE),"")=0,"",(IFERROR(VLOOKUP(BJ$3&amp;BJ31,都馬連編集用!$B$13:$C$49,2,FALSE),"")))</f>
        <v/>
      </c>
      <c r="BL31" s="38"/>
      <c r="BM31" s="111" t="str">
        <f>IF(IFERROR(VLOOKUP(BL$3&amp;BL31,都馬連編集用!$B$13:$C$49,2,FALSE),"")=0,"",(IFERROR(VLOOKUP(BL$3&amp;BL31,都馬連編集用!$B$13:$C$49,2,FALSE),"")))</f>
        <v/>
      </c>
      <c r="BN31" s="38"/>
      <c r="BO31" s="111" t="str">
        <f>IF(IFERROR(VLOOKUP(BN$3&amp;BN31,都馬連編集用!$B$13:$C$49,2,FALSE),"")=0,"",(IFERROR(VLOOKUP(BN$3&amp;BN31,都馬連編集用!$B$13:$C$49,2,FALSE),"")))</f>
        <v/>
      </c>
      <c r="BP31" s="38"/>
      <c r="BQ31" s="111" t="str">
        <f>IF(IFERROR(VLOOKUP(BP$3&amp;BP31,都馬連編集用!$B$13:$C$49,2,FALSE),"")=0,"",(IFERROR(VLOOKUP(BP$3&amp;BP31,都馬連編集用!$B$13:$C$49,2,FALSE),"")))</f>
        <v/>
      </c>
      <c r="BR31" s="38"/>
      <c r="BS31" s="111" t="str">
        <f>IF(IFERROR(VLOOKUP(BR$3&amp;BR31,都馬連編集用!$B$13:$C$49,2,FALSE),"")=0,"",(IFERROR(VLOOKUP(BR$3&amp;BR31,都馬連編集用!$B$13:$C$49,2,FALSE),"")))</f>
        <v/>
      </c>
      <c r="BT31" s="38"/>
      <c r="BU31" s="111" t="str">
        <f>IF(IFERROR(VLOOKUP(BT$3&amp;BT31,都馬連編集用!$B$13:$C$49,2,FALSE),"")=0,"",(IFERROR(VLOOKUP(BT$3&amp;BT31,都馬連編集用!$B$13:$C$49,2,FALSE),"")))</f>
        <v/>
      </c>
      <c r="BV31" s="38"/>
      <c r="BW31" s="111" t="str">
        <f>IF(IFERROR(VLOOKUP(BV$3&amp;BV31,都馬連編集用!$B$13:$C$49,2,FALSE),"")=0,"",(IFERROR(VLOOKUP(BV$3&amp;BV31,都馬連編集用!$B$13:$C$49,2,FALSE),"")))</f>
        <v/>
      </c>
      <c r="BX31" s="38"/>
      <c r="BY31" s="111" t="str">
        <f>IF(IFERROR(VLOOKUP(BX$3&amp;BX31,都馬連編集用!$B$13:$C$49,2,FALSE),"")=0,"",(IFERROR(VLOOKUP(BX$3&amp;BX31,都馬連編集用!$B$13:$C$49,2,FALSE),"")))</f>
        <v/>
      </c>
      <c r="BZ31" s="38"/>
      <c r="CA31" s="111" t="str">
        <f>IF(IFERROR(VLOOKUP(BZ$3&amp;BZ31,都馬連編集用!$B$13:$C$49,2,FALSE),"")=0,"",(IFERROR(VLOOKUP(BZ$3&amp;BZ31,都馬連編集用!$B$13:$C$49,2,FALSE),"")))</f>
        <v/>
      </c>
      <c r="CB31" s="38"/>
      <c r="CC31" s="111" t="str">
        <f>IF(IFERROR(VLOOKUP(CB$3&amp;CB31,都馬連編集用!$B$13:$C$49,2,FALSE),"")=0,"",(IFERROR(VLOOKUP(CB$3&amp;CB31,都馬連編集用!$B$13:$C$49,2,FALSE),"")))</f>
        <v/>
      </c>
      <c r="CD31" s="38"/>
      <c r="CE31" s="111" t="str">
        <f>IF(IFERROR(VLOOKUP(CD$3&amp;CD31,都馬連編集用!$B$13:$C$49,2,FALSE),"")=0,"",(IFERROR(VLOOKUP(CD$3&amp;CD31,都馬連編集用!$B$13:$C$49,2,FALSE),"")))</f>
        <v/>
      </c>
      <c r="CF31" s="38"/>
      <c r="CG31" s="111" t="str">
        <f>IF(IFERROR(VLOOKUP(CF$3&amp;CF31,都馬連編集用!$B$13:$C$49,2,FALSE),"")=0,"",(IFERROR(VLOOKUP(CF$3&amp;CF31,都馬連編集用!$B$13:$C$49,2,FALSE),"")))</f>
        <v/>
      </c>
      <c r="CH31" s="38"/>
      <c r="CI31" s="111" t="str">
        <f>IF(IFERROR(VLOOKUP(CH$3&amp;CH31,都馬連編集用!$B$13:$C$49,2,FALSE),"")=0,"",(IFERROR(VLOOKUP(CH$3&amp;CH31,都馬連編集用!$B$13:$C$49,2,FALSE),"")))</f>
        <v/>
      </c>
      <c r="CJ31" s="38"/>
      <c r="CK31" s="111" t="str">
        <f>IF(IFERROR(VLOOKUP(CJ$3&amp;CJ31,都馬連編集用!$B$13:$C$49,2,FALSE),"")=0,"",(IFERROR(VLOOKUP(CJ$3&amp;CJ31,都馬連編集用!$B$13:$C$49,2,FALSE),"")))</f>
        <v/>
      </c>
      <c r="CL31" s="38"/>
      <c r="CM31" s="111" t="str">
        <f>IF(IFERROR(VLOOKUP(CL$3&amp;CL31,都馬連編集用!$B$13:$C$49,2,FALSE),"")=0,"",(IFERROR(VLOOKUP(CL$3&amp;CL31,都馬連編集用!$B$13:$C$49,2,FALSE),"")))</f>
        <v/>
      </c>
      <c r="CN31" s="38"/>
      <c r="CO31" s="111" t="str">
        <f>IF(IFERROR(VLOOKUP(CN$3&amp;CN31,都馬連編集用!$B$13:$C$49,2,FALSE),"")=0,"",(IFERROR(VLOOKUP(CN$3&amp;CN31,都馬連編集用!$B$13:$C$49,2,FALSE),"")))</f>
        <v/>
      </c>
      <c r="CP31" s="38"/>
      <c r="CQ31" s="111" t="str">
        <f>IF(IFERROR(VLOOKUP(CP$3&amp;CP31,都馬連編集用!$B$13:$C$49,2,FALSE),"")=0,"",(IFERROR(VLOOKUP(CP$3&amp;CP31,都馬連編集用!$B$13:$C$49,2,FALSE),"")))</f>
        <v/>
      </c>
      <c r="CR31" s="38"/>
      <c r="CS31" s="111" t="str">
        <f>IF(IFERROR(VLOOKUP(CR$3&amp;CR31,都馬連編集用!$B$13:$C$49,2,FALSE),"")=0,"",(IFERROR(VLOOKUP(CR$3&amp;CR31,都馬連編集用!$B$13:$C$49,2,FALSE),"")))</f>
        <v/>
      </c>
      <c r="CT31" s="38"/>
      <c r="CU31" s="111" t="str">
        <f>IF(IFERROR(VLOOKUP(CT$3&amp;CT31,都馬連編集用!$B$13:$C$49,2,FALSE),"")=0,"",(IFERROR(VLOOKUP(CT$3&amp;CT31,都馬連編集用!$B$13:$C$49,2,FALSE),"")))</f>
        <v/>
      </c>
      <c r="CV31" s="38"/>
      <c r="CW31" s="111" t="str">
        <f>IF(IFERROR(VLOOKUP(CV$3&amp;CV31,都馬連編集用!$B$13:$C$49,2,FALSE),"")=0,"",(IFERROR(VLOOKUP(CV$3&amp;CV31,都馬連編集用!$B$13:$C$49,2,FALSE),"")))</f>
        <v/>
      </c>
      <c r="CX31" s="38"/>
      <c r="CY31" s="111" t="str">
        <f>IF(IFERROR(VLOOKUP(CX$3&amp;CX31,都馬連編集用!$B$13:$C$49,2,FALSE),"")=0,"",(IFERROR(VLOOKUP(CX$3&amp;CX31,都馬連編集用!$B$13:$C$49,2,FALSE),"")))</f>
        <v/>
      </c>
      <c r="CZ31" s="38"/>
      <c r="DA31" s="111" t="str">
        <f>IF(IFERROR(VLOOKUP(CZ$3&amp;CZ31,都馬連編集用!$B$13:$C$49,2,FALSE),"")=0,"",(IFERROR(VLOOKUP(CZ$3&amp;CZ31,都馬連編集用!$B$13:$C$49,2,FALSE),"")))</f>
        <v/>
      </c>
      <c r="DB31" s="38"/>
      <c r="DC31" s="111" t="str">
        <f>IF(IFERROR(VLOOKUP(DB$3&amp;DB31,都馬連編集用!$B$13:$C$49,2,FALSE),"")=0,"",(IFERROR(VLOOKUP(DB$3&amp;DB31,都馬連編集用!$B$13:$C$49,2,FALSE),"")))</f>
        <v/>
      </c>
      <c r="DD31" s="38"/>
      <c r="DE31" s="111" t="str">
        <f>IF(IFERROR(VLOOKUP(DD$3&amp;DD31,都馬連編集用!$B$13:$C$49,2,FALSE),"")=0,"",(IFERROR(VLOOKUP(DD$3&amp;DD31,都馬連編集用!$B$13:$C$49,2,FALSE),"")))</f>
        <v/>
      </c>
      <c r="DF31" s="38"/>
      <c r="DG31" s="111" t="str">
        <f>IF(IFERROR(VLOOKUP(DF$3&amp;DF31,都馬連編集用!$B$13:$C$49,2,FALSE),"")=0,"",(IFERROR(VLOOKUP(DF$3&amp;DF31,都馬連編集用!$B$13:$C$49,2,FALSE),"")))</f>
        <v/>
      </c>
      <c r="DH31" s="38"/>
      <c r="DI31" s="111" t="str">
        <f>IF(IFERROR(VLOOKUP(DH$3&amp;DH31,都馬連編集用!$B$13:$C$49,2,FALSE),"")=0,"",(IFERROR(VLOOKUP(DH$3&amp;DH31,都馬連編集用!$B$13:$C$49,2,FALSE),"")))</f>
        <v/>
      </c>
      <c r="DJ31" s="38"/>
      <c r="DK31" s="111" t="str">
        <f>IF(IFERROR(VLOOKUP(DJ$3&amp;DJ31,都馬連編集用!$B$13:$C$49,2,FALSE),"")=0,"",(IFERROR(VLOOKUP(DJ$3&amp;DJ31,都馬連編集用!$B$13:$C$49,2,FALSE),"")))</f>
        <v/>
      </c>
      <c r="DL31" s="38"/>
      <c r="DM31" s="111" t="str">
        <f>IF(IFERROR(VLOOKUP(DL$3&amp;DL31,都馬連編集用!$B$13:$C$49,2,FALSE),"")=0,"",(IFERROR(VLOOKUP(DL$3&amp;DL31,都馬連編集用!$B$13:$C$49,2,FALSE),"")))</f>
        <v/>
      </c>
      <c r="DN31" s="38"/>
      <c r="DO31" s="111" t="str">
        <f>IF(IFERROR(VLOOKUP(DN$3&amp;DN31,都馬連編集用!$B$13:$C$49,2,FALSE),"")=0,"",(IFERROR(VLOOKUP(DN$3&amp;DN31,都馬連編集用!$B$13:$C$49,2,FALSE),"")))</f>
        <v/>
      </c>
      <c r="DP31" s="38"/>
    </row>
    <row r="32" spans="1:120" ht="30.6" customHeight="1" x14ac:dyDescent="0.15">
      <c r="A32" s="29">
        <v>27</v>
      </c>
      <c r="D32" s="29">
        <f t="shared" si="53"/>
        <v>0</v>
      </c>
      <c r="F32" s="93"/>
      <c r="G32" s="113" t="str">
        <f>IFERROR(VLOOKUP(F32,'申込書2（馬匹・選手）'!$B$5:$E$19,3,FALSE),"")</f>
        <v/>
      </c>
      <c r="H32" s="93"/>
      <c r="I32" s="112" t="str">
        <f>IFERROR(VLOOKUP(H32,'申込書2（馬匹・選手）'!$G$5:$I$19,3,FALSE),"")</f>
        <v/>
      </c>
      <c r="J32" s="74" t="str">
        <f t="shared" si="54"/>
        <v/>
      </c>
      <c r="K32" s="79" t="str">
        <f>IFERROR(VLOOKUP(I32,'申込書2（馬匹・選手）'!$G$5:$I$19,3,FALSE),"")</f>
        <v/>
      </c>
      <c r="L32" s="38"/>
      <c r="M32" s="111" t="str">
        <f>IF(IFERROR(VLOOKUP(L$3&amp;L32,都馬連編集用!$B$13:$C$49,2,FALSE),"")=0,"",(IFERROR(VLOOKUP(L$3&amp;L32,都馬連編集用!$B$13:$C$49,2,FALSE),"")))</f>
        <v/>
      </c>
      <c r="N32" s="38"/>
      <c r="O32" s="111" t="str">
        <f>IF(IFERROR(VLOOKUP(N$3&amp;N32,都馬連編集用!$B$13:$C$49,2,FALSE),"")=0,"",(IFERROR(VLOOKUP(N$3&amp;N32,都馬連編集用!$B$13:$C$49,2,FALSE),"")))</f>
        <v/>
      </c>
      <c r="P32" s="38"/>
      <c r="Q32" s="111" t="str">
        <f>IF(IFERROR(VLOOKUP(P$3&amp;P32,都馬連編集用!$B$13:$C$49,2,FALSE),"")=0,"",(IFERROR(VLOOKUP(P$3&amp;P32,都馬連編集用!$B$13:$C$49,2,FALSE),"")))</f>
        <v/>
      </c>
      <c r="R32" s="38"/>
      <c r="S32" s="111" t="str">
        <f>IF(IFERROR(VLOOKUP(R$3&amp;R32,都馬連編集用!$B$13:$C$49,2,FALSE),"")=0,"",(IFERROR(VLOOKUP(R$3&amp;R32,都馬連編集用!$B$13:$C$49,2,FALSE),"")))</f>
        <v/>
      </c>
      <c r="T32" s="38"/>
      <c r="U32" s="111" t="str">
        <f>IF(IFERROR(VLOOKUP(T$3&amp;T32,都馬連編集用!$B$13:$C$49,2,FALSE),"")=0,"",(IFERROR(VLOOKUP(T$3&amp;T32,都馬連編集用!$B$13:$C$49,2,FALSE),"")))</f>
        <v/>
      </c>
      <c r="V32" s="38"/>
      <c r="W32" s="111" t="str">
        <f>IF(IFERROR(VLOOKUP(V$3&amp;V32,都馬連編集用!$B$13:$C$49,2,FALSE),"")=0,"",(IFERROR(VLOOKUP(V$3&amp;V32,都馬連編集用!$B$13:$C$49,2,FALSE),"")))</f>
        <v/>
      </c>
      <c r="X32" s="38"/>
      <c r="Y32" s="111" t="str">
        <f>IF(IFERROR(VLOOKUP(X$3&amp;X32,都馬連編集用!$B$13:$C$49,2,FALSE),"")=0,"",(IFERROR(VLOOKUP(X$3&amp;X32,都馬連編集用!$B$13:$C$49,2,FALSE),"")))</f>
        <v/>
      </c>
      <c r="Z32" s="38"/>
      <c r="AA32" s="111" t="str">
        <f>IF(IFERROR(VLOOKUP(Z$3&amp;Z32,都馬連編集用!$B$13:$C$49,2,FALSE),"")=0,"",(IFERROR(VLOOKUP(Z$3&amp;Z32,都馬連編集用!$B$13:$C$49,2,FALSE),"")))</f>
        <v/>
      </c>
      <c r="AB32" s="38"/>
      <c r="AC32" s="111" t="str">
        <f>IF(IFERROR(VLOOKUP(AB$3&amp;AB32,都馬連編集用!$B$13:$C$49,2,FALSE),"")=0,"",(IFERROR(VLOOKUP(AB$3&amp;AB32,都馬連編集用!$B$13:$C$49,2,FALSE),"")))</f>
        <v/>
      </c>
      <c r="AD32" s="38"/>
      <c r="AE32" s="111" t="str">
        <f>IF(IFERROR(VLOOKUP(AD$3&amp;AD32,都馬連編集用!$B$13:$C$49,2,FALSE),"")=0,"",(IFERROR(VLOOKUP(AD$3&amp;AD32,都馬連編集用!$B$13:$C$49,2,FALSE),"")))</f>
        <v/>
      </c>
      <c r="AF32" s="38"/>
      <c r="AG32" s="111" t="str">
        <f>IF(IFERROR(VLOOKUP(AF$3&amp;AF32,都馬連編集用!$B$13:$C$49,2,FALSE),"")=0,"",(IFERROR(VLOOKUP(AF$3&amp;AF32,都馬連編集用!$B$13:$C$49,2,FALSE),"")))</f>
        <v/>
      </c>
      <c r="AH32" s="38"/>
      <c r="AI32" s="111" t="str">
        <f>IF(IFERROR(VLOOKUP(AH$3&amp;AH32,都馬連編集用!$B$13:$C$49,2,FALSE),"")=0,"",(IFERROR(VLOOKUP(AH$3&amp;AH32,都馬連編集用!$B$13:$C$49,2,FALSE),"")))</f>
        <v/>
      </c>
      <c r="AJ32" s="38"/>
      <c r="AK32" s="111" t="str">
        <f>IF(IFERROR(VLOOKUP(AJ$3&amp;AJ32,都馬連編集用!$B$13:$C$49,2,FALSE),"")=0,"",(IFERROR(VLOOKUP(AJ$3&amp;AJ32,都馬連編集用!$B$13:$C$49,2,FALSE),"")))</f>
        <v/>
      </c>
      <c r="AL32" s="38"/>
      <c r="AM32" s="111" t="str">
        <f>IF(IFERROR(VLOOKUP(AL$3&amp;AL32,都馬連編集用!$B$13:$C$49,2,FALSE),"")=0,"",(IFERROR(VLOOKUP(AL$3&amp;AL32,都馬連編集用!$B$13:$C$49,2,FALSE),"")))</f>
        <v/>
      </c>
      <c r="AN32" s="38"/>
      <c r="AO32" s="111" t="str">
        <f>IF(IFERROR(VLOOKUP(AN$3&amp;AN32,都馬連編集用!$B$13:$C$49,2,FALSE),"")=0,"",(IFERROR(VLOOKUP(AN$3&amp;AN32,都馬連編集用!$B$13:$C$49,2,FALSE),"")))</f>
        <v/>
      </c>
      <c r="AP32" s="38"/>
      <c r="AQ32" s="111" t="str">
        <f>IF(IFERROR(VLOOKUP(AP$3&amp;AP32,都馬連編集用!$B$13:$C$49,2,FALSE),"")=0,"",(IFERROR(VLOOKUP(AP$3&amp;AP32,都馬連編集用!$B$13:$C$49,2,FALSE),"")))</f>
        <v/>
      </c>
      <c r="AR32" s="38"/>
      <c r="AS32" s="111" t="str">
        <f>IF(IFERROR(VLOOKUP(AR$3&amp;AR32,都馬連編集用!$B$13:$C$49,2,FALSE),"")=0,"",(IFERROR(VLOOKUP(AR$3&amp;AR32,都馬連編集用!$B$13:$C$49,2,FALSE),"")))</f>
        <v/>
      </c>
      <c r="AT32" s="38"/>
      <c r="AU32" s="111" t="str">
        <f>IF(IFERROR(VLOOKUP(AT$3&amp;AT32,都馬連編集用!$B$13:$C$49,2,FALSE),"")=0,"",(IFERROR(VLOOKUP(AT$3&amp;AT32,都馬連編集用!$B$13:$C$49,2,FALSE),"")))</f>
        <v/>
      </c>
      <c r="AV32" s="38"/>
      <c r="AW32" s="111" t="str">
        <f>IF(IFERROR(VLOOKUP(AV$3&amp;AV32,都馬連編集用!$B$13:$C$49,2,FALSE),"")=0,"",(IFERROR(VLOOKUP(AV$3&amp;AV32,都馬連編集用!$B$13:$C$49,2,FALSE),"")))</f>
        <v/>
      </c>
      <c r="AX32" s="38"/>
      <c r="AY32" s="111" t="str">
        <f>IF(IFERROR(VLOOKUP(AX$3&amp;AX32,都馬連編集用!$B$13:$C$49,2,FALSE),"")=0,"",(IFERROR(VLOOKUP(AX$3&amp;AX32,都馬連編集用!$B$13:$C$49,2,FALSE),"")))</f>
        <v/>
      </c>
      <c r="AZ32" s="38"/>
      <c r="BA32" s="111" t="str">
        <f>IF(IFERROR(VLOOKUP(AZ$3&amp;AZ32,都馬連編集用!$B$13:$C$49,2,FALSE),"")=0,"",(IFERROR(VLOOKUP(AZ$3&amp;AZ32,都馬連編集用!$B$13:$C$49,2,FALSE),"")))</f>
        <v/>
      </c>
      <c r="BB32" s="38"/>
      <c r="BC32" s="111" t="str">
        <f>IF(IFERROR(VLOOKUP(BB$3&amp;BB32,都馬連編集用!$B$13:$C$49,2,FALSE),"")=0,"",(IFERROR(VLOOKUP(BB$3&amp;BB32,都馬連編集用!$B$13:$C$49,2,FALSE),"")))</f>
        <v/>
      </c>
      <c r="BD32" s="38"/>
      <c r="BE32" s="111" t="str">
        <f>IF(IFERROR(VLOOKUP(BD$3&amp;BD32,都馬連編集用!$B$13:$C$49,2,FALSE),"")=0,"",(IFERROR(VLOOKUP(BD$3&amp;BD32,都馬連編集用!$B$13:$C$49,2,FALSE),"")))</f>
        <v/>
      </c>
      <c r="BF32" s="38"/>
      <c r="BG32" s="111" t="str">
        <f>IF(IFERROR(VLOOKUP(BF$3&amp;BF32,都馬連編集用!$B$13:$C$49,2,FALSE),"")=0,"",(IFERROR(VLOOKUP(BF$3&amp;BF32,都馬連編集用!$B$13:$C$49,2,FALSE),"")))</f>
        <v/>
      </c>
      <c r="BH32" s="38"/>
      <c r="BI32" s="111" t="str">
        <f>IF(IFERROR(VLOOKUP(BH$3&amp;BH32,都馬連編集用!$B$13:$C$49,2,FALSE),"")=0,"",(IFERROR(VLOOKUP(BH$3&amp;BH32,都馬連編集用!$B$13:$C$49,2,FALSE),"")))</f>
        <v/>
      </c>
      <c r="BJ32" s="38"/>
      <c r="BK32" s="111" t="str">
        <f>IF(IFERROR(VLOOKUP(BJ$3&amp;BJ32,都馬連編集用!$B$13:$C$49,2,FALSE),"")=0,"",(IFERROR(VLOOKUP(BJ$3&amp;BJ32,都馬連編集用!$B$13:$C$49,2,FALSE),"")))</f>
        <v/>
      </c>
      <c r="BL32" s="38"/>
      <c r="BM32" s="111" t="str">
        <f>IF(IFERROR(VLOOKUP(BL$3&amp;BL32,都馬連編集用!$B$13:$C$49,2,FALSE),"")=0,"",(IFERROR(VLOOKUP(BL$3&amp;BL32,都馬連編集用!$B$13:$C$49,2,FALSE),"")))</f>
        <v/>
      </c>
      <c r="BN32" s="38"/>
      <c r="BO32" s="111" t="str">
        <f>IF(IFERROR(VLOOKUP(BN$3&amp;BN32,都馬連編集用!$B$13:$C$49,2,FALSE),"")=0,"",(IFERROR(VLOOKUP(BN$3&amp;BN32,都馬連編集用!$B$13:$C$49,2,FALSE),"")))</f>
        <v/>
      </c>
      <c r="BP32" s="38"/>
      <c r="BQ32" s="111" t="str">
        <f>IF(IFERROR(VLOOKUP(BP$3&amp;BP32,都馬連編集用!$B$13:$C$49,2,FALSE),"")=0,"",(IFERROR(VLOOKUP(BP$3&amp;BP32,都馬連編集用!$B$13:$C$49,2,FALSE),"")))</f>
        <v/>
      </c>
      <c r="BR32" s="38"/>
      <c r="BS32" s="111" t="str">
        <f>IF(IFERROR(VLOOKUP(BR$3&amp;BR32,都馬連編集用!$B$13:$C$49,2,FALSE),"")=0,"",(IFERROR(VLOOKUP(BR$3&amp;BR32,都馬連編集用!$B$13:$C$49,2,FALSE),"")))</f>
        <v/>
      </c>
      <c r="BT32" s="38"/>
      <c r="BU32" s="111" t="str">
        <f>IF(IFERROR(VLOOKUP(BT$3&amp;BT32,都馬連編集用!$B$13:$C$49,2,FALSE),"")=0,"",(IFERROR(VLOOKUP(BT$3&amp;BT32,都馬連編集用!$B$13:$C$49,2,FALSE),"")))</f>
        <v/>
      </c>
      <c r="BV32" s="38"/>
      <c r="BW32" s="111" t="str">
        <f>IF(IFERROR(VLOOKUP(BV$3&amp;BV32,都馬連編集用!$B$13:$C$49,2,FALSE),"")=0,"",(IFERROR(VLOOKUP(BV$3&amp;BV32,都馬連編集用!$B$13:$C$49,2,FALSE),"")))</f>
        <v/>
      </c>
      <c r="BX32" s="38"/>
      <c r="BY32" s="111" t="str">
        <f>IF(IFERROR(VLOOKUP(BX$3&amp;BX32,都馬連編集用!$B$13:$C$49,2,FALSE),"")=0,"",(IFERROR(VLOOKUP(BX$3&amp;BX32,都馬連編集用!$B$13:$C$49,2,FALSE),"")))</f>
        <v/>
      </c>
      <c r="BZ32" s="38"/>
      <c r="CA32" s="111" t="str">
        <f>IF(IFERROR(VLOOKUP(BZ$3&amp;BZ32,都馬連編集用!$B$13:$C$49,2,FALSE),"")=0,"",(IFERROR(VLOOKUP(BZ$3&amp;BZ32,都馬連編集用!$B$13:$C$49,2,FALSE),"")))</f>
        <v/>
      </c>
      <c r="CB32" s="38"/>
      <c r="CC32" s="111" t="str">
        <f>IF(IFERROR(VLOOKUP(CB$3&amp;CB32,都馬連編集用!$B$13:$C$49,2,FALSE),"")=0,"",(IFERROR(VLOOKUP(CB$3&amp;CB32,都馬連編集用!$B$13:$C$49,2,FALSE),"")))</f>
        <v/>
      </c>
      <c r="CD32" s="38"/>
      <c r="CE32" s="111" t="str">
        <f>IF(IFERROR(VLOOKUP(CD$3&amp;CD32,都馬連編集用!$B$13:$C$49,2,FALSE),"")=0,"",(IFERROR(VLOOKUP(CD$3&amp;CD32,都馬連編集用!$B$13:$C$49,2,FALSE),"")))</f>
        <v/>
      </c>
      <c r="CF32" s="38"/>
      <c r="CG32" s="111" t="str">
        <f>IF(IFERROR(VLOOKUP(CF$3&amp;CF32,都馬連編集用!$B$13:$C$49,2,FALSE),"")=0,"",(IFERROR(VLOOKUP(CF$3&amp;CF32,都馬連編集用!$B$13:$C$49,2,FALSE),"")))</f>
        <v/>
      </c>
      <c r="CH32" s="38"/>
      <c r="CI32" s="111" t="str">
        <f>IF(IFERROR(VLOOKUP(CH$3&amp;CH32,都馬連編集用!$B$13:$C$49,2,FALSE),"")=0,"",(IFERROR(VLOOKUP(CH$3&amp;CH32,都馬連編集用!$B$13:$C$49,2,FALSE),"")))</f>
        <v/>
      </c>
      <c r="CJ32" s="38"/>
      <c r="CK32" s="111" t="str">
        <f>IF(IFERROR(VLOOKUP(CJ$3&amp;CJ32,都馬連編集用!$B$13:$C$49,2,FALSE),"")=0,"",(IFERROR(VLOOKUP(CJ$3&amp;CJ32,都馬連編集用!$B$13:$C$49,2,FALSE),"")))</f>
        <v/>
      </c>
      <c r="CL32" s="38"/>
      <c r="CM32" s="111" t="str">
        <f>IF(IFERROR(VLOOKUP(CL$3&amp;CL32,都馬連編集用!$B$13:$C$49,2,FALSE),"")=0,"",(IFERROR(VLOOKUP(CL$3&amp;CL32,都馬連編集用!$B$13:$C$49,2,FALSE),"")))</f>
        <v/>
      </c>
      <c r="CN32" s="38"/>
      <c r="CO32" s="111" t="str">
        <f>IF(IFERROR(VLOOKUP(CN$3&amp;CN32,都馬連編集用!$B$13:$C$49,2,FALSE),"")=0,"",(IFERROR(VLOOKUP(CN$3&amp;CN32,都馬連編集用!$B$13:$C$49,2,FALSE),"")))</f>
        <v/>
      </c>
      <c r="CP32" s="38"/>
      <c r="CQ32" s="111" t="str">
        <f>IF(IFERROR(VLOOKUP(CP$3&amp;CP32,都馬連編集用!$B$13:$C$49,2,FALSE),"")=0,"",(IFERROR(VLOOKUP(CP$3&amp;CP32,都馬連編集用!$B$13:$C$49,2,FALSE),"")))</f>
        <v/>
      </c>
      <c r="CR32" s="38"/>
      <c r="CS32" s="111" t="str">
        <f>IF(IFERROR(VLOOKUP(CR$3&amp;CR32,都馬連編集用!$B$13:$C$49,2,FALSE),"")=0,"",(IFERROR(VLOOKUP(CR$3&amp;CR32,都馬連編集用!$B$13:$C$49,2,FALSE),"")))</f>
        <v/>
      </c>
      <c r="CT32" s="38"/>
      <c r="CU32" s="111" t="str">
        <f>IF(IFERROR(VLOOKUP(CT$3&amp;CT32,都馬連編集用!$B$13:$C$49,2,FALSE),"")=0,"",(IFERROR(VLOOKUP(CT$3&amp;CT32,都馬連編集用!$B$13:$C$49,2,FALSE),"")))</f>
        <v/>
      </c>
      <c r="CV32" s="38"/>
      <c r="CW32" s="111" t="str">
        <f>IF(IFERROR(VLOOKUP(CV$3&amp;CV32,都馬連編集用!$B$13:$C$49,2,FALSE),"")=0,"",(IFERROR(VLOOKUP(CV$3&amp;CV32,都馬連編集用!$B$13:$C$49,2,FALSE),"")))</f>
        <v/>
      </c>
      <c r="CX32" s="38"/>
      <c r="CY32" s="111" t="str">
        <f>IF(IFERROR(VLOOKUP(CX$3&amp;CX32,都馬連編集用!$B$13:$C$49,2,FALSE),"")=0,"",(IFERROR(VLOOKUP(CX$3&amp;CX32,都馬連編集用!$B$13:$C$49,2,FALSE),"")))</f>
        <v/>
      </c>
      <c r="CZ32" s="38"/>
      <c r="DA32" s="111" t="str">
        <f>IF(IFERROR(VLOOKUP(CZ$3&amp;CZ32,都馬連編集用!$B$13:$C$49,2,FALSE),"")=0,"",(IFERROR(VLOOKUP(CZ$3&amp;CZ32,都馬連編集用!$B$13:$C$49,2,FALSE),"")))</f>
        <v/>
      </c>
      <c r="DB32" s="38"/>
      <c r="DC32" s="111" t="str">
        <f>IF(IFERROR(VLOOKUP(DB$3&amp;DB32,都馬連編集用!$B$13:$C$49,2,FALSE),"")=0,"",(IFERROR(VLOOKUP(DB$3&amp;DB32,都馬連編集用!$B$13:$C$49,2,FALSE),"")))</f>
        <v/>
      </c>
      <c r="DD32" s="38"/>
      <c r="DE32" s="111" t="str">
        <f>IF(IFERROR(VLOOKUP(DD$3&amp;DD32,都馬連編集用!$B$13:$C$49,2,FALSE),"")=0,"",(IFERROR(VLOOKUP(DD$3&amp;DD32,都馬連編集用!$B$13:$C$49,2,FALSE),"")))</f>
        <v/>
      </c>
      <c r="DF32" s="38"/>
      <c r="DG32" s="111" t="str">
        <f>IF(IFERROR(VLOOKUP(DF$3&amp;DF32,都馬連編集用!$B$13:$C$49,2,FALSE),"")=0,"",(IFERROR(VLOOKUP(DF$3&amp;DF32,都馬連編集用!$B$13:$C$49,2,FALSE),"")))</f>
        <v/>
      </c>
      <c r="DH32" s="38"/>
      <c r="DI32" s="111" t="str">
        <f>IF(IFERROR(VLOOKUP(DH$3&amp;DH32,都馬連編集用!$B$13:$C$49,2,FALSE),"")=0,"",(IFERROR(VLOOKUP(DH$3&amp;DH32,都馬連編集用!$B$13:$C$49,2,FALSE),"")))</f>
        <v/>
      </c>
      <c r="DJ32" s="38"/>
      <c r="DK32" s="111" t="str">
        <f>IF(IFERROR(VLOOKUP(DJ$3&amp;DJ32,都馬連編集用!$B$13:$C$49,2,FALSE),"")=0,"",(IFERROR(VLOOKUP(DJ$3&amp;DJ32,都馬連編集用!$B$13:$C$49,2,FALSE),"")))</f>
        <v/>
      </c>
      <c r="DL32" s="38"/>
      <c r="DM32" s="111" t="str">
        <f>IF(IFERROR(VLOOKUP(DL$3&amp;DL32,都馬連編集用!$B$13:$C$49,2,FALSE),"")=0,"",(IFERROR(VLOOKUP(DL$3&amp;DL32,都馬連編集用!$B$13:$C$49,2,FALSE),"")))</f>
        <v/>
      </c>
      <c r="DN32" s="38"/>
      <c r="DO32" s="111" t="str">
        <f>IF(IFERROR(VLOOKUP(DN$3&amp;DN32,都馬連編集用!$B$13:$C$49,2,FALSE),"")=0,"",(IFERROR(VLOOKUP(DN$3&amp;DN32,都馬連編集用!$B$13:$C$49,2,FALSE),"")))</f>
        <v/>
      </c>
      <c r="DP32" s="38"/>
    </row>
    <row r="33" spans="1:120" ht="30.6" customHeight="1" x14ac:dyDescent="0.15">
      <c r="A33" s="29">
        <v>28</v>
      </c>
      <c r="D33" s="29">
        <f t="shared" si="53"/>
        <v>0</v>
      </c>
      <c r="F33" s="93"/>
      <c r="G33" s="113" t="str">
        <f>IFERROR(VLOOKUP(F33,'申込書2（馬匹・選手）'!$B$5:$E$19,3,FALSE),"")</f>
        <v/>
      </c>
      <c r="H33" s="93"/>
      <c r="I33" s="112" t="str">
        <f>IFERROR(VLOOKUP(H33,'申込書2（馬匹・選手）'!$G$5:$I$19,3,FALSE),"")</f>
        <v/>
      </c>
      <c r="J33" s="74" t="str">
        <f t="shared" si="54"/>
        <v/>
      </c>
      <c r="K33" s="79" t="str">
        <f>IFERROR(VLOOKUP(I33,'申込書2（馬匹・選手）'!$G$5:$I$19,3,FALSE),"")</f>
        <v/>
      </c>
      <c r="L33" s="38"/>
      <c r="M33" s="111" t="str">
        <f>IF(IFERROR(VLOOKUP(L$3&amp;L33,都馬連編集用!$B$13:$C$49,2,FALSE),"")=0,"",(IFERROR(VLOOKUP(L$3&amp;L33,都馬連編集用!$B$13:$C$49,2,FALSE),"")))</f>
        <v/>
      </c>
      <c r="N33" s="38"/>
      <c r="O33" s="111" t="str">
        <f>IF(IFERROR(VLOOKUP(N$3&amp;N33,都馬連編集用!$B$13:$C$49,2,FALSE),"")=0,"",(IFERROR(VLOOKUP(N$3&amp;N33,都馬連編集用!$B$13:$C$49,2,FALSE),"")))</f>
        <v/>
      </c>
      <c r="P33" s="38"/>
      <c r="Q33" s="111" t="str">
        <f>IF(IFERROR(VLOOKUP(P$3&amp;P33,都馬連編集用!$B$13:$C$49,2,FALSE),"")=0,"",(IFERROR(VLOOKUP(P$3&amp;P33,都馬連編集用!$B$13:$C$49,2,FALSE),"")))</f>
        <v/>
      </c>
      <c r="R33" s="38"/>
      <c r="S33" s="111" t="str">
        <f>IF(IFERROR(VLOOKUP(R$3&amp;R33,都馬連編集用!$B$13:$C$49,2,FALSE),"")=0,"",(IFERROR(VLOOKUP(R$3&amp;R33,都馬連編集用!$B$13:$C$49,2,FALSE),"")))</f>
        <v/>
      </c>
      <c r="T33" s="38"/>
      <c r="U33" s="111" t="str">
        <f>IF(IFERROR(VLOOKUP(T$3&amp;T33,都馬連編集用!$B$13:$C$49,2,FALSE),"")=0,"",(IFERROR(VLOOKUP(T$3&amp;T33,都馬連編集用!$B$13:$C$49,2,FALSE),"")))</f>
        <v/>
      </c>
      <c r="V33" s="38"/>
      <c r="W33" s="111" t="str">
        <f>IF(IFERROR(VLOOKUP(V$3&amp;V33,都馬連編集用!$B$13:$C$49,2,FALSE),"")=0,"",(IFERROR(VLOOKUP(V$3&amp;V33,都馬連編集用!$B$13:$C$49,2,FALSE),"")))</f>
        <v/>
      </c>
      <c r="X33" s="38"/>
      <c r="Y33" s="111" t="str">
        <f>IF(IFERROR(VLOOKUP(X$3&amp;X33,都馬連編集用!$B$13:$C$49,2,FALSE),"")=0,"",(IFERROR(VLOOKUP(X$3&amp;X33,都馬連編集用!$B$13:$C$49,2,FALSE),"")))</f>
        <v/>
      </c>
      <c r="Z33" s="38"/>
      <c r="AA33" s="111" t="str">
        <f>IF(IFERROR(VLOOKUP(Z$3&amp;Z33,都馬連編集用!$B$13:$C$49,2,FALSE),"")=0,"",(IFERROR(VLOOKUP(Z$3&amp;Z33,都馬連編集用!$B$13:$C$49,2,FALSE),"")))</f>
        <v/>
      </c>
      <c r="AB33" s="38"/>
      <c r="AC33" s="111" t="str">
        <f>IF(IFERROR(VLOOKUP(AB$3&amp;AB33,都馬連編集用!$B$13:$C$49,2,FALSE),"")=0,"",(IFERROR(VLOOKUP(AB$3&amp;AB33,都馬連編集用!$B$13:$C$49,2,FALSE),"")))</f>
        <v/>
      </c>
      <c r="AD33" s="38"/>
      <c r="AE33" s="111" t="str">
        <f>IF(IFERROR(VLOOKUP(AD$3&amp;AD33,都馬連編集用!$B$13:$C$49,2,FALSE),"")=0,"",(IFERROR(VLOOKUP(AD$3&amp;AD33,都馬連編集用!$B$13:$C$49,2,FALSE),"")))</f>
        <v/>
      </c>
      <c r="AF33" s="38"/>
      <c r="AG33" s="111" t="str">
        <f>IF(IFERROR(VLOOKUP(AF$3&amp;AF33,都馬連編集用!$B$13:$C$49,2,FALSE),"")=0,"",(IFERROR(VLOOKUP(AF$3&amp;AF33,都馬連編集用!$B$13:$C$49,2,FALSE),"")))</f>
        <v/>
      </c>
      <c r="AH33" s="38"/>
      <c r="AI33" s="111" t="str">
        <f>IF(IFERROR(VLOOKUP(AH$3&amp;AH33,都馬連編集用!$B$13:$C$49,2,FALSE),"")=0,"",(IFERROR(VLOOKUP(AH$3&amp;AH33,都馬連編集用!$B$13:$C$49,2,FALSE),"")))</f>
        <v/>
      </c>
      <c r="AJ33" s="38"/>
      <c r="AK33" s="111" t="str">
        <f>IF(IFERROR(VLOOKUP(AJ$3&amp;AJ33,都馬連編集用!$B$13:$C$49,2,FALSE),"")=0,"",(IFERROR(VLOOKUP(AJ$3&amp;AJ33,都馬連編集用!$B$13:$C$49,2,FALSE),"")))</f>
        <v/>
      </c>
      <c r="AL33" s="38"/>
      <c r="AM33" s="111" t="str">
        <f>IF(IFERROR(VLOOKUP(AL$3&amp;AL33,都馬連編集用!$B$13:$C$49,2,FALSE),"")=0,"",(IFERROR(VLOOKUP(AL$3&amp;AL33,都馬連編集用!$B$13:$C$49,2,FALSE),"")))</f>
        <v/>
      </c>
      <c r="AN33" s="38"/>
      <c r="AO33" s="111" t="str">
        <f>IF(IFERROR(VLOOKUP(AN$3&amp;AN33,都馬連編集用!$B$13:$C$49,2,FALSE),"")=0,"",(IFERROR(VLOOKUP(AN$3&amp;AN33,都馬連編集用!$B$13:$C$49,2,FALSE),"")))</f>
        <v/>
      </c>
      <c r="AP33" s="38"/>
      <c r="AQ33" s="111" t="str">
        <f>IF(IFERROR(VLOOKUP(AP$3&amp;AP33,都馬連編集用!$B$13:$C$49,2,FALSE),"")=0,"",(IFERROR(VLOOKUP(AP$3&amp;AP33,都馬連編集用!$B$13:$C$49,2,FALSE),"")))</f>
        <v/>
      </c>
      <c r="AR33" s="38"/>
      <c r="AS33" s="111" t="str">
        <f>IF(IFERROR(VLOOKUP(AR$3&amp;AR33,都馬連編集用!$B$13:$C$49,2,FALSE),"")=0,"",(IFERROR(VLOOKUP(AR$3&amp;AR33,都馬連編集用!$B$13:$C$49,2,FALSE),"")))</f>
        <v/>
      </c>
      <c r="AT33" s="38"/>
      <c r="AU33" s="111" t="str">
        <f>IF(IFERROR(VLOOKUP(AT$3&amp;AT33,都馬連編集用!$B$13:$C$49,2,FALSE),"")=0,"",(IFERROR(VLOOKUP(AT$3&amp;AT33,都馬連編集用!$B$13:$C$49,2,FALSE),"")))</f>
        <v/>
      </c>
      <c r="AV33" s="38"/>
      <c r="AW33" s="111" t="str">
        <f>IF(IFERROR(VLOOKUP(AV$3&amp;AV33,都馬連編集用!$B$13:$C$49,2,FALSE),"")=0,"",(IFERROR(VLOOKUP(AV$3&amp;AV33,都馬連編集用!$B$13:$C$49,2,FALSE),"")))</f>
        <v/>
      </c>
      <c r="AX33" s="38"/>
      <c r="AY33" s="111" t="str">
        <f>IF(IFERROR(VLOOKUP(AX$3&amp;AX33,都馬連編集用!$B$13:$C$49,2,FALSE),"")=0,"",(IFERROR(VLOOKUP(AX$3&amp;AX33,都馬連編集用!$B$13:$C$49,2,FALSE),"")))</f>
        <v/>
      </c>
      <c r="AZ33" s="38"/>
      <c r="BA33" s="111" t="str">
        <f>IF(IFERROR(VLOOKUP(AZ$3&amp;AZ33,都馬連編集用!$B$13:$C$49,2,FALSE),"")=0,"",(IFERROR(VLOOKUP(AZ$3&amp;AZ33,都馬連編集用!$B$13:$C$49,2,FALSE),"")))</f>
        <v/>
      </c>
      <c r="BB33" s="38"/>
      <c r="BC33" s="111" t="str">
        <f>IF(IFERROR(VLOOKUP(BB$3&amp;BB33,都馬連編集用!$B$13:$C$49,2,FALSE),"")=0,"",(IFERROR(VLOOKUP(BB$3&amp;BB33,都馬連編集用!$B$13:$C$49,2,FALSE),"")))</f>
        <v/>
      </c>
      <c r="BD33" s="38"/>
      <c r="BE33" s="111" t="str">
        <f>IF(IFERROR(VLOOKUP(BD$3&amp;BD33,都馬連編集用!$B$13:$C$49,2,FALSE),"")=0,"",(IFERROR(VLOOKUP(BD$3&amp;BD33,都馬連編集用!$B$13:$C$49,2,FALSE),"")))</f>
        <v/>
      </c>
      <c r="BF33" s="38"/>
      <c r="BG33" s="111" t="str">
        <f>IF(IFERROR(VLOOKUP(BF$3&amp;BF33,都馬連編集用!$B$13:$C$49,2,FALSE),"")=0,"",(IFERROR(VLOOKUP(BF$3&amp;BF33,都馬連編集用!$B$13:$C$49,2,FALSE),"")))</f>
        <v/>
      </c>
      <c r="BH33" s="38"/>
      <c r="BI33" s="111" t="str">
        <f>IF(IFERROR(VLOOKUP(BH$3&amp;BH33,都馬連編集用!$B$13:$C$49,2,FALSE),"")=0,"",(IFERROR(VLOOKUP(BH$3&amp;BH33,都馬連編集用!$B$13:$C$49,2,FALSE),"")))</f>
        <v/>
      </c>
      <c r="BJ33" s="38"/>
      <c r="BK33" s="111" t="str">
        <f>IF(IFERROR(VLOOKUP(BJ$3&amp;BJ33,都馬連編集用!$B$13:$C$49,2,FALSE),"")=0,"",(IFERROR(VLOOKUP(BJ$3&amp;BJ33,都馬連編集用!$B$13:$C$49,2,FALSE),"")))</f>
        <v/>
      </c>
      <c r="BL33" s="38"/>
      <c r="BM33" s="111" t="str">
        <f>IF(IFERROR(VLOOKUP(BL$3&amp;BL33,都馬連編集用!$B$13:$C$49,2,FALSE),"")=0,"",(IFERROR(VLOOKUP(BL$3&amp;BL33,都馬連編集用!$B$13:$C$49,2,FALSE),"")))</f>
        <v/>
      </c>
      <c r="BN33" s="38"/>
      <c r="BO33" s="111" t="str">
        <f>IF(IFERROR(VLOOKUP(BN$3&amp;BN33,都馬連編集用!$B$13:$C$49,2,FALSE),"")=0,"",(IFERROR(VLOOKUP(BN$3&amp;BN33,都馬連編集用!$B$13:$C$49,2,FALSE),"")))</f>
        <v/>
      </c>
      <c r="BP33" s="38"/>
      <c r="BQ33" s="111" t="str">
        <f>IF(IFERROR(VLOOKUP(BP$3&amp;BP33,都馬連編集用!$B$13:$C$49,2,FALSE),"")=0,"",(IFERROR(VLOOKUP(BP$3&amp;BP33,都馬連編集用!$B$13:$C$49,2,FALSE),"")))</f>
        <v/>
      </c>
      <c r="BR33" s="38"/>
      <c r="BS33" s="111" t="str">
        <f>IF(IFERROR(VLOOKUP(BR$3&amp;BR33,都馬連編集用!$B$13:$C$49,2,FALSE),"")=0,"",(IFERROR(VLOOKUP(BR$3&amp;BR33,都馬連編集用!$B$13:$C$49,2,FALSE),"")))</f>
        <v/>
      </c>
      <c r="BT33" s="38"/>
      <c r="BU33" s="111" t="str">
        <f>IF(IFERROR(VLOOKUP(BT$3&amp;BT33,都馬連編集用!$B$13:$C$49,2,FALSE),"")=0,"",(IFERROR(VLOOKUP(BT$3&amp;BT33,都馬連編集用!$B$13:$C$49,2,FALSE),"")))</f>
        <v/>
      </c>
      <c r="BV33" s="38"/>
      <c r="BW33" s="111" t="str">
        <f>IF(IFERROR(VLOOKUP(BV$3&amp;BV33,都馬連編集用!$B$13:$C$49,2,FALSE),"")=0,"",(IFERROR(VLOOKUP(BV$3&amp;BV33,都馬連編集用!$B$13:$C$49,2,FALSE),"")))</f>
        <v/>
      </c>
      <c r="BX33" s="38"/>
      <c r="BY33" s="111" t="str">
        <f>IF(IFERROR(VLOOKUP(BX$3&amp;BX33,都馬連編集用!$B$13:$C$49,2,FALSE),"")=0,"",(IFERROR(VLOOKUP(BX$3&amp;BX33,都馬連編集用!$B$13:$C$49,2,FALSE),"")))</f>
        <v/>
      </c>
      <c r="BZ33" s="38"/>
      <c r="CA33" s="111" t="str">
        <f>IF(IFERROR(VLOOKUP(BZ$3&amp;BZ33,都馬連編集用!$B$13:$C$49,2,FALSE),"")=0,"",(IFERROR(VLOOKUP(BZ$3&amp;BZ33,都馬連編集用!$B$13:$C$49,2,FALSE),"")))</f>
        <v/>
      </c>
      <c r="CB33" s="38"/>
      <c r="CC33" s="111" t="str">
        <f>IF(IFERROR(VLOOKUP(CB$3&amp;CB33,都馬連編集用!$B$13:$C$49,2,FALSE),"")=0,"",(IFERROR(VLOOKUP(CB$3&amp;CB33,都馬連編集用!$B$13:$C$49,2,FALSE),"")))</f>
        <v/>
      </c>
      <c r="CD33" s="38"/>
      <c r="CE33" s="111" t="str">
        <f>IF(IFERROR(VLOOKUP(CD$3&amp;CD33,都馬連編集用!$B$13:$C$49,2,FALSE),"")=0,"",(IFERROR(VLOOKUP(CD$3&amp;CD33,都馬連編集用!$B$13:$C$49,2,FALSE),"")))</f>
        <v/>
      </c>
      <c r="CF33" s="38"/>
      <c r="CG33" s="111" t="str">
        <f>IF(IFERROR(VLOOKUP(CF$3&amp;CF33,都馬連編集用!$B$13:$C$49,2,FALSE),"")=0,"",(IFERROR(VLOOKUP(CF$3&amp;CF33,都馬連編集用!$B$13:$C$49,2,FALSE),"")))</f>
        <v/>
      </c>
      <c r="CH33" s="38"/>
      <c r="CI33" s="111" t="str">
        <f>IF(IFERROR(VLOOKUP(CH$3&amp;CH33,都馬連編集用!$B$13:$C$49,2,FALSE),"")=0,"",(IFERROR(VLOOKUP(CH$3&amp;CH33,都馬連編集用!$B$13:$C$49,2,FALSE),"")))</f>
        <v/>
      </c>
      <c r="CJ33" s="38"/>
      <c r="CK33" s="111" t="str">
        <f>IF(IFERROR(VLOOKUP(CJ$3&amp;CJ33,都馬連編集用!$B$13:$C$49,2,FALSE),"")=0,"",(IFERROR(VLOOKUP(CJ$3&amp;CJ33,都馬連編集用!$B$13:$C$49,2,FALSE),"")))</f>
        <v/>
      </c>
      <c r="CL33" s="38"/>
      <c r="CM33" s="111" t="str">
        <f>IF(IFERROR(VLOOKUP(CL$3&amp;CL33,都馬連編集用!$B$13:$C$49,2,FALSE),"")=0,"",(IFERROR(VLOOKUP(CL$3&amp;CL33,都馬連編集用!$B$13:$C$49,2,FALSE),"")))</f>
        <v/>
      </c>
      <c r="CN33" s="38"/>
      <c r="CO33" s="111" t="str">
        <f>IF(IFERROR(VLOOKUP(CN$3&amp;CN33,都馬連編集用!$B$13:$C$49,2,FALSE),"")=0,"",(IFERROR(VLOOKUP(CN$3&amp;CN33,都馬連編集用!$B$13:$C$49,2,FALSE),"")))</f>
        <v/>
      </c>
      <c r="CP33" s="38"/>
      <c r="CQ33" s="111" t="str">
        <f>IF(IFERROR(VLOOKUP(CP$3&amp;CP33,都馬連編集用!$B$13:$C$49,2,FALSE),"")=0,"",(IFERROR(VLOOKUP(CP$3&amp;CP33,都馬連編集用!$B$13:$C$49,2,FALSE),"")))</f>
        <v/>
      </c>
      <c r="CR33" s="38"/>
      <c r="CS33" s="111" t="str">
        <f>IF(IFERROR(VLOOKUP(CR$3&amp;CR33,都馬連編集用!$B$13:$C$49,2,FALSE),"")=0,"",(IFERROR(VLOOKUP(CR$3&amp;CR33,都馬連編集用!$B$13:$C$49,2,FALSE),"")))</f>
        <v/>
      </c>
      <c r="CT33" s="38"/>
      <c r="CU33" s="111" t="str">
        <f>IF(IFERROR(VLOOKUP(CT$3&amp;CT33,都馬連編集用!$B$13:$C$49,2,FALSE),"")=0,"",(IFERROR(VLOOKUP(CT$3&amp;CT33,都馬連編集用!$B$13:$C$49,2,FALSE),"")))</f>
        <v/>
      </c>
      <c r="CV33" s="38"/>
      <c r="CW33" s="111" t="str">
        <f>IF(IFERROR(VLOOKUP(CV$3&amp;CV33,都馬連編集用!$B$13:$C$49,2,FALSE),"")=0,"",(IFERROR(VLOOKUP(CV$3&amp;CV33,都馬連編集用!$B$13:$C$49,2,FALSE),"")))</f>
        <v/>
      </c>
      <c r="CX33" s="38"/>
      <c r="CY33" s="111" t="str">
        <f>IF(IFERROR(VLOOKUP(CX$3&amp;CX33,都馬連編集用!$B$13:$C$49,2,FALSE),"")=0,"",(IFERROR(VLOOKUP(CX$3&amp;CX33,都馬連編集用!$B$13:$C$49,2,FALSE),"")))</f>
        <v/>
      </c>
      <c r="CZ33" s="38"/>
      <c r="DA33" s="111" t="str">
        <f>IF(IFERROR(VLOOKUP(CZ$3&amp;CZ33,都馬連編集用!$B$13:$C$49,2,FALSE),"")=0,"",(IFERROR(VLOOKUP(CZ$3&amp;CZ33,都馬連編集用!$B$13:$C$49,2,FALSE),"")))</f>
        <v/>
      </c>
      <c r="DB33" s="38"/>
      <c r="DC33" s="111" t="str">
        <f>IF(IFERROR(VLOOKUP(DB$3&amp;DB33,都馬連編集用!$B$13:$C$49,2,FALSE),"")=0,"",(IFERROR(VLOOKUP(DB$3&amp;DB33,都馬連編集用!$B$13:$C$49,2,FALSE),"")))</f>
        <v/>
      </c>
      <c r="DD33" s="38"/>
      <c r="DE33" s="111" t="str">
        <f>IF(IFERROR(VLOOKUP(DD$3&amp;DD33,都馬連編集用!$B$13:$C$49,2,FALSE),"")=0,"",(IFERROR(VLOOKUP(DD$3&amp;DD33,都馬連編集用!$B$13:$C$49,2,FALSE),"")))</f>
        <v/>
      </c>
      <c r="DF33" s="38"/>
      <c r="DG33" s="111" t="str">
        <f>IF(IFERROR(VLOOKUP(DF$3&amp;DF33,都馬連編集用!$B$13:$C$49,2,FALSE),"")=0,"",(IFERROR(VLOOKUP(DF$3&amp;DF33,都馬連編集用!$B$13:$C$49,2,FALSE),"")))</f>
        <v/>
      </c>
      <c r="DH33" s="38"/>
      <c r="DI33" s="111" t="str">
        <f>IF(IFERROR(VLOOKUP(DH$3&amp;DH33,都馬連編集用!$B$13:$C$49,2,FALSE),"")=0,"",(IFERROR(VLOOKUP(DH$3&amp;DH33,都馬連編集用!$B$13:$C$49,2,FALSE),"")))</f>
        <v/>
      </c>
      <c r="DJ33" s="38"/>
      <c r="DK33" s="111" t="str">
        <f>IF(IFERROR(VLOOKUP(DJ$3&amp;DJ33,都馬連編集用!$B$13:$C$49,2,FALSE),"")=0,"",(IFERROR(VLOOKUP(DJ$3&amp;DJ33,都馬連編集用!$B$13:$C$49,2,FALSE),"")))</f>
        <v/>
      </c>
      <c r="DL33" s="38"/>
      <c r="DM33" s="111" t="str">
        <f>IF(IFERROR(VLOOKUP(DL$3&amp;DL33,都馬連編集用!$B$13:$C$49,2,FALSE),"")=0,"",(IFERROR(VLOOKUP(DL$3&amp;DL33,都馬連編集用!$B$13:$C$49,2,FALSE),"")))</f>
        <v/>
      </c>
      <c r="DN33" s="38"/>
      <c r="DO33" s="111" t="str">
        <f>IF(IFERROR(VLOOKUP(DN$3&amp;DN33,都馬連編集用!$B$13:$C$49,2,FALSE),"")=0,"",(IFERROR(VLOOKUP(DN$3&amp;DN33,都馬連編集用!$B$13:$C$49,2,FALSE),"")))</f>
        <v/>
      </c>
      <c r="DP33" s="38"/>
    </row>
    <row r="34" spans="1:120" ht="30.6" customHeight="1" x14ac:dyDescent="0.15">
      <c r="A34" s="29">
        <v>29</v>
      </c>
      <c r="D34" s="29">
        <f t="shared" si="53"/>
        <v>0</v>
      </c>
      <c r="F34" s="93"/>
      <c r="G34" s="113" t="str">
        <f>IFERROR(VLOOKUP(F34,'申込書2（馬匹・選手）'!$B$5:$E$19,3,FALSE),"")</f>
        <v/>
      </c>
      <c r="H34" s="93"/>
      <c r="I34" s="112" t="str">
        <f>IFERROR(VLOOKUP(H34,'申込書2（馬匹・選手）'!$G$5:$I$19,3,FALSE),"")</f>
        <v/>
      </c>
      <c r="J34" s="74" t="str">
        <f t="shared" si="54"/>
        <v/>
      </c>
      <c r="K34" s="79" t="str">
        <f>IFERROR(VLOOKUP(I34,'申込書2（馬匹・選手）'!$G$5:$I$19,3,FALSE),"")</f>
        <v/>
      </c>
      <c r="L34" s="38"/>
      <c r="M34" s="111" t="str">
        <f>IF(IFERROR(VLOOKUP(L$3&amp;L34,都馬連編集用!$B$13:$C$49,2,FALSE),"")=0,"",(IFERROR(VLOOKUP(L$3&amp;L34,都馬連編集用!$B$13:$C$49,2,FALSE),"")))</f>
        <v/>
      </c>
      <c r="N34" s="38"/>
      <c r="O34" s="111" t="str">
        <f>IF(IFERROR(VLOOKUP(N$3&amp;N34,都馬連編集用!$B$13:$C$49,2,FALSE),"")=0,"",(IFERROR(VLOOKUP(N$3&amp;N34,都馬連編集用!$B$13:$C$49,2,FALSE),"")))</f>
        <v/>
      </c>
      <c r="P34" s="38"/>
      <c r="Q34" s="111" t="str">
        <f>IF(IFERROR(VLOOKUP(P$3&amp;P34,都馬連編集用!$B$13:$C$49,2,FALSE),"")=0,"",(IFERROR(VLOOKUP(P$3&amp;P34,都馬連編集用!$B$13:$C$49,2,FALSE),"")))</f>
        <v/>
      </c>
      <c r="R34" s="38"/>
      <c r="S34" s="111" t="str">
        <f>IF(IFERROR(VLOOKUP(R$3&amp;R34,都馬連編集用!$B$13:$C$49,2,FALSE),"")=0,"",(IFERROR(VLOOKUP(R$3&amp;R34,都馬連編集用!$B$13:$C$49,2,FALSE),"")))</f>
        <v/>
      </c>
      <c r="T34" s="38"/>
      <c r="U34" s="111" t="str">
        <f>IF(IFERROR(VLOOKUP(T$3&amp;T34,都馬連編集用!$B$13:$C$49,2,FALSE),"")=0,"",(IFERROR(VLOOKUP(T$3&amp;T34,都馬連編集用!$B$13:$C$49,2,FALSE),"")))</f>
        <v/>
      </c>
      <c r="V34" s="38"/>
      <c r="W34" s="111" t="str">
        <f>IF(IFERROR(VLOOKUP(V$3&amp;V34,都馬連編集用!$B$13:$C$49,2,FALSE),"")=0,"",(IFERROR(VLOOKUP(V$3&amp;V34,都馬連編集用!$B$13:$C$49,2,FALSE),"")))</f>
        <v/>
      </c>
      <c r="X34" s="38"/>
      <c r="Y34" s="111" t="str">
        <f>IF(IFERROR(VLOOKUP(X$3&amp;X34,都馬連編集用!$B$13:$C$49,2,FALSE),"")=0,"",(IFERROR(VLOOKUP(X$3&amp;X34,都馬連編集用!$B$13:$C$49,2,FALSE),"")))</f>
        <v/>
      </c>
      <c r="Z34" s="38"/>
      <c r="AA34" s="111" t="str">
        <f>IF(IFERROR(VLOOKUP(Z$3&amp;Z34,都馬連編集用!$B$13:$C$49,2,FALSE),"")=0,"",(IFERROR(VLOOKUP(Z$3&amp;Z34,都馬連編集用!$B$13:$C$49,2,FALSE),"")))</f>
        <v/>
      </c>
      <c r="AB34" s="38"/>
      <c r="AC34" s="111" t="str">
        <f>IF(IFERROR(VLOOKUP(AB$3&amp;AB34,都馬連編集用!$B$13:$C$49,2,FALSE),"")=0,"",(IFERROR(VLOOKUP(AB$3&amp;AB34,都馬連編集用!$B$13:$C$49,2,FALSE),"")))</f>
        <v/>
      </c>
      <c r="AD34" s="38"/>
      <c r="AE34" s="111" t="str">
        <f>IF(IFERROR(VLOOKUP(AD$3&amp;AD34,都馬連編集用!$B$13:$C$49,2,FALSE),"")=0,"",(IFERROR(VLOOKUP(AD$3&amp;AD34,都馬連編集用!$B$13:$C$49,2,FALSE),"")))</f>
        <v/>
      </c>
      <c r="AF34" s="38"/>
      <c r="AG34" s="111" t="str">
        <f>IF(IFERROR(VLOOKUP(AF$3&amp;AF34,都馬連編集用!$B$13:$C$49,2,FALSE),"")=0,"",(IFERROR(VLOOKUP(AF$3&amp;AF34,都馬連編集用!$B$13:$C$49,2,FALSE),"")))</f>
        <v/>
      </c>
      <c r="AH34" s="38"/>
      <c r="AI34" s="111" t="str">
        <f>IF(IFERROR(VLOOKUP(AH$3&amp;AH34,都馬連編集用!$B$13:$C$49,2,FALSE),"")=0,"",(IFERROR(VLOOKUP(AH$3&amp;AH34,都馬連編集用!$B$13:$C$49,2,FALSE),"")))</f>
        <v/>
      </c>
      <c r="AJ34" s="38"/>
      <c r="AK34" s="111" t="str">
        <f>IF(IFERROR(VLOOKUP(AJ$3&amp;AJ34,都馬連編集用!$B$13:$C$49,2,FALSE),"")=0,"",(IFERROR(VLOOKUP(AJ$3&amp;AJ34,都馬連編集用!$B$13:$C$49,2,FALSE),"")))</f>
        <v/>
      </c>
      <c r="AL34" s="38"/>
      <c r="AM34" s="111" t="str">
        <f>IF(IFERROR(VLOOKUP(AL$3&amp;AL34,都馬連編集用!$B$13:$C$49,2,FALSE),"")=0,"",(IFERROR(VLOOKUP(AL$3&amp;AL34,都馬連編集用!$B$13:$C$49,2,FALSE),"")))</f>
        <v/>
      </c>
      <c r="AN34" s="38"/>
      <c r="AO34" s="111" t="str">
        <f>IF(IFERROR(VLOOKUP(AN$3&amp;AN34,都馬連編集用!$B$13:$C$49,2,FALSE),"")=0,"",(IFERROR(VLOOKUP(AN$3&amp;AN34,都馬連編集用!$B$13:$C$49,2,FALSE),"")))</f>
        <v/>
      </c>
      <c r="AP34" s="38"/>
      <c r="AQ34" s="111" t="str">
        <f>IF(IFERROR(VLOOKUP(AP$3&amp;AP34,都馬連編集用!$B$13:$C$49,2,FALSE),"")=0,"",(IFERROR(VLOOKUP(AP$3&amp;AP34,都馬連編集用!$B$13:$C$49,2,FALSE),"")))</f>
        <v/>
      </c>
      <c r="AR34" s="38"/>
      <c r="AS34" s="111" t="str">
        <f>IF(IFERROR(VLOOKUP(AR$3&amp;AR34,都馬連編集用!$B$13:$C$49,2,FALSE),"")=0,"",(IFERROR(VLOOKUP(AR$3&amp;AR34,都馬連編集用!$B$13:$C$49,2,FALSE),"")))</f>
        <v/>
      </c>
      <c r="AT34" s="38"/>
      <c r="AU34" s="111" t="str">
        <f>IF(IFERROR(VLOOKUP(AT$3&amp;AT34,都馬連編集用!$B$13:$C$49,2,FALSE),"")=0,"",(IFERROR(VLOOKUP(AT$3&amp;AT34,都馬連編集用!$B$13:$C$49,2,FALSE),"")))</f>
        <v/>
      </c>
      <c r="AV34" s="38"/>
      <c r="AW34" s="111" t="str">
        <f>IF(IFERROR(VLOOKUP(AV$3&amp;AV34,都馬連編集用!$B$13:$C$49,2,FALSE),"")=0,"",(IFERROR(VLOOKUP(AV$3&amp;AV34,都馬連編集用!$B$13:$C$49,2,FALSE),"")))</f>
        <v/>
      </c>
      <c r="AX34" s="38"/>
      <c r="AY34" s="111" t="str">
        <f>IF(IFERROR(VLOOKUP(AX$3&amp;AX34,都馬連編集用!$B$13:$C$49,2,FALSE),"")=0,"",(IFERROR(VLOOKUP(AX$3&amp;AX34,都馬連編集用!$B$13:$C$49,2,FALSE),"")))</f>
        <v/>
      </c>
      <c r="AZ34" s="38"/>
      <c r="BA34" s="111" t="str">
        <f>IF(IFERROR(VLOOKUP(AZ$3&amp;AZ34,都馬連編集用!$B$13:$C$49,2,FALSE),"")=0,"",(IFERROR(VLOOKUP(AZ$3&amp;AZ34,都馬連編集用!$B$13:$C$49,2,FALSE),"")))</f>
        <v/>
      </c>
      <c r="BB34" s="38"/>
      <c r="BC34" s="111" t="str">
        <f>IF(IFERROR(VLOOKUP(BB$3&amp;BB34,都馬連編集用!$B$13:$C$49,2,FALSE),"")=0,"",(IFERROR(VLOOKUP(BB$3&amp;BB34,都馬連編集用!$B$13:$C$49,2,FALSE),"")))</f>
        <v/>
      </c>
      <c r="BD34" s="38"/>
      <c r="BE34" s="111" t="str">
        <f>IF(IFERROR(VLOOKUP(BD$3&amp;BD34,都馬連編集用!$B$13:$C$49,2,FALSE),"")=0,"",(IFERROR(VLOOKUP(BD$3&amp;BD34,都馬連編集用!$B$13:$C$49,2,FALSE),"")))</f>
        <v/>
      </c>
      <c r="BF34" s="38"/>
      <c r="BG34" s="111" t="str">
        <f>IF(IFERROR(VLOOKUP(BF$3&amp;BF34,都馬連編集用!$B$13:$C$49,2,FALSE),"")=0,"",(IFERROR(VLOOKUP(BF$3&amp;BF34,都馬連編集用!$B$13:$C$49,2,FALSE),"")))</f>
        <v/>
      </c>
      <c r="BH34" s="38"/>
      <c r="BI34" s="111" t="str">
        <f>IF(IFERROR(VLOOKUP(BH$3&amp;BH34,都馬連編集用!$B$13:$C$49,2,FALSE),"")=0,"",(IFERROR(VLOOKUP(BH$3&amp;BH34,都馬連編集用!$B$13:$C$49,2,FALSE),"")))</f>
        <v/>
      </c>
      <c r="BJ34" s="38"/>
      <c r="BK34" s="111" t="str">
        <f>IF(IFERROR(VLOOKUP(BJ$3&amp;BJ34,都馬連編集用!$B$13:$C$49,2,FALSE),"")=0,"",(IFERROR(VLOOKUP(BJ$3&amp;BJ34,都馬連編集用!$B$13:$C$49,2,FALSE),"")))</f>
        <v/>
      </c>
      <c r="BL34" s="38"/>
      <c r="BM34" s="111" t="str">
        <f>IF(IFERROR(VLOOKUP(BL$3&amp;BL34,都馬連編集用!$B$13:$C$49,2,FALSE),"")=0,"",(IFERROR(VLOOKUP(BL$3&amp;BL34,都馬連編集用!$B$13:$C$49,2,FALSE),"")))</f>
        <v/>
      </c>
      <c r="BN34" s="38"/>
      <c r="BO34" s="111" t="str">
        <f>IF(IFERROR(VLOOKUP(BN$3&amp;BN34,都馬連編集用!$B$13:$C$49,2,FALSE),"")=0,"",(IFERROR(VLOOKUP(BN$3&amp;BN34,都馬連編集用!$B$13:$C$49,2,FALSE),"")))</f>
        <v/>
      </c>
      <c r="BP34" s="38"/>
      <c r="BQ34" s="111" t="str">
        <f>IF(IFERROR(VLOOKUP(BP$3&amp;BP34,都馬連編集用!$B$13:$C$49,2,FALSE),"")=0,"",(IFERROR(VLOOKUP(BP$3&amp;BP34,都馬連編集用!$B$13:$C$49,2,FALSE),"")))</f>
        <v/>
      </c>
      <c r="BR34" s="38"/>
      <c r="BS34" s="111" t="str">
        <f>IF(IFERROR(VLOOKUP(BR$3&amp;BR34,都馬連編集用!$B$13:$C$49,2,FALSE),"")=0,"",(IFERROR(VLOOKUP(BR$3&amp;BR34,都馬連編集用!$B$13:$C$49,2,FALSE),"")))</f>
        <v/>
      </c>
      <c r="BT34" s="38"/>
      <c r="BU34" s="111" t="str">
        <f>IF(IFERROR(VLOOKUP(BT$3&amp;BT34,都馬連編集用!$B$13:$C$49,2,FALSE),"")=0,"",(IFERROR(VLOOKUP(BT$3&amp;BT34,都馬連編集用!$B$13:$C$49,2,FALSE),"")))</f>
        <v/>
      </c>
      <c r="BV34" s="38"/>
      <c r="BW34" s="111" t="str">
        <f>IF(IFERROR(VLOOKUP(BV$3&amp;BV34,都馬連編集用!$B$13:$C$49,2,FALSE),"")=0,"",(IFERROR(VLOOKUP(BV$3&amp;BV34,都馬連編集用!$B$13:$C$49,2,FALSE),"")))</f>
        <v/>
      </c>
      <c r="BX34" s="38"/>
      <c r="BY34" s="111" t="str">
        <f>IF(IFERROR(VLOOKUP(BX$3&amp;BX34,都馬連編集用!$B$13:$C$49,2,FALSE),"")=0,"",(IFERROR(VLOOKUP(BX$3&amp;BX34,都馬連編集用!$B$13:$C$49,2,FALSE),"")))</f>
        <v/>
      </c>
      <c r="BZ34" s="38"/>
      <c r="CA34" s="111" t="str">
        <f>IF(IFERROR(VLOOKUP(BZ$3&amp;BZ34,都馬連編集用!$B$13:$C$49,2,FALSE),"")=0,"",(IFERROR(VLOOKUP(BZ$3&amp;BZ34,都馬連編集用!$B$13:$C$49,2,FALSE),"")))</f>
        <v/>
      </c>
      <c r="CB34" s="38"/>
      <c r="CC34" s="111" t="str">
        <f>IF(IFERROR(VLOOKUP(CB$3&amp;CB34,都馬連編集用!$B$13:$C$49,2,FALSE),"")=0,"",(IFERROR(VLOOKUP(CB$3&amp;CB34,都馬連編集用!$B$13:$C$49,2,FALSE),"")))</f>
        <v/>
      </c>
      <c r="CD34" s="38"/>
      <c r="CE34" s="111" t="str">
        <f>IF(IFERROR(VLOOKUP(CD$3&amp;CD34,都馬連編集用!$B$13:$C$49,2,FALSE),"")=0,"",(IFERROR(VLOOKUP(CD$3&amp;CD34,都馬連編集用!$B$13:$C$49,2,FALSE),"")))</f>
        <v/>
      </c>
      <c r="CF34" s="38"/>
      <c r="CG34" s="111" t="str">
        <f>IF(IFERROR(VLOOKUP(CF$3&amp;CF34,都馬連編集用!$B$13:$C$49,2,FALSE),"")=0,"",(IFERROR(VLOOKUP(CF$3&amp;CF34,都馬連編集用!$B$13:$C$49,2,FALSE),"")))</f>
        <v/>
      </c>
      <c r="CH34" s="38"/>
      <c r="CI34" s="111" t="str">
        <f>IF(IFERROR(VLOOKUP(CH$3&amp;CH34,都馬連編集用!$B$13:$C$49,2,FALSE),"")=0,"",(IFERROR(VLOOKUP(CH$3&amp;CH34,都馬連編集用!$B$13:$C$49,2,FALSE),"")))</f>
        <v/>
      </c>
      <c r="CJ34" s="38"/>
      <c r="CK34" s="111" t="str">
        <f>IF(IFERROR(VLOOKUP(CJ$3&amp;CJ34,都馬連編集用!$B$13:$C$49,2,FALSE),"")=0,"",(IFERROR(VLOOKUP(CJ$3&amp;CJ34,都馬連編集用!$B$13:$C$49,2,FALSE),"")))</f>
        <v/>
      </c>
      <c r="CL34" s="38"/>
      <c r="CM34" s="111" t="str">
        <f>IF(IFERROR(VLOOKUP(CL$3&amp;CL34,都馬連編集用!$B$13:$C$49,2,FALSE),"")=0,"",(IFERROR(VLOOKUP(CL$3&amp;CL34,都馬連編集用!$B$13:$C$49,2,FALSE),"")))</f>
        <v/>
      </c>
      <c r="CN34" s="38"/>
      <c r="CO34" s="111" t="str">
        <f>IF(IFERROR(VLOOKUP(CN$3&amp;CN34,都馬連編集用!$B$13:$C$49,2,FALSE),"")=0,"",(IFERROR(VLOOKUP(CN$3&amp;CN34,都馬連編集用!$B$13:$C$49,2,FALSE),"")))</f>
        <v/>
      </c>
      <c r="CP34" s="38"/>
      <c r="CQ34" s="111" t="str">
        <f>IF(IFERROR(VLOOKUP(CP$3&amp;CP34,都馬連編集用!$B$13:$C$49,2,FALSE),"")=0,"",(IFERROR(VLOOKUP(CP$3&amp;CP34,都馬連編集用!$B$13:$C$49,2,FALSE),"")))</f>
        <v/>
      </c>
      <c r="CR34" s="38"/>
      <c r="CS34" s="111" t="str">
        <f>IF(IFERROR(VLOOKUP(CR$3&amp;CR34,都馬連編集用!$B$13:$C$49,2,FALSE),"")=0,"",(IFERROR(VLOOKUP(CR$3&amp;CR34,都馬連編集用!$B$13:$C$49,2,FALSE),"")))</f>
        <v/>
      </c>
      <c r="CT34" s="38"/>
      <c r="CU34" s="111" t="str">
        <f>IF(IFERROR(VLOOKUP(CT$3&amp;CT34,都馬連編集用!$B$13:$C$49,2,FALSE),"")=0,"",(IFERROR(VLOOKUP(CT$3&amp;CT34,都馬連編集用!$B$13:$C$49,2,FALSE),"")))</f>
        <v/>
      </c>
      <c r="CV34" s="38"/>
      <c r="CW34" s="111" t="str">
        <f>IF(IFERROR(VLOOKUP(CV$3&amp;CV34,都馬連編集用!$B$13:$C$49,2,FALSE),"")=0,"",(IFERROR(VLOOKUP(CV$3&amp;CV34,都馬連編集用!$B$13:$C$49,2,FALSE),"")))</f>
        <v/>
      </c>
      <c r="CX34" s="38"/>
      <c r="CY34" s="111" t="str">
        <f>IF(IFERROR(VLOOKUP(CX$3&amp;CX34,都馬連編集用!$B$13:$C$49,2,FALSE),"")=0,"",(IFERROR(VLOOKUP(CX$3&amp;CX34,都馬連編集用!$B$13:$C$49,2,FALSE),"")))</f>
        <v/>
      </c>
      <c r="CZ34" s="38"/>
      <c r="DA34" s="111" t="str">
        <f>IF(IFERROR(VLOOKUP(CZ$3&amp;CZ34,都馬連編集用!$B$13:$C$49,2,FALSE),"")=0,"",(IFERROR(VLOOKUP(CZ$3&amp;CZ34,都馬連編集用!$B$13:$C$49,2,FALSE),"")))</f>
        <v/>
      </c>
      <c r="DB34" s="38"/>
      <c r="DC34" s="111" t="str">
        <f>IF(IFERROR(VLOOKUP(DB$3&amp;DB34,都馬連編集用!$B$13:$C$49,2,FALSE),"")=0,"",(IFERROR(VLOOKUP(DB$3&amp;DB34,都馬連編集用!$B$13:$C$49,2,FALSE),"")))</f>
        <v/>
      </c>
      <c r="DD34" s="38"/>
      <c r="DE34" s="111" t="str">
        <f>IF(IFERROR(VLOOKUP(DD$3&amp;DD34,都馬連編集用!$B$13:$C$49,2,FALSE),"")=0,"",(IFERROR(VLOOKUP(DD$3&amp;DD34,都馬連編集用!$B$13:$C$49,2,FALSE),"")))</f>
        <v/>
      </c>
      <c r="DF34" s="38"/>
      <c r="DG34" s="111" t="str">
        <f>IF(IFERROR(VLOOKUP(DF$3&amp;DF34,都馬連編集用!$B$13:$C$49,2,FALSE),"")=0,"",(IFERROR(VLOOKUP(DF$3&amp;DF34,都馬連編集用!$B$13:$C$49,2,FALSE),"")))</f>
        <v/>
      </c>
      <c r="DH34" s="38"/>
      <c r="DI34" s="111" t="str">
        <f>IF(IFERROR(VLOOKUP(DH$3&amp;DH34,都馬連編集用!$B$13:$C$49,2,FALSE),"")=0,"",(IFERROR(VLOOKUP(DH$3&amp;DH34,都馬連編集用!$B$13:$C$49,2,FALSE),"")))</f>
        <v/>
      </c>
      <c r="DJ34" s="38"/>
      <c r="DK34" s="111" t="str">
        <f>IF(IFERROR(VLOOKUP(DJ$3&amp;DJ34,都馬連編集用!$B$13:$C$49,2,FALSE),"")=0,"",(IFERROR(VLOOKUP(DJ$3&amp;DJ34,都馬連編集用!$B$13:$C$49,2,FALSE),"")))</f>
        <v/>
      </c>
      <c r="DL34" s="38"/>
      <c r="DM34" s="111" t="str">
        <f>IF(IFERROR(VLOOKUP(DL$3&amp;DL34,都馬連編集用!$B$13:$C$49,2,FALSE),"")=0,"",(IFERROR(VLOOKUP(DL$3&amp;DL34,都馬連編集用!$B$13:$C$49,2,FALSE),"")))</f>
        <v/>
      </c>
      <c r="DN34" s="38"/>
      <c r="DO34" s="111" t="str">
        <f>IF(IFERROR(VLOOKUP(DN$3&amp;DN34,都馬連編集用!$B$13:$C$49,2,FALSE),"")=0,"",(IFERROR(VLOOKUP(DN$3&amp;DN34,都馬連編集用!$B$13:$C$49,2,FALSE),"")))</f>
        <v/>
      </c>
      <c r="DP34" s="38"/>
    </row>
    <row r="35" spans="1:120" ht="30.6" customHeight="1" x14ac:dyDescent="0.15">
      <c r="A35" s="29">
        <v>31</v>
      </c>
      <c r="D35" s="29">
        <f t="shared" si="53"/>
        <v>0</v>
      </c>
      <c r="F35" s="93"/>
      <c r="G35" s="113" t="str">
        <f>IFERROR(VLOOKUP(F35,'申込書2（馬匹・選手）'!$B$5:$E$19,3,FALSE),"")</f>
        <v/>
      </c>
      <c r="H35" s="93"/>
      <c r="I35" s="112" t="str">
        <f>IFERROR(VLOOKUP(H35,'申込書2（馬匹・選手）'!$G$5:$I$19,3,FALSE),"")</f>
        <v/>
      </c>
      <c r="J35" s="74" t="str">
        <f t="shared" si="54"/>
        <v/>
      </c>
      <c r="K35" s="79" t="str">
        <f>IFERROR(VLOOKUP(I35,'申込書2（馬匹・選手）'!$G$5:$I$19,3,FALSE),"")</f>
        <v/>
      </c>
      <c r="L35" s="38"/>
      <c r="M35" s="111" t="str">
        <f>IF(IFERROR(VLOOKUP(L$3&amp;L35,都馬連編集用!$B$13:$C$49,2,FALSE),"")=0,"",(IFERROR(VLOOKUP(L$3&amp;L35,都馬連編集用!$B$13:$C$49,2,FALSE),"")))</f>
        <v/>
      </c>
      <c r="N35" s="38"/>
      <c r="O35" s="111" t="str">
        <f>IF(IFERROR(VLOOKUP(N$3&amp;N35,都馬連編集用!$B$13:$C$49,2,FALSE),"")=0,"",(IFERROR(VLOOKUP(N$3&amp;N35,都馬連編集用!$B$13:$C$49,2,FALSE),"")))</f>
        <v/>
      </c>
      <c r="P35" s="38"/>
      <c r="Q35" s="111" t="str">
        <f>IF(IFERROR(VLOOKUP(P$3&amp;P35,都馬連編集用!$B$13:$C$49,2,FALSE),"")=0,"",(IFERROR(VLOOKUP(P$3&amp;P35,都馬連編集用!$B$13:$C$49,2,FALSE),"")))</f>
        <v/>
      </c>
      <c r="R35" s="38"/>
      <c r="S35" s="111" t="str">
        <f>IF(IFERROR(VLOOKUP(R$3&amp;R35,都馬連編集用!$B$13:$C$49,2,FALSE),"")=0,"",(IFERROR(VLOOKUP(R$3&amp;R35,都馬連編集用!$B$13:$C$49,2,FALSE),"")))</f>
        <v/>
      </c>
      <c r="T35" s="38"/>
      <c r="U35" s="111" t="str">
        <f>IF(IFERROR(VLOOKUP(T$3&amp;T35,都馬連編集用!$B$13:$C$49,2,FALSE),"")=0,"",(IFERROR(VLOOKUP(T$3&amp;T35,都馬連編集用!$B$13:$C$49,2,FALSE),"")))</f>
        <v/>
      </c>
      <c r="V35" s="38"/>
      <c r="W35" s="111" t="str">
        <f>IF(IFERROR(VLOOKUP(V$3&amp;V35,都馬連編集用!$B$13:$C$49,2,FALSE),"")=0,"",(IFERROR(VLOOKUP(V$3&amp;V35,都馬連編集用!$B$13:$C$49,2,FALSE),"")))</f>
        <v/>
      </c>
      <c r="X35" s="38"/>
      <c r="Y35" s="111" t="str">
        <f>IF(IFERROR(VLOOKUP(X$3&amp;X35,都馬連編集用!$B$13:$C$49,2,FALSE),"")=0,"",(IFERROR(VLOOKUP(X$3&amp;X35,都馬連編集用!$B$13:$C$49,2,FALSE),"")))</f>
        <v/>
      </c>
      <c r="Z35" s="38"/>
      <c r="AA35" s="111" t="str">
        <f>IF(IFERROR(VLOOKUP(Z$3&amp;Z35,都馬連編集用!$B$13:$C$49,2,FALSE),"")=0,"",(IFERROR(VLOOKUP(Z$3&amp;Z35,都馬連編集用!$B$13:$C$49,2,FALSE),"")))</f>
        <v/>
      </c>
      <c r="AB35" s="38"/>
      <c r="AC35" s="111" t="str">
        <f>IF(IFERROR(VLOOKUP(AB$3&amp;AB35,都馬連編集用!$B$13:$C$49,2,FALSE),"")=0,"",(IFERROR(VLOOKUP(AB$3&amp;AB35,都馬連編集用!$B$13:$C$49,2,FALSE),"")))</f>
        <v/>
      </c>
      <c r="AD35" s="38"/>
      <c r="AE35" s="111" t="str">
        <f>IF(IFERROR(VLOOKUP(AD$3&amp;AD35,都馬連編集用!$B$13:$C$49,2,FALSE),"")=0,"",(IFERROR(VLOOKUP(AD$3&amp;AD35,都馬連編集用!$B$13:$C$49,2,FALSE),"")))</f>
        <v/>
      </c>
      <c r="AF35" s="38"/>
      <c r="AG35" s="111" t="str">
        <f>IF(IFERROR(VLOOKUP(AF$3&amp;AF35,都馬連編集用!$B$13:$C$49,2,FALSE),"")=0,"",(IFERROR(VLOOKUP(AF$3&amp;AF35,都馬連編集用!$B$13:$C$49,2,FALSE),"")))</f>
        <v/>
      </c>
      <c r="AH35" s="38"/>
      <c r="AI35" s="111" t="str">
        <f>IF(IFERROR(VLOOKUP(AH$3&amp;AH35,都馬連編集用!$B$13:$C$49,2,FALSE),"")=0,"",(IFERROR(VLOOKUP(AH$3&amp;AH35,都馬連編集用!$B$13:$C$49,2,FALSE),"")))</f>
        <v/>
      </c>
      <c r="AJ35" s="38"/>
      <c r="AK35" s="111" t="str">
        <f>IF(IFERROR(VLOOKUP(AJ$3&amp;AJ35,都馬連編集用!$B$13:$C$49,2,FALSE),"")=0,"",(IFERROR(VLOOKUP(AJ$3&amp;AJ35,都馬連編集用!$B$13:$C$49,2,FALSE),"")))</f>
        <v/>
      </c>
      <c r="AL35" s="38"/>
      <c r="AM35" s="111" t="str">
        <f>IF(IFERROR(VLOOKUP(AL$3&amp;AL35,都馬連編集用!$B$13:$C$49,2,FALSE),"")=0,"",(IFERROR(VLOOKUP(AL$3&amp;AL35,都馬連編集用!$B$13:$C$49,2,FALSE),"")))</f>
        <v/>
      </c>
      <c r="AN35" s="38"/>
      <c r="AO35" s="111" t="str">
        <f>IF(IFERROR(VLOOKUP(AN$3&amp;AN35,都馬連編集用!$B$13:$C$49,2,FALSE),"")=0,"",(IFERROR(VLOOKUP(AN$3&amp;AN35,都馬連編集用!$B$13:$C$49,2,FALSE),"")))</f>
        <v/>
      </c>
      <c r="AP35" s="38"/>
      <c r="AQ35" s="111" t="str">
        <f>IF(IFERROR(VLOOKUP(AP$3&amp;AP35,都馬連編集用!$B$13:$C$49,2,FALSE),"")=0,"",(IFERROR(VLOOKUP(AP$3&amp;AP35,都馬連編集用!$B$13:$C$49,2,FALSE),"")))</f>
        <v/>
      </c>
      <c r="AR35" s="38"/>
      <c r="AS35" s="111" t="str">
        <f>IF(IFERROR(VLOOKUP(AR$3&amp;AR35,都馬連編集用!$B$13:$C$49,2,FALSE),"")=0,"",(IFERROR(VLOOKUP(AR$3&amp;AR35,都馬連編集用!$B$13:$C$49,2,FALSE),"")))</f>
        <v/>
      </c>
      <c r="AT35" s="38"/>
      <c r="AU35" s="111" t="str">
        <f>IF(IFERROR(VLOOKUP(AT$3&amp;AT35,都馬連編集用!$B$13:$C$49,2,FALSE),"")=0,"",(IFERROR(VLOOKUP(AT$3&amp;AT35,都馬連編集用!$B$13:$C$49,2,FALSE),"")))</f>
        <v/>
      </c>
      <c r="AV35" s="38"/>
      <c r="AW35" s="111" t="str">
        <f>IF(IFERROR(VLOOKUP(AV$3&amp;AV35,都馬連編集用!$B$13:$C$49,2,FALSE),"")=0,"",(IFERROR(VLOOKUP(AV$3&amp;AV35,都馬連編集用!$B$13:$C$49,2,FALSE),"")))</f>
        <v/>
      </c>
      <c r="AX35" s="38"/>
      <c r="AY35" s="111" t="str">
        <f>IF(IFERROR(VLOOKUP(AX$3&amp;AX35,都馬連編集用!$B$13:$C$49,2,FALSE),"")=0,"",(IFERROR(VLOOKUP(AX$3&amp;AX35,都馬連編集用!$B$13:$C$49,2,FALSE),"")))</f>
        <v/>
      </c>
      <c r="AZ35" s="38"/>
      <c r="BA35" s="111" t="str">
        <f>IF(IFERROR(VLOOKUP(AZ$3&amp;AZ35,都馬連編集用!$B$13:$C$49,2,FALSE),"")=0,"",(IFERROR(VLOOKUP(AZ$3&amp;AZ35,都馬連編集用!$B$13:$C$49,2,FALSE),"")))</f>
        <v/>
      </c>
      <c r="BB35" s="38"/>
      <c r="BC35" s="111" t="str">
        <f>IF(IFERROR(VLOOKUP(BB$3&amp;BB35,都馬連編集用!$B$13:$C$49,2,FALSE),"")=0,"",(IFERROR(VLOOKUP(BB$3&amp;BB35,都馬連編集用!$B$13:$C$49,2,FALSE),"")))</f>
        <v/>
      </c>
      <c r="BD35" s="38"/>
      <c r="BE35" s="111" t="str">
        <f>IF(IFERROR(VLOOKUP(BD$3&amp;BD35,都馬連編集用!$B$13:$C$49,2,FALSE),"")=0,"",(IFERROR(VLOOKUP(BD$3&amp;BD35,都馬連編集用!$B$13:$C$49,2,FALSE),"")))</f>
        <v/>
      </c>
      <c r="BF35" s="38"/>
      <c r="BG35" s="111" t="str">
        <f>IF(IFERROR(VLOOKUP(BF$3&amp;BF35,都馬連編集用!$B$13:$C$49,2,FALSE),"")=0,"",(IFERROR(VLOOKUP(BF$3&amp;BF35,都馬連編集用!$B$13:$C$49,2,FALSE),"")))</f>
        <v/>
      </c>
      <c r="BH35" s="38"/>
      <c r="BI35" s="111" t="str">
        <f>IF(IFERROR(VLOOKUP(BH$3&amp;BH35,都馬連編集用!$B$13:$C$49,2,FALSE),"")=0,"",(IFERROR(VLOOKUP(BH$3&amp;BH35,都馬連編集用!$B$13:$C$49,2,FALSE),"")))</f>
        <v/>
      </c>
      <c r="BJ35" s="38"/>
      <c r="BK35" s="111" t="str">
        <f>IF(IFERROR(VLOOKUP(BJ$3&amp;BJ35,都馬連編集用!$B$13:$C$49,2,FALSE),"")=0,"",(IFERROR(VLOOKUP(BJ$3&amp;BJ35,都馬連編集用!$B$13:$C$49,2,FALSE),"")))</f>
        <v/>
      </c>
      <c r="BL35" s="38"/>
      <c r="BM35" s="111" t="str">
        <f>IF(IFERROR(VLOOKUP(BL$3&amp;BL35,都馬連編集用!$B$13:$C$49,2,FALSE),"")=0,"",(IFERROR(VLOOKUP(BL$3&amp;BL35,都馬連編集用!$B$13:$C$49,2,FALSE),"")))</f>
        <v/>
      </c>
      <c r="BN35" s="38"/>
      <c r="BO35" s="111" t="str">
        <f>IF(IFERROR(VLOOKUP(BN$3&amp;BN35,都馬連編集用!$B$13:$C$49,2,FALSE),"")=0,"",(IFERROR(VLOOKUP(BN$3&amp;BN35,都馬連編集用!$B$13:$C$49,2,FALSE),"")))</f>
        <v/>
      </c>
      <c r="BP35" s="38"/>
      <c r="BQ35" s="111" t="str">
        <f>IF(IFERROR(VLOOKUP(BP$3&amp;BP35,都馬連編集用!$B$13:$C$49,2,FALSE),"")=0,"",(IFERROR(VLOOKUP(BP$3&amp;BP35,都馬連編集用!$B$13:$C$49,2,FALSE),"")))</f>
        <v/>
      </c>
      <c r="BR35" s="38"/>
      <c r="BS35" s="111" t="str">
        <f>IF(IFERROR(VLOOKUP(BR$3&amp;BR35,都馬連編集用!$B$13:$C$49,2,FALSE),"")=0,"",(IFERROR(VLOOKUP(BR$3&amp;BR35,都馬連編集用!$B$13:$C$49,2,FALSE),"")))</f>
        <v/>
      </c>
      <c r="BT35" s="38"/>
      <c r="BU35" s="111" t="str">
        <f>IF(IFERROR(VLOOKUP(BT$3&amp;BT35,都馬連編集用!$B$13:$C$49,2,FALSE),"")=0,"",(IFERROR(VLOOKUP(BT$3&amp;BT35,都馬連編集用!$B$13:$C$49,2,FALSE),"")))</f>
        <v/>
      </c>
      <c r="BV35" s="38"/>
      <c r="BW35" s="111" t="str">
        <f>IF(IFERROR(VLOOKUP(BV$3&amp;BV35,都馬連編集用!$B$13:$C$49,2,FALSE),"")=0,"",(IFERROR(VLOOKUP(BV$3&amp;BV35,都馬連編集用!$B$13:$C$49,2,FALSE),"")))</f>
        <v/>
      </c>
      <c r="BX35" s="38"/>
      <c r="BY35" s="111" t="str">
        <f>IF(IFERROR(VLOOKUP(BX$3&amp;BX35,都馬連編集用!$B$13:$C$49,2,FALSE),"")=0,"",(IFERROR(VLOOKUP(BX$3&amp;BX35,都馬連編集用!$B$13:$C$49,2,FALSE),"")))</f>
        <v/>
      </c>
      <c r="BZ35" s="38"/>
      <c r="CA35" s="111" t="str">
        <f>IF(IFERROR(VLOOKUP(BZ$3&amp;BZ35,都馬連編集用!$B$13:$C$49,2,FALSE),"")=0,"",(IFERROR(VLOOKUP(BZ$3&amp;BZ35,都馬連編集用!$B$13:$C$49,2,FALSE),"")))</f>
        <v/>
      </c>
      <c r="CB35" s="38"/>
      <c r="CC35" s="111" t="str">
        <f>IF(IFERROR(VLOOKUP(CB$3&amp;CB35,都馬連編集用!$B$13:$C$49,2,FALSE),"")=0,"",(IFERROR(VLOOKUP(CB$3&amp;CB35,都馬連編集用!$B$13:$C$49,2,FALSE),"")))</f>
        <v/>
      </c>
      <c r="CD35" s="38"/>
      <c r="CE35" s="111" t="str">
        <f>IF(IFERROR(VLOOKUP(CD$3&amp;CD35,都馬連編集用!$B$13:$C$49,2,FALSE),"")=0,"",(IFERROR(VLOOKUP(CD$3&amp;CD35,都馬連編集用!$B$13:$C$49,2,FALSE),"")))</f>
        <v/>
      </c>
      <c r="CF35" s="38"/>
      <c r="CG35" s="111" t="str">
        <f>IF(IFERROR(VLOOKUP(CF$3&amp;CF35,都馬連編集用!$B$13:$C$49,2,FALSE),"")=0,"",(IFERROR(VLOOKUP(CF$3&amp;CF35,都馬連編集用!$B$13:$C$49,2,FALSE),"")))</f>
        <v/>
      </c>
      <c r="CH35" s="38"/>
      <c r="CI35" s="111" t="str">
        <f>IF(IFERROR(VLOOKUP(CH$3&amp;CH35,都馬連編集用!$B$13:$C$49,2,FALSE),"")=0,"",(IFERROR(VLOOKUP(CH$3&amp;CH35,都馬連編集用!$B$13:$C$49,2,FALSE),"")))</f>
        <v/>
      </c>
      <c r="CJ35" s="38"/>
      <c r="CK35" s="111" t="str">
        <f>IF(IFERROR(VLOOKUP(CJ$3&amp;CJ35,都馬連編集用!$B$13:$C$49,2,FALSE),"")=0,"",(IFERROR(VLOOKUP(CJ$3&amp;CJ35,都馬連編集用!$B$13:$C$49,2,FALSE),"")))</f>
        <v/>
      </c>
      <c r="CL35" s="38"/>
      <c r="CM35" s="111" t="str">
        <f>IF(IFERROR(VLOOKUP(CL$3&amp;CL35,都馬連編集用!$B$13:$C$49,2,FALSE),"")=0,"",(IFERROR(VLOOKUP(CL$3&amp;CL35,都馬連編集用!$B$13:$C$49,2,FALSE),"")))</f>
        <v/>
      </c>
      <c r="CN35" s="38"/>
      <c r="CO35" s="111" t="str">
        <f>IF(IFERROR(VLOOKUP(CN$3&amp;CN35,都馬連編集用!$B$13:$C$49,2,FALSE),"")=0,"",(IFERROR(VLOOKUP(CN$3&amp;CN35,都馬連編集用!$B$13:$C$49,2,FALSE),"")))</f>
        <v/>
      </c>
      <c r="CP35" s="38"/>
      <c r="CQ35" s="111" t="str">
        <f>IF(IFERROR(VLOOKUP(CP$3&amp;CP35,都馬連編集用!$B$13:$C$49,2,FALSE),"")=0,"",(IFERROR(VLOOKUP(CP$3&amp;CP35,都馬連編集用!$B$13:$C$49,2,FALSE),"")))</f>
        <v/>
      </c>
      <c r="CR35" s="38"/>
      <c r="CS35" s="111" t="str">
        <f>IF(IFERROR(VLOOKUP(CR$3&amp;CR35,都馬連編集用!$B$13:$C$49,2,FALSE),"")=0,"",(IFERROR(VLOOKUP(CR$3&amp;CR35,都馬連編集用!$B$13:$C$49,2,FALSE),"")))</f>
        <v/>
      </c>
      <c r="CT35" s="38"/>
      <c r="CU35" s="111" t="str">
        <f>IF(IFERROR(VLOOKUP(CT$3&amp;CT35,都馬連編集用!$B$13:$C$49,2,FALSE),"")=0,"",(IFERROR(VLOOKUP(CT$3&amp;CT35,都馬連編集用!$B$13:$C$49,2,FALSE),"")))</f>
        <v/>
      </c>
      <c r="CV35" s="38"/>
      <c r="CW35" s="111" t="str">
        <f>IF(IFERROR(VLOOKUP(CV$3&amp;CV35,都馬連編集用!$B$13:$C$49,2,FALSE),"")=0,"",(IFERROR(VLOOKUP(CV$3&amp;CV35,都馬連編集用!$B$13:$C$49,2,FALSE),"")))</f>
        <v/>
      </c>
      <c r="CX35" s="38"/>
      <c r="CY35" s="111" t="str">
        <f>IF(IFERROR(VLOOKUP(CX$3&amp;CX35,都馬連編集用!$B$13:$C$49,2,FALSE),"")=0,"",(IFERROR(VLOOKUP(CX$3&amp;CX35,都馬連編集用!$B$13:$C$49,2,FALSE),"")))</f>
        <v/>
      </c>
      <c r="CZ35" s="38"/>
      <c r="DA35" s="111" t="str">
        <f>IF(IFERROR(VLOOKUP(CZ$3&amp;CZ35,都馬連編集用!$B$13:$C$49,2,FALSE),"")=0,"",(IFERROR(VLOOKUP(CZ$3&amp;CZ35,都馬連編集用!$B$13:$C$49,2,FALSE),"")))</f>
        <v/>
      </c>
      <c r="DB35" s="38"/>
      <c r="DC35" s="111" t="str">
        <f>IF(IFERROR(VLOOKUP(DB$3&amp;DB35,都馬連編集用!$B$13:$C$49,2,FALSE),"")=0,"",(IFERROR(VLOOKUP(DB$3&amp;DB35,都馬連編集用!$B$13:$C$49,2,FALSE),"")))</f>
        <v/>
      </c>
      <c r="DD35" s="38"/>
      <c r="DE35" s="111" t="str">
        <f>IF(IFERROR(VLOOKUP(DD$3&amp;DD35,都馬連編集用!$B$13:$C$49,2,FALSE),"")=0,"",(IFERROR(VLOOKUP(DD$3&amp;DD35,都馬連編集用!$B$13:$C$49,2,FALSE),"")))</f>
        <v/>
      </c>
      <c r="DF35" s="38"/>
      <c r="DG35" s="111" t="str">
        <f>IF(IFERROR(VLOOKUP(DF$3&amp;DF35,都馬連編集用!$B$13:$C$49,2,FALSE),"")=0,"",(IFERROR(VLOOKUP(DF$3&amp;DF35,都馬連編集用!$B$13:$C$49,2,FALSE),"")))</f>
        <v/>
      </c>
      <c r="DH35" s="38"/>
      <c r="DI35" s="111" t="str">
        <f>IF(IFERROR(VLOOKUP(DH$3&amp;DH35,都馬連編集用!$B$13:$C$49,2,FALSE),"")=0,"",(IFERROR(VLOOKUP(DH$3&amp;DH35,都馬連編集用!$B$13:$C$49,2,FALSE),"")))</f>
        <v/>
      </c>
      <c r="DJ35" s="38"/>
      <c r="DK35" s="111" t="str">
        <f>IF(IFERROR(VLOOKUP(DJ$3&amp;DJ35,都馬連編集用!$B$13:$C$49,2,FALSE),"")=0,"",(IFERROR(VLOOKUP(DJ$3&amp;DJ35,都馬連編集用!$B$13:$C$49,2,FALSE),"")))</f>
        <v/>
      </c>
      <c r="DL35" s="38"/>
      <c r="DM35" s="111" t="str">
        <f>IF(IFERROR(VLOOKUP(DL$3&amp;DL35,都馬連編集用!$B$13:$C$49,2,FALSE),"")=0,"",(IFERROR(VLOOKUP(DL$3&amp;DL35,都馬連編集用!$B$13:$C$49,2,FALSE),"")))</f>
        <v/>
      </c>
      <c r="DN35" s="38"/>
      <c r="DO35" s="111" t="str">
        <f>IF(IFERROR(VLOOKUP(DN$3&amp;DN35,都馬連編集用!$B$13:$C$49,2,FALSE),"")=0,"",(IFERROR(VLOOKUP(DN$3&amp;DN35,都馬連編集用!$B$13:$C$49,2,FALSE),"")))</f>
        <v/>
      </c>
      <c r="DP35" s="38"/>
    </row>
    <row r="36" spans="1:120" ht="30.6" customHeight="1" x14ac:dyDescent="0.15">
      <c r="A36" s="29">
        <v>32</v>
      </c>
      <c r="D36" s="29">
        <f t="shared" si="53"/>
        <v>0</v>
      </c>
      <c r="F36" s="93"/>
      <c r="G36" s="113" t="str">
        <f>IFERROR(VLOOKUP(F36,'申込書2（馬匹・選手）'!$B$5:$E$19,3,FALSE),"")</f>
        <v/>
      </c>
      <c r="H36" s="93"/>
      <c r="I36" s="112" t="str">
        <f>IFERROR(VLOOKUP(H36,'申込書2（馬匹・選手）'!$G$5:$I$19,3,FALSE),"")</f>
        <v/>
      </c>
      <c r="J36" s="74" t="str">
        <f t="shared" si="54"/>
        <v/>
      </c>
      <c r="K36" s="79" t="str">
        <f>IFERROR(VLOOKUP(I36,'申込書2（馬匹・選手）'!$G$5:$I$19,3,FALSE),"")</f>
        <v/>
      </c>
      <c r="L36" s="38"/>
      <c r="M36" s="111" t="str">
        <f>IF(IFERROR(VLOOKUP(L$3&amp;L36,都馬連編集用!$B$13:$C$49,2,FALSE),"")=0,"",(IFERROR(VLOOKUP(L$3&amp;L36,都馬連編集用!$B$13:$C$49,2,FALSE),"")))</f>
        <v/>
      </c>
      <c r="N36" s="38"/>
      <c r="O36" s="111" t="str">
        <f>IF(IFERROR(VLOOKUP(N$3&amp;N36,都馬連編集用!$B$13:$C$49,2,FALSE),"")=0,"",(IFERROR(VLOOKUP(N$3&amp;N36,都馬連編集用!$B$13:$C$49,2,FALSE),"")))</f>
        <v/>
      </c>
      <c r="P36" s="38"/>
      <c r="Q36" s="111" t="str">
        <f>IF(IFERROR(VLOOKUP(P$3&amp;P36,都馬連編集用!$B$13:$C$49,2,FALSE),"")=0,"",(IFERROR(VLOOKUP(P$3&amp;P36,都馬連編集用!$B$13:$C$49,2,FALSE),"")))</f>
        <v/>
      </c>
      <c r="R36" s="38"/>
      <c r="S36" s="111" t="str">
        <f>IF(IFERROR(VLOOKUP(R$3&amp;R36,都馬連編集用!$B$13:$C$49,2,FALSE),"")=0,"",(IFERROR(VLOOKUP(R$3&amp;R36,都馬連編集用!$B$13:$C$49,2,FALSE),"")))</f>
        <v/>
      </c>
      <c r="T36" s="38"/>
      <c r="U36" s="111" t="str">
        <f>IF(IFERROR(VLOOKUP(T$3&amp;T36,都馬連編集用!$B$13:$C$49,2,FALSE),"")=0,"",(IFERROR(VLOOKUP(T$3&amp;T36,都馬連編集用!$B$13:$C$49,2,FALSE),"")))</f>
        <v/>
      </c>
      <c r="V36" s="38"/>
      <c r="W36" s="111" t="str">
        <f>IF(IFERROR(VLOOKUP(V$3&amp;V36,都馬連編集用!$B$13:$C$49,2,FALSE),"")=0,"",(IFERROR(VLOOKUP(V$3&amp;V36,都馬連編集用!$B$13:$C$49,2,FALSE),"")))</f>
        <v/>
      </c>
      <c r="X36" s="38"/>
      <c r="Y36" s="111" t="str">
        <f>IF(IFERROR(VLOOKUP(X$3&amp;X36,都馬連編集用!$B$13:$C$49,2,FALSE),"")=0,"",(IFERROR(VLOOKUP(X$3&amp;X36,都馬連編集用!$B$13:$C$49,2,FALSE),"")))</f>
        <v/>
      </c>
      <c r="Z36" s="38"/>
      <c r="AA36" s="111" t="str">
        <f>IF(IFERROR(VLOOKUP(Z$3&amp;Z36,都馬連編集用!$B$13:$C$49,2,FALSE),"")=0,"",(IFERROR(VLOOKUP(Z$3&amp;Z36,都馬連編集用!$B$13:$C$49,2,FALSE),"")))</f>
        <v/>
      </c>
      <c r="AB36" s="38"/>
      <c r="AC36" s="111" t="str">
        <f>IF(IFERROR(VLOOKUP(AB$3&amp;AB36,都馬連編集用!$B$13:$C$49,2,FALSE),"")=0,"",(IFERROR(VLOOKUP(AB$3&amp;AB36,都馬連編集用!$B$13:$C$49,2,FALSE),"")))</f>
        <v/>
      </c>
      <c r="AD36" s="38"/>
      <c r="AE36" s="111" t="str">
        <f>IF(IFERROR(VLOOKUP(AD$3&amp;AD36,都馬連編集用!$B$13:$C$49,2,FALSE),"")=0,"",(IFERROR(VLOOKUP(AD$3&amp;AD36,都馬連編集用!$B$13:$C$49,2,FALSE),"")))</f>
        <v/>
      </c>
      <c r="AF36" s="38"/>
      <c r="AG36" s="111" t="str">
        <f>IF(IFERROR(VLOOKUP(AF$3&amp;AF36,都馬連編集用!$B$13:$C$49,2,FALSE),"")=0,"",(IFERROR(VLOOKUP(AF$3&amp;AF36,都馬連編集用!$B$13:$C$49,2,FALSE),"")))</f>
        <v/>
      </c>
      <c r="AH36" s="38"/>
      <c r="AI36" s="111" t="str">
        <f>IF(IFERROR(VLOOKUP(AH$3&amp;AH36,都馬連編集用!$B$13:$C$49,2,FALSE),"")=0,"",(IFERROR(VLOOKUP(AH$3&amp;AH36,都馬連編集用!$B$13:$C$49,2,FALSE),"")))</f>
        <v/>
      </c>
      <c r="AJ36" s="38"/>
      <c r="AK36" s="111" t="str">
        <f>IF(IFERROR(VLOOKUP(AJ$3&amp;AJ36,都馬連編集用!$B$13:$C$49,2,FALSE),"")=0,"",(IFERROR(VLOOKUP(AJ$3&amp;AJ36,都馬連編集用!$B$13:$C$49,2,FALSE),"")))</f>
        <v/>
      </c>
      <c r="AL36" s="38"/>
      <c r="AM36" s="111" t="str">
        <f>IF(IFERROR(VLOOKUP(AL$3&amp;AL36,都馬連編集用!$B$13:$C$49,2,FALSE),"")=0,"",(IFERROR(VLOOKUP(AL$3&amp;AL36,都馬連編集用!$B$13:$C$49,2,FALSE),"")))</f>
        <v/>
      </c>
      <c r="AN36" s="38"/>
      <c r="AO36" s="111" t="str">
        <f>IF(IFERROR(VLOOKUP(AN$3&amp;AN36,都馬連編集用!$B$13:$C$49,2,FALSE),"")=0,"",(IFERROR(VLOOKUP(AN$3&amp;AN36,都馬連編集用!$B$13:$C$49,2,FALSE),"")))</f>
        <v/>
      </c>
      <c r="AP36" s="38"/>
      <c r="AQ36" s="111" t="str">
        <f>IF(IFERROR(VLOOKUP(AP$3&amp;AP36,都馬連編集用!$B$13:$C$49,2,FALSE),"")=0,"",(IFERROR(VLOOKUP(AP$3&amp;AP36,都馬連編集用!$B$13:$C$49,2,FALSE),"")))</f>
        <v/>
      </c>
      <c r="AR36" s="38"/>
      <c r="AS36" s="111" t="str">
        <f>IF(IFERROR(VLOOKUP(AR$3&amp;AR36,都馬連編集用!$B$13:$C$49,2,FALSE),"")=0,"",(IFERROR(VLOOKUP(AR$3&amp;AR36,都馬連編集用!$B$13:$C$49,2,FALSE),"")))</f>
        <v/>
      </c>
      <c r="AT36" s="38"/>
      <c r="AU36" s="111" t="str">
        <f>IF(IFERROR(VLOOKUP(AT$3&amp;AT36,都馬連編集用!$B$13:$C$49,2,FALSE),"")=0,"",(IFERROR(VLOOKUP(AT$3&amp;AT36,都馬連編集用!$B$13:$C$49,2,FALSE),"")))</f>
        <v/>
      </c>
      <c r="AV36" s="38"/>
      <c r="AW36" s="111" t="str">
        <f>IF(IFERROR(VLOOKUP(AV$3&amp;AV36,都馬連編集用!$B$13:$C$49,2,FALSE),"")=0,"",(IFERROR(VLOOKUP(AV$3&amp;AV36,都馬連編集用!$B$13:$C$49,2,FALSE),"")))</f>
        <v/>
      </c>
      <c r="AX36" s="38"/>
      <c r="AY36" s="111" t="str">
        <f>IF(IFERROR(VLOOKUP(AX$3&amp;AX36,都馬連編集用!$B$13:$C$49,2,FALSE),"")=0,"",(IFERROR(VLOOKUP(AX$3&amp;AX36,都馬連編集用!$B$13:$C$49,2,FALSE),"")))</f>
        <v/>
      </c>
      <c r="AZ36" s="38"/>
      <c r="BA36" s="111" t="str">
        <f>IF(IFERROR(VLOOKUP(AZ$3&amp;AZ36,都馬連編集用!$B$13:$C$49,2,FALSE),"")=0,"",(IFERROR(VLOOKUP(AZ$3&amp;AZ36,都馬連編集用!$B$13:$C$49,2,FALSE),"")))</f>
        <v/>
      </c>
      <c r="BB36" s="38"/>
      <c r="BC36" s="111" t="str">
        <f>IF(IFERROR(VLOOKUP(BB$3&amp;BB36,都馬連編集用!$B$13:$C$49,2,FALSE),"")=0,"",(IFERROR(VLOOKUP(BB$3&amp;BB36,都馬連編集用!$B$13:$C$49,2,FALSE),"")))</f>
        <v/>
      </c>
      <c r="BD36" s="38"/>
      <c r="BE36" s="111" t="str">
        <f>IF(IFERROR(VLOOKUP(BD$3&amp;BD36,都馬連編集用!$B$13:$C$49,2,FALSE),"")=0,"",(IFERROR(VLOOKUP(BD$3&amp;BD36,都馬連編集用!$B$13:$C$49,2,FALSE),"")))</f>
        <v/>
      </c>
      <c r="BF36" s="38"/>
      <c r="BG36" s="111" t="str">
        <f>IF(IFERROR(VLOOKUP(BF$3&amp;BF36,都馬連編集用!$B$13:$C$49,2,FALSE),"")=0,"",(IFERROR(VLOOKUP(BF$3&amp;BF36,都馬連編集用!$B$13:$C$49,2,FALSE),"")))</f>
        <v/>
      </c>
      <c r="BH36" s="38"/>
      <c r="BI36" s="111" t="str">
        <f>IF(IFERROR(VLOOKUP(BH$3&amp;BH36,都馬連編集用!$B$13:$C$49,2,FALSE),"")=0,"",(IFERROR(VLOOKUP(BH$3&amp;BH36,都馬連編集用!$B$13:$C$49,2,FALSE),"")))</f>
        <v/>
      </c>
      <c r="BJ36" s="38"/>
      <c r="BK36" s="111" t="str">
        <f>IF(IFERROR(VLOOKUP(BJ$3&amp;BJ36,都馬連編集用!$B$13:$C$49,2,FALSE),"")=0,"",(IFERROR(VLOOKUP(BJ$3&amp;BJ36,都馬連編集用!$B$13:$C$49,2,FALSE),"")))</f>
        <v/>
      </c>
      <c r="BL36" s="38"/>
      <c r="BM36" s="111" t="str">
        <f>IF(IFERROR(VLOOKUP(BL$3&amp;BL36,都馬連編集用!$B$13:$C$49,2,FALSE),"")=0,"",(IFERROR(VLOOKUP(BL$3&amp;BL36,都馬連編集用!$B$13:$C$49,2,FALSE),"")))</f>
        <v/>
      </c>
      <c r="BN36" s="38"/>
      <c r="BO36" s="111" t="str">
        <f>IF(IFERROR(VLOOKUP(BN$3&amp;BN36,都馬連編集用!$B$13:$C$49,2,FALSE),"")=0,"",(IFERROR(VLOOKUP(BN$3&amp;BN36,都馬連編集用!$B$13:$C$49,2,FALSE),"")))</f>
        <v/>
      </c>
      <c r="BP36" s="38"/>
      <c r="BQ36" s="111" t="str">
        <f>IF(IFERROR(VLOOKUP(BP$3&amp;BP36,都馬連編集用!$B$13:$C$49,2,FALSE),"")=0,"",(IFERROR(VLOOKUP(BP$3&amp;BP36,都馬連編集用!$B$13:$C$49,2,FALSE),"")))</f>
        <v/>
      </c>
      <c r="BR36" s="38"/>
      <c r="BS36" s="111" t="str">
        <f>IF(IFERROR(VLOOKUP(BR$3&amp;BR36,都馬連編集用!$B$13:$C$49,2,FALSE),"")=0,"",(IFERROR(VLOOKUP(BR$3&amp;BR36,都馬連編集用!$B$13:$C$49,2,FALSE),"")))</f>
        <v/>
      </c>
      <c r="BT36" s="38"/>
      <c r="BU36" s="111" t="str">
        <f>IF(IFERROR(VLOOKUP(BT$3&amp;BT36,都馬連編集用!$B$13:$C$49,2,FALSE),"")=0,"",(IFERROR(VLOOKUP(BT$3&amp;BT36,都馬連編集用!$B$13:$C$49,2,FALSE),"")))</f>
        <v/>
      </c>
      <c r="BV36" s="38"/>
      <c r="BW36" s="111" t="str">
        <f>IF(IFERROR(VLOOKUP(BV$3&amp;BV36,都馬連編集用!$B$13:$C$49,2,FALSE),"")=0,"",(IFERROR(VLOOKUP(BV$3&amp;BV36,都馬連編集用!$B$13:$C$49,2,FALSE),"")))</f>
        <v/>
      </c>
      <c r="BX36" s="38"/>
      <c r="BY36" s="111" t="str">
        <f>IF(IFERROR(VLOOKUP(BX$3&amp;BX36,都馬連編集用!$B$13:$C$49,2,FALSE),"")=0,"",(IFERROR(VLOOKUP(BX$3&amp;BX36,都馬連編集用!$B$13:$C$49,2,FALSE),"")))</f>
        <v/>
      </c>
      <c r="BZ36" s="38"/>
      <c r="CA36" s="111" t="str">
        <f>IF(IFERROR(VLOOKUP(BZ$3&amp;BZ36,都馬連編集用!$B$13:$C$49,2,FALSE),"")=0,"",(IFERROR(VLOOKUP(BZ$3&amp;BZ36,都馬連編集用!$B$13:$C$49,2,FALSE),"")))</f>
        <v/>
      </c>
      <c r="CB36" s="38"/>
      <c r="CC36" s="111" t="str">
        <f>IF(IFERROR(VLOOKUP(CB$3&amp;CB36,都馬連編集用!$B$13:$C$49,2,FALSE),"")=0,"",(IFERROR(VLOOKUP(CB$3&amp;CB36,都馬連編集用!$B$13:$C$49,2,FALSE),"")))</f>
        <v/>
      </c>
      <c r="CD36" s="38"/>
      <c r="CE36" s="111" t="str">
        <f>IF(IFERROR(VLOOKUP(CD$3&amp;CD36,都馬連編集用!$B$13:$C$49,2,FALSE),"")=0,"",(IFERROR(VLOOKUP(CD$3&amp;CD36,都馬連編集用!$B$13:$C$49,2,FALSE),"")))</f>
        <v/>
      </c>
      <c r="CF36" s="38"/>
      <c r="CG36" s="111" t="str">
        <f>IF(IFERROR(VLOOKUP(CF$3&amp;CF36,都馬連編集用!$B$13:$C$49,2,FALSE),"")=0,"",(IFERROR(VLOOKUP(CF$3&amp;CF36,都馬連編集用!$B$13:$C$49,2,FALSE),"")))</f>
        <v/>
      </c>
      <c r="CH36" s="38"/>
      <c r="CI36" s="111" t="str">
        <f>IF(IFERROR(VLOOKUP(CH$3&amp;CH36,都馬連編集用!$B$13:$C$49,2,FALSE),"")=0,"",(IFERROR(VLOOKUP(CH$3&amp;CH36,都馬連編集用!$B$13:$C$49,2,FALSE),"")))</f>
        <v/>
      </c>
      <c r="CJ36" s="38"/>
      <c r="CK36" s="111" t="str">
        <f>IF(IFERROR(VLOOKUP(CJ$3&amp;CJ36,都馬連編集用!$B$13:$C$49,2,FALSE),"")=0,"",(IFERROR(VLOOKUP(CJ$3&amp;CJ36,都馬連編集用!$B$13:$C$49,2,FALSE),"")))</f>
        <v/>
      </c>
      <c r="CL36" s="38"/>
      <c r="CM36" s="111" t="str">
        <f>IF(IFERROR(VLOOKUP(CL$3&amp;CL36,都馬連編集用!$B$13:$C$49,2,FALSE),"")=0,"",(IFERROR(VLOOKUP(CL$3&amp;CL36,都馬連編集用!$B$13:$C$49,2,FALSE),"")))</f>
        <v/>
      </c>
      <c r="CN36" s="38"/>
      <c r="CO36" s="111" t="str">
        <f>IF(IFERROR(VLOOKUP(CN$3&amp;CN36,都馬連編集用!$B$13:$C$49,2,FALSE),"")=0,"",(IFERROR(VLOOKUP(CN$3&amp;CN36,都馬連編集用!$B$13:$C$49,2,FALSE),"")))</f>
        <v/>
      </c>
      <c r="CP36" s="38"/>
      <c r="CQ36" s="111" t="str">
        <f>IF(IFERROR(VLOOKUP(CP$3&amp;CP36,都馬連編集用!$B$13:$C$49,2,FALSE),"")=0,"",(IFERROR(VLOOKUP(CP$3&amp;CP36,都馬連編集用!$B$13:$C$49,2,FALSE),"")))</f>
        <v/>
      </c>
      <c r="CR36" s="38"/>
      <c r="CS36" s="111" t="str">
        <f>IF(IFERROR(VLOOKUP(CR$3&amp;CR36,都馬連編集用!$B$13:$C$49,2,FALSE),"")=0,"",(IFERROR(VLOOKUP(CR$3&amp;CR36,都馬連編集用!$B$13:$C$49,2,FALSE),"")))</f>
        <v/>
      </c>
      <c r="CT36" s="38"/>
      <c r="CU36" s="111" t="str">
        <f>IF(IFERROR(VLOOKUP(CT$3&amp;CT36,都馬連編集用!$B$13:$C$49,2,FALSE),"")=0,"",(IFERROR(VLOOKUP(CT$3&amp;CT36,都馬連編集用!$B$13:$C$49,2,FALSE),"")))</f>
        <v/>
      </c>
      <c r="CV36" s="38"/>
      <c r="CW36" s="111" t="str">
        <f>IF(IFERROR(VLOOKUP(CV$3&amp;CV36,都馬連編集用!$B$13:$C$49,2,FALSE),"")=0,"",(IFERROR(VLOOKUP(CV$3&amp;CV36,都馬連編集用!$B$13:$C$49,2,FALSE),"")))</f>
        <v/>
      </c>
      <c r="CX36" s="38"/>
      <c r="CY36" s="111" t="str">
        <f>IF(IFERROR(VLOOKUP(CX$3&amp;CX36,都馬連編集用!$B$13:$C$49,2,FALSE),"")=0,"",(IFERROR(VLOOKUP(CX$3&amp;CX36,都馬連編集用!$B$13:$C$49,2,FALSE),"")))</f>
        <v/>
      </c>
      <c r="CZ36" s="38"/>
      <c r="DA36" s="111" t="str">
        <f>IF(IFERROR(VLOOKUP(CZ$3&amp;CZ36,都馬連編集用!$B$13:$C$49,2,FALSE),"")=0,"",(IFERROR(VLOOKUP(CZ$3&amp;CZ36,都馬連編集用!$B$13:$C$49,2,FALSE),"")))</f>
        <v/>
      </c>
      <c r="DB36" s="38"/>
      <c r="DC36" s="111" t="str">
        <f>IF(IFERROR(VLOOKUP(DB$3&amp;DB36,都馬連編集用!$B$13:$C$49,2,FALSE),"")=0,"",(IFERROR(VLOOKUP(DB$3&amp;DB36,都馬連編集用!$B$13:$C$49,2,FALSE),"")))</f>
        <v/>
      </c>
      <c r="DD36" s="38"/>
      <c r="DE36" s="111" t="str">
        <f>IF(IFERROR(VLOOKUP(DD$3&amp;DD36,都馬連編集用!$B$13:$C$49,2,FALSE),"")=0,"",(IFERROR(VLOOKUP(DD$3&amp;DD36,都馬連編集用!$B$13:$C$49,2,FALSE),"")))</f>
        <v/>
      </c>
      <c r="DF36" s="38"/>
      <c r="DG36" s="111" t="str">
        <f>IF(IFERROR(VLOOKUP(DF$3&amp;DF36,都馬連編集用!$B$13:$C$49,2,FALSE),"")=0,"",(IFERROR(VLOOKUP(DF$3&amp;DF36,都馬連編集用!$B$13:$C$49,2,FALSE),"")))</f>
        <v/>
      </c>
      <c r="DH36" s="38"/>
      <c r="DI36" s="111" t="str">
        <f>IF(IFERROR(VLOOKUP(DH$3&amp;DH36,都馬連編集用!$B$13:$C$49,2,FALSE),"")=0,"",(IFERROR(VLOOKUP(DH$3&amp;DH36,都馬連編集用!$B$13:$C$49,2,FALSE),"")))</f>
        <v/>
      </c>
      <c r="DJ36" s="38"/>
      <c r="DK36" s="111" t="str">
        <f>IF(IFERROR(VLOOKUP(DJ$3&amp;DJ36,都馬連編集用!$B$13:$C$49,2,FALSE),"")=0,"",(IFERROR(VLOOKUP(DJ$3&amp;DJ36,都馬連編集用!$B$13:$C$49,2,FALSE),"")))</f>
        <v/>
      </c>
      <c r="DL36" s="38"/>
      <c r="DM36" s="111" t="str">
        <f>IF(IFERROR(VLOOKUP(DL$3&amp;DL36,都馬連編集用!$B$13:$C$49,2,FALSE),"")=0,"",(IFERROR(VLOOKUP(DL$3&amp;DL36,都馬連編集用!$B$13:$C$49,2,FALSE),"")))</f>
        <v/>
      </c>
      <c r="DN36" s="38"/>
      <c r="DO36" s="111" t="str">
        <f>IF(IFERROR(VLOOKUP(DN$3&amp;DN36,都馬連編集用!$B$13:$C$49,2,FALSE),"")=0,"",(IFERROR(VLOOKUP(DN$3&amp;DN36,都馬連編集用!$B$13:$C$49,2,FALSE),"")))</f>
        <v/>
      </c>
      <c r="DP36" s="38"/>
    </row>
    <row r="37" spans="1:120" ht="30.6" customHeight="1" x14ac:dyDescent="0.15">
      <c r="A37" s="29">
        <v>33</v>
      </c>
      <c r="D37" s="29">
        <f t="shared" si="53"/>
        <v>0</v>
      </c>
      <c r="F37" s="93"/>
      <c r="G37" s="113" t="str">
        <f>IFERROR(VLOOKUP(F37,'申込書2（馬匹・選手）'!$B$5:$E$19,3,FALSE),"")</f>
        <v/>
      </c>
      <c r="H37" s="93"/>
      <c r="I37" s="112" t="str">
        <f>IFERROR(VLOOKUP(H37,'申込書2（馬匹・選手）'!$G$5:$I$19,3,FALSE),"")</f>
        <v/>
      </c>
      <c r="J37" s="74" t="str">
        <f t="shared" si="54"/>
        <v/>
      </c>
      <c r="K37" s="79"/>
      <c r="L37" s="38"/>
      <c r="M37" s="111" t="str">
        <f>IF(IFERROR(VLOOKUP(L$3&amp;L37,都馬連編集用!$B$13:$C$49,2,FALSE),"")=0,"",(IFERROR(VLOOKUP(L$3&amp;L37,都馬連編集用!$B$13:$C$49,2,FALSE),"")))</f>
        <v/>
      </c>
      <c r="N37" s="38"/>
      <c r="O37" s="111" t="str">
        <f>IF(IFERROR(VLOOKUP(N$3&amp;N37,都馬連編集用!$B$13:$C$49,2,FALSE),"")=0,"",(IFERROR(VLOOKUP(N$3&amp;N37,都馬連編集用!$B$13:$C$49,2,FALSE),"")))</f>
        <v/>
      </c>
      <c r="P37" s="38"/>
      <c r="Q37" s="111" t="str">
        <f>IF(IFERROR(VLOOKUP(P$3&amp;P37,都馬連編集用!$B$13:$C$49,2,FALSE),"")=0,"",(IFERROR(VLOOKUP(P$3&amp;P37,都馬連編集用!$B$13:$C$49,2,FALSE),"")))</f>
        <v/>
      </c>
      <c r="R37" s="38"/>
      <c r="S37" s="111" t="str">
        <f>IF(IFERROR(VLOOKUP(R$3&amp;R37,都馬連編集用!$B$13:$C$49,2,FALSE),"")=0,"",(IFERROR(VLOOKUP(R$3&amp;R37,都馬連編集用!$B$13:$C$49,2,FALSE),"")))</f>
        <v/>
      </c>
      <c r="T37" s="38"/>
      <c r="U37" s="111" t="str">
        <f>IF(IFERROR(VLOOKUP(T$3&amp;T37,都馬連編集用!$B$13:$C$49,2,FALSE),"")=0,"",(IFERROR(VLOOKUP(T$3&amp;T37,都馬連編集用!$B$13:$C$49,2,FALSE),"")))</f>
        <v/>
      </c>
      <c r="V37" s="38"/>
      <c r="W37" s="111" t="str">
        <f>IF(IFERROR(VLOOKUP(V$3&amp;V37,都馬連編集用!$B$13:$C$49,2,FALSE),"")=0,"",(IFERROR(VLOOKUP(V$3&amp;V37,都馬連編集用!$B$13:$C$49,2,FALSE),"")))</f>
        <v/>
      </c>
      <c r="X37" s="38"/>
      <c r="Y37" s="111" t="str">
        <f>IF(IFERROR(VLOOKUP(X$3&amp;X37,都馬連編集用!$B$13:$C$49,2,FALSE),"")=0,"",(IFERROR(VLOOKUP(X$3&amp;X37,都馬連編集用!$B$13:$C$49,2,FALSE),"")))</f>
        <v/>
      </c>
      <c r="Z37" s="38"/>
      <c r="AA37" s="111" t="str">
        <f>IF(IFERROR(VLOOKUP(Z$3&amp;Z37,都馬連編集用!$B$13:$C$49,2,FALSE),"")=0,"",(IFERROR(VLOOKUP(Z$3&amp;Z37,都馬連編集用!$B$13:$C$49,2,FALSE),"")))</f>
        <v/>
      </c>
      <c r="AB37" s="38"/>
      <c r="AC37" s="111" t="str">
        <f>IF(IFERROR(VLOOKUP(AB$3&amp;AB37,都馬連編集用!$B$13:$C$49,2,FALSE),"")=0,"",(IFERROR(VLOOKUP(AB$3&amp;AB37,都馬連編集用!$B$13:$C$49,2,FALSE),"")))</f>
        <v/>
      </c>
      <c r="AD37" s="38"/>
      <c r="AE37" s="111" t="str">
        <f>IF(IFERROR(VLOOKUP(AD$3&amp;AD37,都馬連編集用!$B$13:$C$49,2,FALSE),"")=0,"",(IFERROR(VLOOKUP(AD$3&amp;AD37,都馬連編集用!$B$13:$C$49,2,FALSE),"")))</f>
        <v/>
      </c>
      <c r="AF37" s="38"/>
      <c r="AG37" s="111" t="str">
        <f>IF(IFERROR(VLOOKUP(AF$3&amp;AF37,都馬連編集用!$B$13:$C$49,2,FALSE),"")=0,"",(IFERROR(VLOOKUP(AF$3&amp;AF37,都馬連編集用!$B$13:$C$49,2,FALSE),"")))</f>
        <v/>
      </c>
      <c r="AH37" s="38"/>
      <c r="AI37" s="111" t="str">
        <f>IF(IFERROR(VLOOKUP(AH$3&amp;AH37,都馬連編集用!$B$13:$C$49,2,FALSE),"")=0,"",(IFERROR(VLOOKUP(AH$3&amp;AH37,都馬連編集用!$B$13:$C$49,2,FALSE),"")))</f>
        <v/>
      </c>
      <c r="AJ37" s="38"/>
      <c r="AK37" s="111" t="str">
        <f>IF(IFERROR(VLOOKUP(AJ$3&amp;AJ37,都馬連編集用!$B$13:$C$49,2,FALSE),"")=0,"",(IFERROR(VLOOKUP(AJ$3&amp;AJ37,都馬連編集用!$B$13:$C$49,2,FALSE),"")))</f>
        <v/>
      </c>
      <c r="AL37" s="38"/>
      <c r="AM37" s="111" t="str">
        <f>IF(IFERROR(VLOOKUP(AL$3&amp;AL37,都馬連編集用!$B$13:$C$49,2,FALSE),"")=0,"",(IFERROR(VLOOKUP(AL$3&amp;AL37,都馬連編集用!$B$13:$C$49,2,FALSE),"")))</f>
        <v/>
      </c>
      <c r="AN37" s="38"/>
      <c r="AO37" s="111" t="str">
        <f>IF(IFERROR(VLOOKUP(AN$3&amp;AN37,都馬連編集用!$B$13:$C$49,2,FALSE),"")=0,"",(IFERROR(VLOOKUP(AN$3&amp;AN37,都馬連編集用!$B$13:$C$49,2,FALSE),"")))</f>
        <v/>
      </c>
      <c r="AP37" s="38"/>
      <c r="AQ37" s="111" t="str">
        <f>IF(IFERROR(VLOOKUP(AP$3&amp;AP37,都馬連編集用!$B$13:$C$49,2,FALSE),"")=0,"",(IFERROR(VLOOKUP(AP$3&amp;AP37,都馬連編集用!$B$13:$C$49,2,FALSE),"")))</f>
        <v/>
      </c>
      <c r="AR37" s="38"/>
      <c r="AS37" s="111" t="str">
        <f>IF(IFERROR(VLOOKUP(AR$3&amp;AR37,都馬連編集用!$B$13:$C$49,2,FALSE),"")=0,"",(IFERROR(VLOOKUP(AR$3&amp;AR37,都馬連編集用!$B$13:$C$49,2,FALSE),"")))</f>
        <v/>
      </c>
      <c r="AT37" s="38"/>
      <c r="AU37" s="111" t="str">
        <f>IF(IFERROR(VLOOKUP(AT$3&amp;AT37,都馬連編集用!$B$13:$C$49,2,FALSE),"")=0,"",(IFERROR(VLOOKUP(AT$3&amp;AT37,都馬連編集用!$B$13:$C$49,2,FALSE),"")))</f>
        <v/>
      </c>
      <c r="AV37" s="38"/>
      <c r="AW37" s="111" t="str">
        <f>IF(IFERROR(VLOOKUP(AV$3&amp;AV37,都馬連編集用!$B$13:$C$49,2,FALSE),"")=0,"",(IFERROR(VLOOKUP(AV$3&amp;AV37,都馬連編集用!$B$13:$C$49,2,FALSE),"")))</f>
        <v/>
      </c>
      <c r="AX37" s="38"/>
      <c r="AY37" s="111" t="str">
        <f>IF(IFERROR(VLOOKUP(AX$3&amp;AX37,都馬連編集用!$B$13:$C$49,2,FALSE),"")=0,"",(IFERROR(VLOOKUP(AX$3&amp;AX37,都馬連編集用!$B$13:$C$49,2,FALSE),"")))</f>
        <v/>
      </c>
      <c r="AZ37" s="38"/>
      <c r="BA37" s="111" t="str">
        <f>IF(IFERROR(VLOOKUP(AZ$3&amp;AZ37,都馬連編集用!$B$13:$C$49,2,FALSE),"")=0,"",(IFERROR(VLOOKUP(AZ$3&amp;AZ37,都馬連編集用!$B$13:$C$49,2,FALSE),"")))</f>
        <v/>
      </c>
      <c r="BB37" s="38"/>
      <c r="BC37" s="111" t="str">
        <f>IF(IFERROR(VLOOKUP(BB$3&amp;BB37,都馬連編集用!$B$13:$C$49,2,FALSE),"")=0,"",(IFERROR(VLOOKUP(BB$3&amp;BB37,都馬連編集用!$B$13:$C$49,2,FALSE),"")))</f>
        <v/>
      </c>
      <c r="BD37" s="38"/>
      <c r="BE37" s="111" t="str">
        <f>IF(IFERROR(VLOOKUP(BD$3&amp;BD37,都馬連編集用!$B$13:$C$49,2,FALSE),"")=0,"",(IFERROR(VLOOKUP(BD$3&amp;BD37,都馬連編集用!$B$13:$C$49,2,FALSE),"")))</f>
        <v/>
      </c>
      <c r="BF37" s="38"/>
      <c r="BG37" s="111" t="str">
        <f>IF(IFERROR(VLOOKUP(BF$3&amp;BF37,都馬連編集用!$B$13:$C$49,2,FALSE),"")=0,"",(IFERROR(VLOOKUP(BF$3&amp;BF37,都馬連編集用!$B$13:$C$49,2,FALSE),"")))</f>
        <v/>
      </c>
      <c r="BH37" s="38"/>
      <c r="BI37" s="111" t="str">
        <f>IF(IFERROR(VLOOKUP(BH$3&amp;BH37,都馬連編集用!$B$13:$C$49,2,FALSE),"")=0,"",(IFERROR(VLOOKUP(BH$3&amp;BH37,都馬連編集用!$B$13:$C$49,2,FALSE),"")))</f>
        <v/>
      </c>
      <c r="BJ37" s="38"/>
      <c r="BK37" s="111" t="str">
        <f>IF(IFERROR(VLOOKUP(BJ$3&amp;BJ37,都馬連編集用!$B$13:$C$49,2,FALSE),"")=0,"",(IFERROR(VLOOKUP(BJ$3&amp;BJ37,都馬連編集用!$B$13:$C$49,2,FALSE),"")))</f>
        <v/>
      </c>
      <c r="BL37" s="38"/>
      <c r="BM37" s="111" t="str">
        <f>IF(IFERROR(VLOOKUP(BL$3&amp;BL37,都馬連編集用!$B$13:$C$49,2,FALSE),"")=0,"",(IFERROR(VLOOKUP(BL$3&amp;BL37,都馬連編集用!$B$13:$C$49,2,FALSE),"")))</f>
        <v/>
      </c>
      <c r="BN37" s="38"/>
      <c r="BO37" s="111" t="str">
        <f>IF(IFERROR(VLOOKUP(BN$3&amp;BN37,都馬連編集用!$B$13:$C$49,2,FALSE),"")=0,"",(IFERROR(VLOOKUP(BN$3&amp;BN37,都馬連編集用!$B$13:$C$49,2,FALSE),"")))</f>
        <v/>
      </c>
      <c r="BP37" s="38"/>
      <c r="BQ37" s="111" t="str">
        <f>IF(IFERROR(VLOOKUP(BP$3&amp;BP37,都馬連編集用!$B$13:$C$49,2,FALSE),"")=0,"",(IFERROR(VLOOKUP(BP$3&amp;BP37,都馬連編集用!$B$13:$C$49,2,FALSE),"")))</f>
        <v/>
      </c>
      <c r="BR37" s="38"/>
      <c r="BS37" s="111" t="str">
        <f>IF(IFERROR(VLOOKUP(BR$3&amp;BR37,都馬連編集用!$B$13:$C$49,2,FALSE),"")=0,"",(IFERROR(VLOOKUP(BR$3&amp;BR37,都馬連編集用!$B$13:$C$49,2,FALSE),"")))</f>
        <v/>
      </c>
      <c r="BT37" s="38"/>
      <c r="BU37" s="111" t="str">
        <f>IF(IFERROR(VLOOKUP(BT$3&amp;BT37,都馬連編集用!$B$13:$C$49,2,FALSE),"")=0,"",(IFERROR(VLOOKUP(BT$3&amp;BT37,都馬連編集用!$B$13:$C$49,2,FALSE),"")))</f>
        <v/>
      </c>
      <c r="BV37" s="38"/>
      <c r="BW37" s="111" t="str">
        <f>IF(IFERROR(VLOOKUP(BV$3&amp;BV37,都馬連編集用!$B$13:$C$49,2,FALSE),"")=0,"",(IFERROR(VLOOKUP(BV$3&amp;BV37,都馬連編集用!$B$13:$C$49,2,FALSE),"")))</f>
        <v/>
      </c>
      <c r="BX37" s="38"/>
      <c r="BY37" s="111" t="str">
        <f>IF(IFERROR(VLOOKUP(BX$3&amp;BX37,都馬連編集用!$B$13:$C$49,2,FALSE),"")=0,"",(IFERROR(VLOOKUP(BX$3&amp;BX37,都馬連編集用!$B$13:$C$49,2,FALSE),"")))</f>
        <v/>
      </c>
      <c r="BZ37" s="38"/>
      <c r="CA37" s="111" t="str">
        <f>IF(IFERROR(VLOOKUP(BZ$3&amp;BZ37,都馬連編集用!$B$13:$C$49,2,FALSE),"")=0,"",(IFERROR(VLOOKUP(BZ$3&amp;BZ37,都馬連編集用!$B$13:$C$49,2,FALSE),"")))</f>
        <v/>
      </c>
      <c r="CB37" s="38"/>
      <c r="CC37" s="111" t="str">
        <f>IF(IFERROR(VLOOKUP(CB$3&amp;CB37,都馬連編集用!$B$13:$C$49,2,FALSE),"")=0,"",(IFERROR(VLOOKUP(CB$3&amp;CB37,都馬連編集用!$B$13:$C$49,2,FALSE),"")))</f>
        <v/>
      </c>
      <c r="CD37" s="38"/>
      <c r="CE37" s="111" t="str">
        <f>IF(IFERROR(VLOOKUP(CD$3&amp;CD37,都馬連編集用!$B$13:$C$49,2,FALSE),"")=0,"",(IFERROR(VLOOKUP(CD$3&amp;CD37,都馬連編集用!$B$13:$C$49,2,FALSE),"")))</f>
        <v/>
      </c>
      <c r="CF37" s="38"/>
      <c r="CG37" s="111" t="str">
        <f>IF(IFERROR(VLOOKUP(CF$3&amp;CF37,都馬連編集用!$B$13:$C$49,2,FALSE),"")=0,"",(IFERROR(VLOOKUP(CF$3&amp;CF37,都馬連編集用!$B$13:$C$49,2,FALSE),"")))</f>
        <v/>
      </c>
      <c r="CH37" s="38"/>
      <c r="CI37" s="111" t="str">
        <f>IF(IFERROR(VLOOKUP(CH$3&amp;CH37,都馬連編集用!$B$13:$C$49,2,FALSE),"")=0,"",(IFERROR(VLOOKUP(CH$3&amp;CH37,都馬連編集用!$B$13:$C$49,2,FALSE),"")))</f>
        <v/>
      </c>
      <c r="CJ37" s="38"/>
      <c r="CK37" s="111" t="str">
        <f>IF(IFERROR(VLOOKUP(CJ$3&amp;CJ37,都馬連編集用!$B$13:$C$49,2,FALSE),"")=0,"",(IFERROR(VLOOKUP(CJ$3&amp;CJ37,都馬連編集用!$B$13:$C$49,2,FALSE),"")))</f>
        <v/>
      </c>
      <c r="CL37" s="38"/>
      <c r="CM37" s="111" t="str">
        <f>IF(IFERROR(VLOOKUP(CL$3&amp;CL37,都馬連編集用!$B$13:$C$49,2,FALSE),"")=0,"",(IFERROR(VLOOKUP(CL$3&amp;CL37,都馬連編集用!$B$13:$C$49,2,FALSE),"")))</f>
        <v/>
      </c>
      <c r="CN37" s="38"/>
      <c r="CO37" s="111" t="str">
        <f>IF(IFERROR(VLOOKUP(CN$3&amp;CN37,都馬連編集用!$B$13:$C$49,2,FALSE),"")=0,"",(IFERROR(VLOOKUP(CN$3&amp;CN37,都馬連編集用!$B$13:$C$49,2,FALSE),"")))</f>
        <v/>
      </c>
      <c r="CP37" s="38"/>
      <c r="CQ37" s="111" t="str">
        <f>IF(IFERROR(VLOOKUP(CP$3&amp;CP37,都馬連編集用!$B$13:$C$49,2,FALSE),"")=0,"",(IFERROR(VLOOKUP(CP$3&amp;CP37,都馬連編集用!$B$13:$C$49,2,FALSE),"")))</f>
        <v/>
      </c>
      <c r="CR37" s="38"/>
      <c r="CS37" s="111" t="str">
        <f>IF(IFERROR(VLOOKUP(CR$3&amp;CR37,都馬連編集用!$B$13:$C$49,2,FALSE),"")=0,"",(IFERROR(VLOOKUP(CR$3&amp;CR37,都馬連編集用!$B$13:$C$49,2,FALSE),"")))</f>
        <v/>
      </c>
      <c r="CT37" s="38"/>
      <c r="CU37" s="111" t="str">
        <f>IF(IFERROR(VLOOKUP(CT$3&amp;CT37,都馬連編集用!$B$13:$C$49,2,FALSE),"")=0,"",(IFERROR(VLOOKUP(CT$3&amp;CT37,都馬連編集用!$B$13:$C$49,2,FALSE),"")))</f>
        <v/>
      </c>
      <c r="CV37" s="38"/>
      <c r="CW37" s="111" t="str">
        <f>IF(IFERROR(VLOOKUP(CV$3&amp;CV37,都馬連編集用!$B$13:$C$49,2,FALSE),"")=0,"",(IFERROR(VLOOKUP(CV$3&amp;CV37,都馬連編集用!$B$13:$C$49,2,FALSE),"")))</f>
        <v/>
      </c>
      <c r="CX37" s="38"/>
      <c r="CY37" s="111" t="str">
        <f>IF(IFERROR(VLOOKUP(CX$3&amp;CX37,都馬連編集用!$B$13:$C$49,2,FALSE),"")=0,"",(IFERROR(VLOOKUP(CX$3&amp;CX37,都馬連編集用!$B$13:$C$49,2,FALSE),"")))</f>
        <v/>
      </c>
      <c r="CZ37" s="38"/>
      <c r="DA37" s="111" t="str">
        <f>IF(IFERROR(VLOOKUP(CZ$3&amp;CZ37,都馬連編集用!$B$13:$C$49,2,FALSE),"")=0,"",(IFERROR(VLOOKUP(CZ$3&amp;CZ37,都馬連編集用!$B$13:$C$49,2,FALSE),"")))</f>
        <v/>
      </c>
      <c r="DB37" s="38"/>
      <c r="DC37" s="111" t="str">
        <f>IF(IFERROR(VLOOKUP(DB$3&amp;DB37,都馬連編集用!$B$13:$C$49,2,FALSE),"")=0,"",(IFERROR(VLOOKUP(DB$3&amp;DB37,都馬連編集用!$B$13:$C$49,2,FALSE),"")))</f>
        <v/>
      </c>
      <c r="DD37" s="38"/>
      <c r="DE37" s="111" t="str">
        <f>IF(IFERROR(VLOOKUP(DD$3&amp;DD37,都馬連編集用!$B$13:$C$49,2,FALSE),"")=0,"",(IFERROR(VLOOKUP(DD$3&amp;DD37,都馬連編集用!$B$13:$C$49,2,FALSE),"")))</f>
        <v/>
      </c>
      <c r="DF37" s="38"/>
      <c r="DG37" s="111" t="str">
        <f>IF(IFERROR(VLOOKUP(DF$3&amp;DF37,都馬連編集用!$B$13:$C$49,2,FALSE),"")=0,"",(IFERROR(VLOOKUP(DF$3&amp;DF37,都馬連編集用!$B$13:$C$49,2,FALSE),"")))</f>
        <v/>
      </c>
      <c r="DH37" s="38"/>
      <c r="DI37" s="111" t="str">
        <f>IF(IFERROR(VLOOKUP(DH$3&amp;DH37,都馬連編集用!$B$13:$C$49,2,FALSE),"")=0,"",(IFERROR(VLOOKUP(DH$3&amp;DH37,都馬連編集用!$B$13:$C$49,2,FALSE),"")))</f>
        <v/>
      </c>
      <c r="DJ37" s="38"/>
      <c r="DK37" s="111" t="str">
        <f>IF(IFERROR(VLOOKUP(DJ$3&amp;DJ37,都馬連編集用!$B$13:$C$49,2,FALSE),"")=0,"",(IFERROR(VLOOKUP(DJ$3&amp;DJ37,都馬連編集用!$B$13:$C$49,2,FALSE),"")))</f>
        <v/>
      </c>
      <c r="DL37" s="38"/>
      <c r="DM37" s="111" t="str">
        <f>IF(IFERROR(VLOOKUP(DL$3&amp;DL37,都馬連編集用!$B$13:$C$49,2,FALSE),"")=0,"",(IFERROR(VLOOKUP(DL$3&amp;DL37,都馬連編集用!$B$13:$C$49,2,FALSE),"")))</f>
        <v/>
      </c>
      <c r="DN37" s="38"/>
      <c r="DO37" s="111" t="str">
        <f>IF(IFERROR(VLOOKUP(DN$3&amp;DN37,都馬連編集用!$B$13:$C$49,2,FALSE),"")=0,"",(IFERROR(VLOOKUP(DN$3&amp;DN37,都馬連編集用!$B$13:$C$49,2,FALSE),"")))</f>
        <v/>
      </c>
      <c r="DP37" s="38"/>
    </row>
    <row r="38" spans="1:120" ht="30.6" customHeight="1" x14ac:dyDescent="0.15">
      <c r="A38" s="29">
        <v>34</v>
      </c>
      <c r="D38" s="29">
        <f t="shared" si="53"/>
        <v>0</v>
      </c>
      <c r="F38" s="93"/>
      <c r="G38" s="113" t="str">
        <f>IFERROR(VLOOKUP(F38,'申込書2（馬匹・選手）'!$B$5:$E$19,3,FALSE),"")</f>
        <v/>
      </c>
      <c r="H38" s="93"/>
      <c r="I38" s="112" t="str">
        <f>IFERROR(VLOOKUP(H38,'申込書2（馬匹・選手）'!$G$5:$I$19,3,FALSE),"")</f>
        <v/>
      </c>
      <c r="J38" s="74" t="str">
        <f t="shared" si="54"/>
        <v/>
      </c>
      <c r="K38" s="79"/>
      <c r="L38" s="38"/>
      <c r="M38" s="111" t="str">
        <f>IF(IFERROR(VLOOKUP(L$3&amp;L38,都馬連編集用!$B$13:$C$49,2,FALSE),"")=0,"",(IFERROR(VLOOKUP(L$3&amp;L38,都馬連編集用!$B$13:$C$49,2,FALSE),"")))</f>
        <v/>
      </c>
      <c r="N38" s="38"/>
      <c r="O38" s="111" t="str">
        <f>IF(IFERROR(VLOOKUP(N$3&amp;N38,都馬連編集用!$B$13:$C$49,2,FALSE),"")=0,"",(IFERROR(VLOOKUP(N$3&amp;N38,都馬連編集用!$B$13:$C$49,2,FALSE),"")))</f>
        <v/>
      </c>
      <c r="P38" s="38"/>
      <c r="Q38" s="111" t="str">
        <f>IF(IFERROR(VLOOKUP(P$3&amp;P38,都馬連編集用!$B$13:$C$49,2,FALSE),"")=0,"",(IFERROR(VLOOKUP(P$3&amp;P38,都馬連編集用!$B$13:$C$49,2,FALSE),"")))</f>
        <v/>
      </c>
      <c r="R38" s="38"/>
      <c r="S38" s="111" t="str">
        <f>IF(IFERROR(VLOOKUP(R$3&amp;R38,都馬連編集用!$B$13:$C$49,2,FALSE),"")=0,"",(IFERROR(VLOOKUP(R$3&amp;R38,都馬連編集用!$B$13:$C$49,2,FALSE),"")))</f>
        <v/>
      </c>
      <c r="T38" s="38"/>
      <c r="U38" s="111" t="str">
        <f>IF(IFERROR(VLOOKUP(T$3&amp;T38,都馬連編集用!$B$13:$C$49,2,FALSE),"")=0,"",(IFERROR(VLOOKUP(T$3&amp;T38,都馬連編集用!$B$13:$C$49,2,FALSE),"")))</f>
        <v/>
      </c>
      <c r="V38" s="38"/>
      <c r="W38" s="111" t="str">
        <f>IF(IFERROR(VLOOKUP(V$3&amp;V38,都馬連編集用!$B$13:$C$49,2,FALSE),"")=0,"",(IFERROR(VLOOKUP(V$3&amp;V38,都馬連編集用!$B$13:$C$49,2,FALSE),"")))</f>
        <v/>
      </c>
      <c r="X38" s="38"/>
      <c r="Y38" s="111" t="str">
        <f>IF(IFERROR(VLOOKUP(X$3&amp;X38,都馬連編集用!$B$13:$C$49,2,FALSE),"")=0,"",(IFERROR(VLOOKUP(X$3&amp;X38,都馬連編集用!$B$13:$C$49,2,FALSE),"")))</f>
        <v/>
      </c>
      <c r="Z38" s="38"/>
      <c r="AA38" s="111" t="str">
        <f>IF(IFERROR(VLOOKUP(Z$3&amp;Z38,都馬連編集用!$B$13:$C$49,2,FALSE),"")=0,"",(IFERROR(VLOOKUP(Z$3&amp;Z38,都馬連編集用!$B$13:$C$49,2,FALSE),"")))</f>
        <v/>
      </c>
      <c r="AB38" s="38"/>
      <c r="AC38" s="111" t="str">
        <f>IF(IFERROR(VLOOKUP(AB$3&amp;AB38,都馬連編集用!$B$13:$C$49,2,FALSE),"")=0,"",(IFERROR(VLOOKUP(AB$3&amp;AB38,都馬連編集用!$B$13:$C$49,2,FALSE),"")))</f>
        <v/>
      </c>
      <c r="AD38" s="38"/>
      <c r="AE38" s="111" t="str">
        <f>IF(IFERROR(VLOOKUP(AD$3&amp;AD38,都馬連編集用!$B$13:$C$49,2,FALSE),"")=0,"",(IFERROR(VLOOKUP(AD$3&amp;AD38,都馬連編集用!$B$13:$C$49,2,FALSE),"")))</f>
        <v/>
      </c>
      <c r="AF38" s="38"/>
      <c r="AG38" s="111" t="str">
        <f>IF(IFERROR(VLOOKUP(AF$3&amp;AF38,都馬連編集用!$B$13:$C$49,2,FALSE),"")=0,"",(IFERROR(VLOOKUP(AF$3&amp;AF38,都馬連編集用!$B$13:$C$49,2,FALSE),"")))</f>
        <v/>
      </c>
      <c r="AH38" s="38"/>
      <c r="AI38" s="111" t="str">
        <f>IF(IFERROR(VLOOKUP(AH$3&amp;AH38,都馬連編集用!$B$13:$C$49,2,FALSE),"")=0,"",(IFERROR(VLOOKUP(AH$3&amp;AH38,都馬連編集用!$B$13:$C$49,2,FALSE),"")))</f>
        <v/>
      </c>
      <c r="AJ38" s="38"/>
      <c r="AK38" s="111" t="str">
        <f>IF(IFERROR(VLOOKUP(AJ$3&amp;AJ38,都馬連編集用!$B$13:$C$49,2,FALSE),"")=0,"",(IFERROR(VLOOKUP(AJ$3&amp;AJ38,都馬連編集用!$B$13:$C$49,2,FALSE),"")))</f>
        <v/>
      </c>
      <c r="AL38" s="38"/>
      <c r="AM38" s="111" t="str">
        <f>IF(IFERROR(VLOOKUP(AL$3&amp;AL38,都馬連編集用!$B$13:$C$49,2,FALSE),"")=0,"",(IFERROR(VLOOKUP(AL$3&amp;AL38,都馬連編集用!$B$13:$C$49,2,FALSE),"")))</f>
        <v/>
      </c>
      <c r="AN38" s="38"/>
      <c r="AO38" s="111" t="str">
        <f>IF(IFERROR(VLOOKUP(AN$3&amp;AN38,都馬連編集用!$B$13:$C$49,2,FALSE),"")=0,"",(IFERROR(VLOOKUP(AN$3&amp;AN38,都馬連編集用!$B$13:$C$49,2,FALSE),"")))</f>
        <v/>
      </c>
      <c r="AP38" s="38"/>
      <c r="AQ38" s="111" t="str">
        <f>IF(IFERROR(VLOOKUP(AP$3&amp;AP38,都馬連編集用!$B$13:$C$49,2,FALSE),"")=0,"",(IFERROR(VLOOKUP(AP$3&amp;AP38,都馬連編集用!$B$13:$C$49,2,FALSE),"")))</f>
        <v/>
      </c>
      <c r="AR38" s="38"/>
      <c r="AS38" s="111" t="str">
        <f>IF(IFERROR(VLOOKUP(AR$3&amp;AR38,都馬連編集用!$B$13:$C$49,2,FALSE),"")=0,"",(IFERROR(VLOOKUP(AR$3&amp;AR38,都馬連編集用!$B$13:$C$49,2,FALSE),"")))</f>
        <v/>
      </c>
      <c r="AT38" s="38"/>
      <c r="AU38" s="111" t="str">
        <f>IF(IFERROR(VLOOKUP(AT$3&amp;AT38,都馬連編集用!$B$13:$C$49,2,FALSE),"")=0,"",(IFERROR(VLOOKUP(AT$3&amp;AT38,都馬連編集用!$B$13:$C$49,2,FALSE),"")))</f>
        <v/>
      </c>
      <c r="AV38" s="38"/>
      <c r="AW38" s="111" t="str">
        <f>IF(IFERROR(VLOOKUP(AV$3&amp;AV38,都馬連編集用!$B$13:$C$49,2,FALSE),"")=0,"",(IFERROR(VLOOKUP(AV$3&amp;AV38,都馬連編集用!$B$13:$C$49,2,FALSE),"")))</f>
        <v/>
      </c>
      <c r="AX38" s="38"/>
      <c r="AY38" s="111" t="str">
        <f>IF(IFERROR(VLOOKUP(AX$3&amp;AX38,都馬連編集用!$B$13:$C$49,2,FALSE),"")=0,"",(IFERROR(VLOOKUP(AX$3&amp;AX38,都馬連編集用!$B$13:$C$49,2,FALSE),"")))</f>
        <v/>
      </c>
      <c r="AZ38" s="38"/>
      <c r="BA38" s="111" t="str">
        <f>IF(IFERROR(VLOOKUP(AZ$3&amp;AZ38,都馬連編集用!$B$13:$C$49,2,FALSE),"")=0,"",(IFERROR(VLOOKUP(AZ$3&amp;AZ38,都馬連編集用!$B$13:$C$49,2,FALSE),"")))</f>
        <v/>
      </c>
      <c r="BB38" s="38"/>
      <c r="BC38" s="111" t="str">
        <f>IF(IFERROR(VLOOKUP(BB$3&amp;BB38,都馬連編集用!$B$13:$C$49,2,FALSE),"")=0,"",(IFERROR(VLOOKUP(BB$3&amp;BB38,都馬連編集用!$B$13:$C$49,2,FALSE),"")))</f>
        <v/>
      </c>
      <c r="BD38" s="38"/>
      <c r="BE38" s="111" t="str">
        <f>IF(IFERROR(VLOOKUP(BD$3&amp;BD38,都馬連編集用!$B$13:$C$49,2,FALSE),"")=0,"",(IFERROR(VLOOKUP(BD$3&amp;BD38,都馬連編集用!$B$13:$C$49,2,FALSE),"")))</f>
        <v/>
      </c>
      <c r="BF38" s="38"/>
      <c r="BG38" s="111" t="str">
        <f>IF(IFERROR(VLOOKUP(BF$3&amp;BF38,都馬連編集用!$B$13:$C$49,2,FALSE),"")=0,"",(IFERROR(VLOOKUP(BF$3&amp;BF38,都馬連編集用!$B$13:$C$49,2,FALSE),"")))</f>
        <v/>
      </c>
      <c r="BH38" s="38"/>
      <c r="BI38" s="111" t="str">
        <f>IF(IFERROR(VLOOKUP(BH$3&amp;BH38,都馬連編集用!$B$13:$C$49,2,FALSE),"")=0,"",(IFERROR(VLOOKUP(BH$3&amp;BH38,都馬連編集用!$B$13:$C$49,2,FALSE),"")))</f>
        <v/>
      </c>
      <c r="BJ38" s="38"/>
      <c r="BK38" s="111" t="str">
        <f>IF(IFERROR(VLOOKUP(BJ$3&amp;BJ38,都馬連編集用!$B$13:$C$49,2,FALSE),"")=0,"",(IFERROR(VLOOKUP(BJ$3&amp;BJ38,都馬連編集用!$B$13:$C$49,2,FALSE),"")))</f>
        <v/>
      </c>
      <c r="BL38" s="38"/>
      <c r="BM38" s="111" t="str">
        <f>IF(IFERROR(VLOOKUP(BL$3&amp;BL38,都馬連編集用!$B$13:$C$49,2,FALSE),"")=0,"",(IFERROR(VLOOKUP(BL$3&amp;BL38,都馬連編集用!$B$13:$C$49,2,FALSE),"")))</f>
        <v/>
      </c>
      <c r="BN38" s="38"/>
      <c r="BO38" s="111" t="str">
        <f>IF(IFERROR(VLOOKUP(BN$3&amp;BN38,都馬連編集用!$B$13:$C$49,2,FALSE),"")=0,"",(IFERROR(VLOOKUP(BN$3&amp;BN38,都馬連編集用!$B$13:$C$49,2,FALSE),"")))</f>
        <v/>
      </c>
      <c r="BP38" s="38"/>
      <c r="BQ38" s="111" t="str">
        <f>IF(IFERROR(VLOOKUP(BP$3&amp;BP38,都馬連編集用!$B$13:$C$49,2,FALSE),"")=0,"",(IFERROR(VLOOKUP(BP$3&amp;BP38,都馬連編集用!$B$13:$C$49,2,FALSE),"")))</f>
        <v/>
      </c>
      <c r="BR38" s="38"/>
      <c r="BS38" s="111" t="str">
        <f>IF(IFERROR(VLOOKUP(BR$3&amp;BR38,都馬連編集用!$B$13:$C$49,2,FALSE),"")=0,"",(IFERROR(VLOOKUP(BR$3&amp;BR38,都馬連編集用!$B$13:$C$49,2,FALSE),"")))</f>
        <v/>
      </c>
      <c r="BT38" s="38"/>
      <c r="BU38" s="111" t="str">
        <f>IF(IFERROR(VLOOKUP(BT$3&amp;BT38,都馬連編集用!$B$13:$C$49,2,FALSE),"")=0,"",(IFERROR(VLOOKUP(BT$3&amp;BT38,都馬連編集用!$B$13:$C$49,2,FALSE),"")))</f>
        <v/>
      </c>
      <c r="BV38" s="38"/>
      <c r="BW38" s="111" t="str">
        <f>IF(IFERROR(VLOOKUP(BV$3&amp;BV38,都馬連編集用!$B$13:$C$49,2,FALSE),"")=0,"",(IFERROR(VLOOKUP(BV$3&amp;BV38,都馬連編集用!$B$13:$C$49,2,FALSE),"")))</f>
        <v/>
      </c>
      <c r="BX38" s="38"/>
      <c r="BY38" s="111" t="str">
        <f>IF(IFERROR(VLOOKUP(BX$3&amp;BX38,都馬連編集用!$B$13:$C$49,2,FALSE),"")=0,"",(IFERROR(VLOOKUP(BX$3&amp;BX38,都馬連編集用!$B$13:$C$49,2,FALSE),"")))</f>
        <v/>
      </c>
      <c r="BZ38" s="38"/>
      <c r="CA38" s="111" t="str">
        <f>IF(IFERROR(VLOOKUP(BZ$3&amp;BZ38,都馬連編集用!$B$13:$C$49,2,FALSE),"")=0,"",(IFERROR(VLOOKUP(BZ$3&amp;BZ38,都馬連編集用!$B$13:$C$49,2,FALSE),"")))</f>
        <v/>
      </c>
      <c r="CB38" s="38"/>
      <c r="CC38" s="111" t="str">
        <f>IF(IFERROR(VLOOKUP(CB$3&amp;CB38,都馬連編集用!$B$13:$C$49,2,FALSE),"")=0,"",(IFERROR(VLOOKUP(CB$3&amp;CB38,都馬連編集用!$B$13:$C$49,2,FALSE),"")))</f>
        <v/>
      </c>
      <c r="CD38" s="38"/>
      <c r="CE38" s="111" t="str">
        <f>IF(IFERROR(VLOOKUP(CD$3&amp;CD38,都馬連編集用!$B$13:$C$49,2,FALSE),"")=0,"",(IFERROR(VLOOKUP(CD$3&amp;CD38,都馬連編集用!$B$13:$C$49,2,FALSE),"")))</f>
        <v/>
      </c>
      <c r="CF38" s="38"/>
      <c r="CG38" s="111" t="str">
        <f>IF(IFERROR(VLOOKUP(CF$3&amp;CF38,都馬連編集用!$B$13:$C$49,2,FALSE),"")=0,"",(IFERROR(VLOOKUP(CF$3&amp;CF38,都馬連編集用!$B$13:$C$49,2,FALSE),"")))</f>
        <v/>
      </c>
      <c r="CH38" s="38"/>
      <c r="CI38" s="111" t="str">
        <f>IF(IFERROR(VLOOKUP(CH$3&amp;CH38,都馬連編集用!$B$13:$C$49,2,FALSE),"")=0,"",(IFERROR(VLOOKUP(CH$3&amp;CH38,都馬連編集用!$B$13:$C$49,2,FALSE),"")))</f>
        <v/>
      </c>
      <c r="CJ38" s="38"/>
      <c r="CK38" s="111" t="str">
        <f>IF(IFERROR(VLOOKUP(CJ$3&amp;CJ38,都馬連編集用!$B$13:$C$49,2,FALSE),"")=0,"",(IFERROR(VLOOKUP(CJ$3&amp;CJ38,都馬連編集用!$B$13:$C$49,2,FALSE),"")))</f>
        <v/>
      </c>
      <c r="CL38" s="38"/>
      <c r="CM38" s="111" t="str">
        <f>IF(IFERROR(VLOOKUP(CL$3&amp;CL38,都馬連編集用!$B$13:$C$49,2,FALSE),"")=0,"",(IFERROR(VLOOKUP(CL$3&amp;CL38,都馬連編集用!$B$13:$C$49,2,FALSE),"")))</f>
        <v/>
      </c>
      <c r="CN38" s="38"/>
      <c r="CO38" s="111" t="str">
        <f>IF(IFERROR(VLOOKUP(CN$3&amp;CN38,都馬連編集用!$B$13:$C$49,2,FALSE),"")=0,"",(IFERROR(VLOOKUP(CN$3&amp;CN38,都馬連編集用!$B$13:$C$49,2,FALSE),"")))</f>
        <v/>
      </c>
      <c r="CP38" s="38"/>
      <c r="CQ38" s="111" t="str">
        <f>IF(IFERROR(VLOOKUP(CP$3&amp;CP38,都馬連編集用!$B$13:$C$49,2,FALSE),"")=0,"",(IFERROR(VLOOKUP(CP$3&amp;CP38,都馬連編集用!$B$13:$C$49,2,FALSE),"")))</f>
        <v/>
      </c>
      <c r="CR38" s="38"/>
      <c r="CS38" s="111" t="str">
        <f>IF(IFERROR(VLOOKUP(CR$3&amp;CR38,都馬連編集用!$B$13:$C$49,2,FALSE),"")=0,"",(IFERROR(VLOOKUP(CR$3&amp;CR38,都馬連編集用!$B$13:$C$49,2,FALSE),"")))</f>
        <v/>
      </c>
      <c r="CT38" s="38"/>
      <c r="CU38" s="111" t="str">
        <f>IF(IFERROR(VLOOKUP(CT$3&amp;CT38,都馬連編集用!$B$13:$C$49,2,FALSE),"")=0,"",(IFERROR(VLOOKUP(CT$3&amp;CT38,都馬連編集用!$B$13:$C$49,2,FALSE),"")))</f>
        <v/>
      </c>
      <c r="CV38" s="38"/>
      <c r="CW38" s="111" t="str">
        <f>IF(IFERROR(VLOOKUP(CV$3&amp;CV38,都馬連編集用!$B$13:$C$49,2,FALSE),"")=0,"",(IFERROR(VLOOKUP(CV$3&amp;CV38,都馬連編集用!$B$13:$C$49,2,FALSE),"")))</f>
        <v/>
      </c>
      <c r="CX38" s="38"/>
      <c r="CY38" s="111" t="str">
        <f>IF(IFERROR(VLOOKUP(CX$3&amp;CX38,都馬連編集用!$B$13:$C$49,2,FALSE),"")=0,"",(IFERROR(VLOOKUP(CX$3&amp;CX38,都馬連編集用!$B$13:$C$49,2,FALSE),"")))</f>
        <v/>
      </c>
      <c r="CZ38" s="38"/>
      <c r="DA38" s="111" t="str">
        <f>IF(IFERROR(VLOOKUP(CZ$3&amp;CZ38,都馬連編集用!$B$13:$C$49,2,FALSE),"")=0,"",(IFERROR(VLOOKUP(CZ$3&amp;CZ38,都馬連編集用!$B$13:$C$49,2,FALSE),"")))</f>
        <v/>
      </c>
      <c r="DB38" s="38"/>
      <c r="DC38" s="111" t="str">
        <f>IF(IFERROR(VLOOKUP(DB$3&amp;DB38,都馬連編集用!$B$13:$C$49,2,FALSE),"")=0,"",(IFERROR(VLOOKUP(DB$3&amp;DB38,都馬連編集用!$B$13:$C$49,2,FALSE),"")))</f>
        <v/>
      </c>
      <c r="DD38" s="38"/>
      <c r="DE38" s="111" t="str">
        <f>IF(IFERROR(VLOOKUP(DD$3&amp;DD38,都馬連編集用!$B$13:$C$49,2,FALSE),"")=0,"",(IFERROR(VLOOKUP(DD$3&amp;DD38,都馬連編集用!$B$13:$C$49,2,FALSE),"")))</f>
        <v/>
      </c>
      <c r="DF38" s="38"/>
      <c r="DG38" s="111" t="str">
        <f>IF(IFERROR(VLOOKUP(DF$3&amp;DF38,都馬連編集用!$B$13:$C$49,2,FALSE),"")=0,"",(IFERROR(VLOOKUP(DF$3&amp;DF38,都馬連編集用!$B$13:$C$49,2,FALSE),"")))</f>
        <v/>
      </c>
      <c r="DH38" s="38"/>
      <c r="DI38" s="111" t="str">
        <f>IF(IFERROR(VLOOKUP(DH$3&amp;DH38,都馬連編集用!$B$13:$C$49,2,FALSE),"")=0,"",(IFERROR(VLOOKUP(DH$3&amp;DH38,都馬連編集用!$B$13:$C$49,2,FALSE),"")))</f>
        <v/>
      </c>
      <c r="DJ38" s="38"/>
      <c r="DK38" s="111" t="str">
        <f>IF(IFERROR(VLOOKUP(DJ$3&amp;DJ38,都馬連編集用!$B$13:$C$49,2,FALSE),"")=0,"",(IFERROR(VLOOKUP(DJ$3&amp;DJ38,都馬連編集用!$B$13:$C$49,2,FALSE),"")))</f>
        <v/>
      </c>
      <c r="DL38" s="38"/>
      <c r="DM38" s="111" t="str">
        <f>IF(IFERROR(VLOOKUP(DL$3&amp;DL38,都馬連編集用!$B$13:$C$49,2,FALSE),"")=0,"",(IFERROR(VLOOKUP(DL$3&amp;DL38,都馬連編集用!$B$13:$C$49,2,FALSE),"")))</f>
        <v/>
      </c>
      <c r="DN38" s="38"/>
      <c r="DO38" s="111" t="str">
        <f>IF(IFERROR(VLOOKUP(DN$3&amp;DN38,都馬連編集用!$B$13:$C$49,2,FALSE),"")=0,"",(IFERROR(VLOOKUP(DN$3&amp;DN38,都馬連編集用!$B$13:$C$49,2,FALSE),"")))</f>
        <v/>
      </c>
      <c r="DP38" s="38"/>
    </row>
    <row r="39" spans="1:120" ht="30.6" customHeight="1" x14ac:dyDescent="0.15">
      <c r="A39" s="29">
        <v>35</v>
      </c>
      <c r="D39" s="29">
        <f t="shared" si="53"/>
        <v>0</v>
      </c>
      <c r="F39" s="93"/>
      <c r="G39" s="113" t="str">
        <f>IFERROR(VLOOKUP(F39,'申込書2（馬匹・選手）'!$B$5:$E$19,3,FALSE),"")</f>
        <v/>
      </c>
      <c r="H39" s="93"/>
      <c r="I39" s="112" t="str">
        <f>IFERROR(VLOOKUP(H39,'申込書2（馬匹・選手）'!$G$5:$I$19,3,FALSE),"")</f>
        <v/>
      </c>
      <c r="J39" s="74" t="str">
        <f t="shared" si="54"/>
        <v/>
      </c>
      <c r="K39" s="79"/>
      <c r="L39" s="38"/>
      <c r="M39" s="111" t="str">
        <f>IF(IFERROR(VLOOKUP(L$3&amp;L39,都馬連編集用!$B$13:$C$49,2,FALSE),"")=0,"",(IFERROR(VLOOKUP(L$3&amp;L39,都馬連編集用!$B$13:$C$49,2,FALSE),"")))</f>
        <v/>
      </c>
      <c r="N39" s="38"/>
      <c r="O39" s="111" t="str">
        <f>IF(IFERROR(VLOOKUP(N$3&amp;N39,都馬連編集用!$B$13:$C$49,2,FALSE),"")=0,"",(IFERROR(VLOOKUP(N$3&amp;N39,都馬連編集用!$B$13:$C$49,2,FALSE),"")))</f>
        <v/>
      </c>
      <c r="P39" s="38"/>
      <c r="Q39" s="111" t="str">
        <f>IF(IFERROR(VLOOKUP(P$3&amp;P39,都馬連編集用!$B$13:$C$49,2,FALSE),"")=0,"",(IFERROR(VLOOKUP(P$3&amp;P39,都馬連編集用!$B$13:$C$49,2,FALSE),"")))</f>
        <v/>
      </c>
      <c r="R39" s="38"/>
      <c r="S39" s="111" t="str">
        <f>IF(IFERROR(VLOOKUP(R$3&amp;R39,都馬連編集用!$B$13:$C$49,2,FALSE),"")=0,"",(IFERROR(VLOOKUP(R$3&amp;R39,都馬連編集用!$B$13:$C$49,2,FALSE),"")))</f>
        <v/>
      </c>
      <c r="T39" s="38"/>
      <c r="U39" s="111" t="str">
        <f>IF(IFERROR(VLOOKUP(T$3&amp;T39,都馬連編集用!$B$13:$C$49,2,FALSE),"")=0,"",(IFERROR(VLOOKUP(T$3&amp;T39,都馬連編集用!$B$13:$C$49,2,FALSE),"")))</f>
        <v/>
      </c>
      <c r="V39" s="38"/>
      <c r="W39" s="111" t="str">
        <f>IF(IFERROR(VLOOKUP(V$3&amp;V39,都馬連編集用!$B$13:$C$49,2,FALSE),"")=0,"",(IFERROR(VLOOKUP(V$3&amp;V39,都馬連編集用!$B$13:$C$49,2,FALSE),"")))</f>
        <v/>
      </c>
      <c r="X39" s="38"/>
      <c r="Y39" s="111" t="str">
        <f>IF(IFERROR(VLOOKUP(X$3&amp;X39,都馬連編集用!$B$13:$C$49,2,FALSE),"")=0,"",(IFERROR(VLOOKUP(X$3&amp;X39,都馬連編集用!$B$13:$C$49,2,FALSE),"")))</f>
        <v/>
      </c>
      <c r="Z39" s="38"/>
      <c r="AA39" s="111" t="str">
        <f>IF(IFERROR(VLOOKUP(Z$3&amp;Z39,都馬連編集用!$B$13:$C$49,2,FALSE),"")=0,"",(IFERROR(VLOOKUP(Z$3&amp;Z39,都馬連編集用!$B$13:$C$49,2,FALSE),"")))</f>
        <v/>
      </c>
      <c r="AB39" s="38"/>
      <c r="AC39" s="111" t="str">
        <f>IF(IFERROR(VLOOKUP(AB$3&amp;AB39,都馬連編集用!$B$13:$C$49,2,FALSE),"")=0,"",(IFERROR(VLOOKUP(AB$3&amp;AB39,都馬連編集用!$B$13:$C$49,2,FALSE),"")))</f>
        <v/>
      </c>
      <c r="AD39" s="38"/>
      <c r="AE39" s="111" t="str">
        <f>IF(IFERROR(VLOOKUP(AD$3&amp;AD39,都馬連編集用!$B$13:$C$49,2,FALSE),"")=0,"",(IFERROR(VLOOKUP(AD$3&amp;AD39,都馬連編集用!$B$13:$C$49,2,FALSE),"")))</f>
        <v/>
      </c>
      <c r="AF39" s="38"/>
      <c r="AG39" s="111" t="str">
        <f>IF(IFERROR(VLOOKUP(AF$3&amp;AF39,都馬連編集用!$B$13:$C$49,2,FALSE),"")=0,"",(IFERROR(VLOOKUP(AF$3&amp;AF39,都馬連編集用!$B$13:$C$49,2,FALSE),"")))</f>
        <v/>
      </c>
      <c r="AH39" s="38"/>
      <c r="AI39" s="111" t="str">
        <f>IF(IFERROR(VLOOKUP(AH$3&amp;AH39,都馬連編集用!$B$13:$C$49,2,FALSE),"")=0,"",(IFERROR(VLOOKUP(AH$3&amp;AH39,都馬連編集用!$B$13:$C$49,2,FALSE),"")))</f>
        <v/>
      </c>
      <c r="AJ39" s="38"/>
      <c r="AK39" s="111" t="str">
        <f>IF(IFERROR(VLOOKUP(AJ$3&amp;AJ39,都馬連編集用!$B$13:$C$49,2,FALSE),"")=0,"",(IFERROR(VLOOKUP(AJ$3&amp;AJ39,都馬連編集用!$B$13:$C$49,2,FALSE),"")))</f>
        <v/>
      </c>
      <c r="AL39" s="38"/>
      <c r="AM39" s="111" t="str">
        <f>IF(IFERROR(VLOOKUP(AL$3&amp;AL39,都馬連編集用!$B$13:$C$49,2,FALSE),"")=0,"",(IFERROR(VLOOKUP(AL$3&amp;AL39,都馬連編集用!$B$13:$C$49,2,FALSE),"")))</f>
        <v/>
      </c>
      <c r="AN39" s="38"/>
      <c r="AO39" s="111" t="str">
        <f>IF(IFERROR(VLOOKUP(AN$3&amp;AN39,都馬連編集用!$B$13:$C$49,2,FALSE),"")=0,"",(IFERROR(VLOOKUP(AN$3&amp;AN39,都馬連編集用!$B$13:$C$49,2,FALSE),"")))</f>
        <v/>
      </c>
      <c r="AP39" s="38"/>
      <c r="AQ39" s="111" t="str">
        <f>IF(IFERROR(VLOOKUP(AP$3&amp;AP39,都馬連編集用!$B$13:$C$49,2,FALSE),"")=0,"",(IFERROR(VLOOKUP(AP$3&amp;AP39,都馬連編集用!$B$13:$C$49,2,FALSE),"")))</f>
        <v/>
      </c>
      <c r="AR39" s="38"/>
      <c r="AS39" s="111" t="str">
        <f>IF(IFERROR(VLOOKUP(AR$3&amp;AR39,都馬連編集用!$B$13:$C$49,2,FALSE),"")=0,"",(IFERROR(VLOOKUP(AR$3&amp;AR39,都馬連編集用!$B$13:$C$49,2,FALSE),"")))</f>
        <v/>
      </c>
      <c r="AT39" s="38"/>
      <c r="AU39" s="111" t="str">
        <f>IF(IFERROR(VLOOKUP(AT$3&amp;AT39,都馬連編集用!$B$13:$C$49,2,FALSE),"")=0,"",(IFERROR(VLOOKUP(AT$3&amp;AT39,都馬連編集用!$B$13:$C$49,2,FALSE),"")))</f>
        <v/>
      </c>
      <c r="AV39" s="38"/>
      <c r="AW39" s="111" t="str">
        <f>IF(IFERROR(VLOOKUP(AV$3&amp;AV39,都馬連編集用!$B$13:$C$49,2,FALSE),"")=0,"",(IFERROR(VLOOKUP(AV$3&amp;AV39,都馬連編集用!$B$13:$C$49,2,FALSE),"")))</f>
        <v/>
      </c>
      <c r="AX39" s="38"/>
      <c r="AY39" s="111" t="str">
        <f>IF(IFERROR(VLOOKUP(AX$3&amp;AX39,都馬連編集用!$B$13:$C$49,2,FALSE),"")=0,"",(IFERROR(VLOOKUP(AX$3&amp;AX39,都馬連編集用!$B$13:$C$49,2,FALSE),"")))</f>
        <v/>
      </c>
      <c r="AZ39" s="38"/>
      <c r="BA39" s="111" t="str">
        <f>IF(IFERROR(VLOOKUP(AZ$3&amp;AZ39,都馬連編集用!$B$13:$C$49,2,FALSE),"")=0,"",(IFERROR(VLOOKUP(AZ$3&amp;AZ39,都馬連編集用!$B$13:$C$49,2,FALSE),"")))</f>
        <v/>
      </c>
      <c r="BB39" s="38"/>
      <c r="BC39" s="111" t="str">
        <f>IF(IFERROR(VLOOKUP(BB$3&amp;BB39,都馬連編集用!$B$13:$C$49,2,FALSE),"")=0,"",(IFERROR(VLOOKUP(BB$3&amp;BB39,都馬連編集用!$B$13:$C$49,2,FALSE),"")))</f>
        <v/>
      </c>
      <c r="BD39" s="38"/>
      <c r="BE39" s="111" t="str">
        <f>IF(IFERROR(VLOOKUP(BD$3&amp;BD39,都馬連編集用!$B$13:$C$49,2,FALSE),"")=0,"",(IFERROR(VLOOKUP(BD$3&amp;BD39,都馬連編集用!$B$13:$C$49,2,FALSE),"")))</f>
        <v/>
      </c>
      <c r="BF39" s="38"/>
      <c r="BG39" s="111" t="str">
        <f>IF(IFERROR(VLOOKUP(BF$3&amp;BF39,都馬連編集用!$B$13:$C$49,2,FALSE),"")=0,"",(IFERROR(VLOOKUP(BF$3&amp;BF39,都馬連編集用!$B$13:$C$49,2,FALSE),"")))</f>
        <v/>
      </c>
      <c r="BH39" s="38"/>
      <c r="BI39" s="111" t="str">
        <f>IF(IFERROR(VLOOKUP(BH$3&amp;BH39,都馬連編集用!$B$13:$C$49,2,FALSE),"")=0,"",(IFERROR(VLOOKUP(BH$3&amp;BH39,都馬連編集用!$B$13:$C$49,2,FALSE),"")))</f>
        <v/>
      </c>
      <c r="BJ39" s="38"/>
      <c r="BK39" s="111" t="str">
        <f>IF(IFERROR(VLOOKUP(BJ$3&amp;BJ39,都馬連編集用!$B$13:$C$49,2,FALSE),"")=0,"",(IFERROR(VLOOKUP(BJ$3&amp;BJ39,都馬連編集用!$B$13:$C$49,2,FALSE),"")))</f>
        <v/>
      </c>
      <c r="BL39" s="38"/>
      <c r="BM39" s="111" t="str">
        <f>IF(IFERROR(VLOOKUP(BL$3&amp;BL39,都馬連編集用!$B$13:$C$49,2,FALSE),"")=0,"",(IFERROR(VLOOKUP(BL$3&amp;BL39,都馬連編集用!$B$13:$C$49,2,FALSE),"")))</f>
        <v/>
      </c>
      <c r="BN39" s="38"/>
      <c r="BO39" s="111" t="str">
        <f>IF(IFERROR(VLOOKUP(BN$3&amp;BN39,都馬連編集用!$B$13:$C$49,2,FALSE),"")=0,"",(IFERROR(VLOOKUP(BN$3&amp;BN39,都馬連編集用!$B$13:$C$49,2,FALSE),"")))</f>
        <v/>
      </c>
      <c r="BP39" s="38"/>
      <c r="BQ39" s="111" t="str">
        <f>IF(IFERROR(VLOOKUP(BP$3&amp;BP39,都馬連編集用!$B$13:$C$49,2,FALSE),"")=0,"",(IFERROR(VLOOKUP(BP$3&amp;BP39,都馬連編集用!$B$13:$C$49,2,FALSE),"")))</f>
        <v/>
      </c>
      <c r="BR39" s="38"/>
      <c r="BS39" s="111" t="str">
        <f>IF(IFERROR(VLOOKUP(BR$3&amp;BR39,都馬連編集用!$B$13:$C$49,2,FALSE),"")=0,"",(IFERROR(VLOOKUP(BR$3&amp;BR39,都馬連編集用!$B$13:$C$49,2,FALSE),"")))</f>
        <v/>
      </c>
      <c r="BT39" s="38"/>
      <c r="BU39" s="111" t="str">
        <f>IF(IFERROR(VLOOKUP(BT$3&amp;BT39,都馬連編集用!$B$13:$C$49,2,FALSE),"")=0,"",(IFERROR(VLOOKUP(BT$3&amp;BT39,都馬連編集用!$B$13:$C$49,2,FALSE),"")))</f>
        <v/>
      </c>
      <c r="BV39" s="38"/>
      <c r="BW39" s="111" t="str">
        <f>IF(IFERROR(VLOOKUP(BV$3&amp;BV39,都馬連編集用!$B$13:$C$49,2,FALSE),"")=0,"",(IFERROR(VLOOKUP(BV$3&amp;BV39,都馬連編集用!$B$13:$C$49,2,FALSE),"")))</f>
        <v/>
      </c>
      <c r="BX39" s="38"/>
      <c r="BY39" s="111" t="str">
        <f>IF(IFERROR(VLOOKUP(BX$3&amp;BX39,都馬連編集用!$B$13:$C$49,2,FALSE),"")=0,"",(IFERROR(VLOOKUP(BX$3&amp;BX39,都馬連編集用!$B$13:$C$49,2,FALSE),"")))</f>
        <v/>
      </c>
      <c r="BZ39" s="38"/>
      <c r="CA39" s="111" t="str">
        <f>IF(IFERROR(VLOOKUP(BZ$3&amp;BZ39,都馬連編集用!$B$13:$C$49,2,FALSE),"")=0,"",(IFERROR(VLOOKUP(BZ$3&amp;BZ39,都馬連編集用!$B$13:$C$49,2,FALSE),"")))</f>
        <v/>
      </c>
      <c r="CB39" s="38"/>
      <c r="CC39" s="111" t="str">
        <f>IF(IFERROR(VLOOKUP(CB$3&amp;CB39,都馬連編集用!$B$13:$C$49,2,FALSE),"")=0,"",(IFERROR(VLOOKUP(CB$3&amp;CB39,都馬連編集用!$B$13:$C$49,2,FALSE),"")))</f>
        <v/>
      </c>
      <c r="CD39" s="38"/>
      <c r="CE39" s="111" t="str">
        <f>IF(IFERROR(VLOOKUP(CD$3&amp;CD39,都馬連編集用!$B$13:$C$49,2,FALSE),"")=0,"",(IFERROR(VLOOKUP(CD$3&amp;CD39,都馬連編集用!$B$13:$C$49,2,FALSE),"")))</f>
        <v/>
      </c>
      <c r="CF39" s="38"/>
      <c r="CG39" s="111" t="str">
        <f>IF(IFERROR(VLOOKUP(CF$3&amp;CF39,都馬連編集用!$B$13:$C$49,2,FALSE),"")=0,"",(IFERROR(VLOOKUP(CF$3&amp;CF39,都馬連編集用!$B$13:$C$49,2,FALSE),"")))</f>
        <v/>
      </c>
      <c r="CH39" s="38"/>
      <c r="CI39" s="111" t="str">
        <f>IF(IFERROR(VLOOKUP(CH$3&amp;CH39,都馬連編集用!$B$13:$C$49,2,FALSE),"")=0,"",(IFERROR(VLOOKUP(CH$3&amp;CH39,都馬連編集用!$B$13:$C$49,2,FALSE),"")))</f>
        <v/>
      </c>
      <c r="CJ39" s="38"/>
      <c r="CK39" s="111" t="str">
        <f>IF(IFERROR(VLOOKUP(CJ$3&amp;CJ39,都馬連編集用!$B$13:$C$49,2,FALSE),"")=0,"",(IFERROR(VLOOKUP(CJ$3&amp;CJ39,都馬連編集用!$B$13:$C$49,2,FALSE),"")))</f>
        <v/>
      </c>
      <c r="CL39" s="38"/>
      <c r="CM39" s="111" t="str">
        <f>IF(IFERROR(VLOOKUP(CL$3&amp;CL39,都馬連編集用!$B$13:$C$49,2,FALSE),"")=0,"",(IFERROR(VLOOKUP(CL$3&amp;CL39,都馬連編集用!$B$13:$C$49,2,FALSE),"")))</f>
        <v/>
      </c>
      <c r="CN39" s="38"/>
      <c r="CO39" s="111" t="str">
        <f>IF(IFERROR(VLOOKUP(CN$3&amp;CN39,都馬連編集用!$B$13:$C$49,2,FALSE),"")=0,"",(IFERROR(VLOOKUP(CN$3&amp;CN39,都馬連編集用!$B$13:$C$49,2,FALSE),"")))</f>
        <v/>
      </c>
      <c r="CP39" s="38"/>
      <c r="CQ39" s="111" t="str">
        <f>IF(IFERROR(VLOOKUP(CP$3&amp;CP39,都馬連編集用!$B$13:$C$49,2,FALSE),"")=0,"",(IFERROR(VLOOKUP(CP$3&amp;CP39,都馬連編集用!$B$13:$C$49,2,FALSE),"")))</f>
        <v/>
      </c>
      <c r="CR39" s="38"/>
      <c r="CS39" s="111" t="str">
        <f>IF(IFERROR(VLOOKUP(CR$3&amp;CR39,都馬連編集用!$B$13:$C$49,2,FALSE),"")=0,"",(IFERROR(VLOOKUP(CR$3&amp;CR39,都馬連編集用!$B$13:$C$49,2,FALSE),"")))</f>
        <v/>
      </c>
      <c r="CT39" s="38"/>
      <c r="CU39" s="111" t="str">
        <f>IF(IFERROR(VLOOKUP(CT$3&amp;CT39,都馬連編集用!$B$13:$C$49,2,FALSE),"")=0,"",(IFERROR(VLOOKUP(CT$3&amp;CT39,都馬連編集用!$B$13:$C$49,2,FALSE),"")))</f>
        <v/>
      </c>
      <c r="CV39" s="38"/>
      <c r="CW39" s="111" t="str">
        <f>IF(IFERROR(VLOOKUP(CV$3&amp;CV39,都馬連編集用!$B$13:$C$49,2,FALSE),"")=0,"",(IFERROR(VLOOKUP(CV$3&amp;CV39,都馬連編集用!$B$13:$C$49,2,FALSE),"")))</f>
        <v/>
      </c>
      <c r="CX39" s="38"/>
      <c r="CY39" s="111" t="str">
        <f>IF(IFERROR(VLOOKUP(CX$3&amp;CX39,都馬連編集用!$B$13:$C$49,2,FALSE),"")=0,"",(IFERROR(VLOOKUP(CX$3&amp;CX39,都馬連編集用!$B$13:$C$49,2,FALSE),"")))</f>
        <v/>
      </c>
      <c r="CZ39" s="38"/>
      <c r="DA39" s="111" t="str">
        <f>IF(IFERROR(VLOOKUP(CZ$3&amp;CZ39,都馬連編集用!$B$13:$C$49,2,FALSE),"")=0,"",(IFERROR(VLOOKUP(CZ$3&amp;CZ39,都馬連編集用!$B$13:$C$49,2,FALSE),"")))</f>
        <v/>
      </c>
      <c r="DB39" s="38"/>
      <c r="DC39" s="111" t="str">
        <f>IF(IFERROR(VLOOKUP(DB$3&amp;DB39,都馬連編集用!$B$13:$C$49,2,FALSE),"")=0,"",(IFERROR(VLOOKUP(DB$3&amp;DB39,都馬連編集用!$B$13:$C$49,2,FALSE),"")))</f>
        <v/>
      </c>
      <c r="DD39" s="38"/>
      <c r="DE39" s="111" t="str">
        <f>IF(IFERROR(VLOOKUP(DD$3&amp;DD39,都馬連編集用!$B$13:$C$49,2,FALSE),"")=0,"",(IFERROR(VLOOKUP(DD$3&amp;DD39,都馬連編集用!$B$13:$C$49,2,FALSE),"")))</f>
        <v/>
      </c>
      <c r="DF39" s="38"/>
      <c r="DG39" s="111" t="str">
        <f>IF(IFERROR(VLOOKUP(DF$3&amp;DF39,都馬連編集用!$B$13:$C$49,2,FALSE),"")=0,"",(IFERROR(VLOOKUP(DF$3&amp;DF39,都馬連編集用!$B$13:$C$49,2,FALSE),"")))</f>
        <v/>
      </c>
      <c r="DH39" s="38"/>
      <c r="DI39" s="111" t="str">
        <f>IF(IFERROR(VLOOKUP(DH$3&amp;DH39,都馬連編集用!$B$13:$C$49,2,FALSE),"")=0,"",(IFERROR(VLOOKUP(DH$3&amp;DH39,都馬連編集用!$B$13:$C$49,2,FALSE),"")))</f>
        <v/>
      </c>
      <c r="DJ39" s="38"/>
      <c r="DK39" s="111" t="str">
        <f>IF(IFERROR(VLOOKUP(DJ$3&amp;DJ39,都馬連編集用!$B$13:$C$49,2,FALSE),"")=0,"",(IFERROR(VLOOKUP(DJ$3&amp;DJ39,都馬連編集用!$B$13:$C$49,2,FALSE),"")))</f>
        <v/>
      </c>
      <c r="DL39" s="38"/>
      <c r="DM39" s="111" t="str">
        <f>IF(IFERROR(VLOOKUP(DL$3&amp;DL39,都馬連編集用!$B$13:$C$49,2,FALSE),"")=0,"",(IFERROR(VLOOKUP(DL$3&amp;DL39,都馬連編集用!$B$13:$C$49,2,FALSE),"")))</f>
        <v/>
      </c>
      <c r="DN39" s="38"/>
      <c r="DO39" s="111" t="str">
        <f>IF(IFERROR(VLOOKUP(DN$3&amp;DN39,都馬連編集用!$B$13:$C$49,2,FALSE),"")=0,"",(IFERROR(VLOOKUP(DN$3&amp;DN39,都馬連編集用!$B$13:$C$49,2,FALSE),"")))</f>
        <v/>
      </c>
      <c r="DP39" s="38"/>
    </row>
    <row r="40" spans="1:120" ht="30.6" customHeight="1" x14ac:dyDescent="0.15">
      <c r="A40" s="29">
        <v>36</v>
      </c>
      <c r="D40" s="29">
        <f t="shared" si="53"/>
        <v>0</v>
      </c>
      <c r="F40" s="93"/>
      <c r="G40" s="113" t="str">
        <f>IFERROR(VLOOKUP(F40,'申込書2（馬匹・選手）'!$B$5:$E$19,3,FALSE),"")</f>
        <v/>
      </c>
      <c r="H40" s="93"/>
      <c r="I40" s="112" t="str">
        <f>IFERROR(VLOOKUP(H40,'申込書2（馬匹・選手）'!$G$5:$I$19,3,FALSE),"")</f>
        <v/>
      </c>
      <c r="J40" s="74" t="str">
        <f t="shared" si="54"/>
        <v/>
      </c>
      <c r="K40" s="79"/>
      <c r="L40" s="38"/>
      <c r="M40" s="111" t="str">
        <f>IF(IFERROR(VLOOKUP(L$3&amp;L40,都馬連編集用!$B$13:$C$49,2,FALSE),"")=0,"",(IFERROR(VLOOKUP(L$3&amp;L40,都馬連編集用!$B$13:$C$49,2,FALSE),"")))</f>
        <v/>
      </c>
      <c r="N40" s="38"/>
      <c r="O40" s="111" t="str">
        <f>IF(IFERROR(VLOOKUP(N$3&amp;N40,都馬連編集用!$B$13:$C$49,2,FALSE),"")=0,"",(IFERROR(VLOOKUP(N$3&amp;N40,都馬連編集用!$B$13:$C$49,2,FALSE),"")))</f>
        <v/>
      </c>
      <c r="P40" s="38"/>
      <c r="Q40" s="111" t="str">
        <f>IF(IFERROR(VLOOKUP(P$3&amp;P40,都馬連編集用!$B$13:$C$49,2,FALSE),"")=0,"",(IFERROR(VLOOKUP(P$3&amp;P40,都馬連編集用!$B$13:$C$49,2,FALSE),"")))</f>
        <v/>
      </c>
      <c r="R40" s="38"/>
      <c r="S40" s="111" t="str">
        <f>IF(IFERROR(VLOOKUP(R$3&amp;R40,都馬連編集用!$B$13:$C$49,2,FALSE),"")=0,"",(IFERROR(VLOOKUP(R$3&amp;R40,都馬連編集用!$B$13:$C$49,2,FALSE),"")))</f>
        <v/>
      </c>
      <c r="T40" s="38"/>
      <c r="U40" s="111" t="str">
        <f>IF(IFERROR(VLOOKUP(T$3&amp;T40,都馬連編集用!$B$13:$C$49,2,FALSE),"")=0,"",(IFERROR(VLOOKUP(T$3&amp;T40,都馬連編集用!$B$13:$C$49,2,FALSE),"")))</f>
        <v/>
      </c>
      <c r="V40" s="38"/>
      <c r="W40" s="111" t="str">
        <f>IF(IFERROR(VLOOKUP(V$3&amp;V40,都馬連編集用!$B$13:$C$49,2,FALSE),"")=0,"",(IFERROR(VLOOKUP(V$3&amp;V40,都馬連編集用!$B$13:$C$49,2,FALSE),"")))</f>
        <v/>
      </c>
      <c r="X40" s="38"/>
      <c r="Y40" s="111" t="str">
        <f>IF(IFERROR(VLOOKUP(X$3&amp;X40,都馬連編集用!$B$13:$C$49,2,FALSE),"")=0,"",(IFERROR(VLOOKUP(X$3&amp;X40,都馬連編集用!$B$13:$C$49,2,FALSE),"")))</f>
        <v/>
      </c>
      <c r="Z40" s="38"/>
      <c r="AA40" s="111" t="str">
        <f>IF(IFERROR(VLOOKUP(Z$3&amp;Z40,都馬連編集用!$B$13:$C$49,2,FALSE),"")=0,"",(IFERROR(VLOOKUP(Z$3&amp;Z40,都馬連編集用!$B$13:$C$49,2,FALSE),"")))</f>
        <v/>
      </c>
      <c r="AB40" s="38"/>
      <c r="AC40" s="111" t="str">
        <f>IF(IFERROR(VLOOKUP(AB$3&amp;AB40,都馬連編集用!$B$13:$C$49,2,FALSE),"")=0,"",(IFERROR(VLOOKUP(AB$3&amp;AB40,都馬連編集用!$B$13:$C$49,2,FALSE),"")))</f>
        <v/>
      </c>
      <c r="AD40" s="38"/>
      <c r="AE40" s="111" t="str">
        <f>IF(IFERROR(VLOOKUP(AD$3&amp;AD40,都馬連編集用!$B$13:$C$49,2,FALSE),"")=0,"",(IFERROR(VLOOKUP(AD$3&amp;AD40,都馬連編集用!$B$13:$C$49,2,FALSE),"")))</f>
        <v/>
      </c>
      <c r="AF40" s="38"/>
      <c r="AG40" s="111" t="str">
        <f>IF(IFERROR(VLOOKUP(AF$3&amp;AF40,都馬連編集用!$B$13:$C$49,2,FALSE),"")=0,"",(IFERROR(VLOOKUP(AF$3&amp;AF40,都馬連編集用!$B$13:$C$49,2,FALSE),"")))</f>
        <v/>
      </c>
      <c r="AH40" s="38"/>
      <c r="AI40" s="111" t="str">
        <f>IF(IFERROR(VLOOKUP(AH$3&amp;AH40,都馬連編集用!$B$13:$C$49,2,FALSE),"")=0,"",(IFERROR(VLOOKUP(AH$3&amp;AH40,都馬連編集用!$B$13:$C$49,2,FALSE),"")))</f>
        <v/>
      </c>
      <c r="AJ40" s="38"/>
      <c r="AK40" s="111" t="str">
        <f>IF(IFERROR(VLOOKUP(AJ$3&amp;AJ40,都馬連編集用!$B$13:$C$49,2,FALSE),"")=0,"",(IFERROR(VLOOKUP(AJ$3&amp;AJ40,都馬連編集用!$B$13:$C$49,2,FALSE),"")))</f>
        <v/>
      </c>
      <c r="AL40" s="38"/>
      <c r="AM40" s="111" t="str">
        <f>IF(IFERROR(VLOOKUP(AL$3&amp;AL40,都馬連編集用!$B$13:$C$49,2,FALSE),"")=0,"",(IFERROR(VLOOKUP(AL$3&amp;AL40,都馬連編集用!$B$13:$C$49,2,FALSE),"")))</f>
        <v/>
      </c>
      <c r="AN40" s="38"/>
      <c r="AO40" s="111" t="str">
        <f>IF(IFERROR(VLOOKUP(AN$3&amp;AN40,都馬連編集用!$B$13:$C$49,2,FALSE),"")=0,"",(IFERROR(VLOOKUP(AN$3&amp;AN40,都馬連編集用!$B$13:$C$49,2,FALSE),"")))</f>
        <v/>
      </c>
      <c r="AP40" s="38"/>
      <c r="AQ40" s="111" t="str">
        <f>IF(IFERROR(VLOOKUP(AP$3&amp;AP40,都馬連編集用!$B$13:$C$49,2,FALSE),"")=0,"",(IFERROR(VLOOKUP(AP$3&amp;AP40,都馬連編集用!$B$13:$C$49,2,FALSE),"")))</f>
        <v/>
      </c>
      <c r="AR40" s="38"/>
      <c r="AS40" s="111" t="str">
        <f>IF(IFERROR(VLOOKUP(AR$3&amp;AR40,都馬連編集用!$B$13:$C$49,2,FALSE),"")=0,"",(IFERROR(VLOOKUP(AR$3&amp;AR40,都馬連編集用!$B$13:$C$49,2,FALSE),"")))</f>
        <v/>
      </c>
      <c r="AT40" s="38"/>
      <c r="AU40" s="111" t="str">
        <f>IF(IFERROR(VLOOKUP(AT$3&amp;AT40,都馬連編集用!$B$13:$C$49,2,FALSE),"")=0,"",(IFERROR(VLOOKUP(AT$3&amp;AT40,都馬連編集用!$B$13:$C$49,2,FALSE),"")))</f>
        <v/>
      </c>
      <c r="AV40" s="38"/>
      <c r="AW40" s="111" t="str">
        <f>IF(IFERROR(VLOOKUP(AV$3&amp;AV40,都馬連編集用!$B$13:$C$49,2,FALSE),"")=0,"",(IFERROR(VLOOKUP(AV$3&amp;AV40,都馬連編集用!$B$13:$C$49,2,FALSE),"")))</f>
        <v/>
      </c>
      <c r="AX40" s="38"/>
      <c r="AY40" s="111" t="str">
        <f>IF(IFERROR(VLOOKUP(AX$3&amp;AX40,都馬連編集用!$B$13:$C$49,2,FALSE),"")=0,"",(IFERROR(VLOOKUP(AX$3&amp;AX40,都馬連編集用!$B$13:$C$49,2,FALSE),"")))</f>
        <v/>
      </c>
      <c r="AZ40" s="38"/>
      <c r="BA40" s="111" t="str">
        <f>IF(IFERROR(VLOOKUP(AZ$3&amp;AZ40,都馬連編集用!$B$13:$C$49,2,FALSE),"")=0,"",(IFERROR(VLOOKUP(AZ$3&amp;AZ40,都馬連編集用!$B$13:$C$49,2,FALSE),"")))</f>
        <v/>
      </c>
      <c r="BB40" s="38"/>
      <c r="BC40" s="111" t="str">
        <f>IF(IFERROR(VLOOKUP(BB$3&amp;BB40,都馬連編集用!$B$13:$C$49,2,FALSE),"")=0,"",(IFERROR(VLOOKUP(BB$3&amp;BB40,都馬連編集用!$B$13:$C$49,2,FALSE),"")))</f>
        <v/>
      </c>
      <c r="BD40" s="38"/>
      <c r="BE40" s="111" t="str">
        <f>IF(IFERROR(VLOOKUP(BD$3&amp;BD40,都馬連編集用!$B$13:$C$49,2,FALSE),"")=0,"",(IFERROR(VLOOKUP(BD$3&amp;BD40,都馬連編集用!$B$13:$C$49,2,FALSE),"")))</f>
        <v/>
      </c>
      <c r="BF40" s="38"/>
      <c r="BG40" s="111" t="str">
        <f>IF(IFERROR(VLOOKUP(BF$3&amp;BF40,都馬連編集用!$B$13:$C$49,2,FALSE),"")=0,"",(IFERROR(VLOOKUP(BF$3&amp;BF40,都馬連編集用!$B$13:$C$49,2,FALSE),"")))</f>
        <v/>
      </c>
      <c r="BH40" s="38"/>
      <c r="BI40" s="111" t="str">
        <f>IF(IFERROR(VLOOKUP(BH$3&amp;BH40,都馬連編集用!$B$13:$C$49,2,FALSE),"")=0,"",(IFERROR(VLOOKUP(BH$3&amp;BH40,都馬連編集用!$B$13:$C$49,2,FALSE),"")))</f>
        <v/>
      </c>
      <c r="BJ40" s="38"/>
      <c r="BK40" s="111" t="str">
        <f>IF(IFERROR(VLOOKUP(BJ$3&amp;BJ40,都馬連編集用!$B$13:$C$49,2,FALSE),"")=0,"",(IFERROR(VLOOKUP(BJ$3&amp;BJ40,都馬連編集用!$B$13:$C$49,2,FALSE),"")))</f>
        <v/>
      </c>
      <c r="BL40" s="38"/>
      <c r="BM40" s="111" t="str">
        <f>IF(IFERROR(VLOOKUP(BL$3&amp;BL40,都馬連編集用!$B$13:$C$49,2,FALSE),"")=0,"",(IFERROR(VLOOKUP(BL$3&amp;BL40,都馬連編集用!$B$13:$C$49,2,FALSE),"")))</f>
        <v/>
      </c>
      <c r="BN40" s="38"/>
      <c r="BO40" s="111" t="str">
        <f>IF(IFERROR(VLOOKUP(BN$3&amp;BN40,都馬連編集用!$B$13:$C$49,2,FALSE),"")=0,"",(IFERROR(VLOOKUP(BN$3&amp;BN40,都馬連編集用!$B$13:$C$49,2,FALSE),"")))</f>
        <v/>
      </c>
      <c r="BP40" s="38"/>
      <c r="BQ40" s="111" t="str">
        <f>IF(IFERROR(VLOOKUP(BP$3&amp;BP40,都馬連編集用!$B$13:$C$49,2,FALSE),"")=0,"",(IFERROR(VLOOKUP(BP$3&amp;BP40,都馬連編集用!$B$13:$C$49,2,FALSE),"")))</f>
        <v/>
      </c>
      <c r="BR40" s="38"/>
      <c r="BS40" s="111" t="str">
        <f>IF(IFERROR(VLOOKUP(BR$3&amp;BR40,都馬連編集用!$B$13:$C$49,2,FALSE),"")=0,"",(IFERROR(VLOOKUP(BR$3&amp;BR40,都馬連編集用!$B$13:$C$49,2,FALSE),"")))</f>
        <v/>
      </c>
      <c r="BT40" s="38"/>
      <c r="BU40" s="111" t="str">
        <f>IF(IFERROR(VLOOKUP(BT$3&amp;BT40,都馬連編集用!$B$13:$C$49,2,FALSE),"")=0,"",(IFERROR(VLOOKUP(BT$3&amp;BT40,都馬連編集用!$B$13:$C$49,2,FALSE),"")))</f>
        <v/>
      </c>
      <c r="BV40" s="38"/>
      <c r="BW40" s="111" t="str">
        <f>IF(IFERROR(VLOOKUP(BV$3&amp;BV40,都馬連編集用!$B$13:$C$49,2,FALSE),"")=0,"",(IFERROR(VLOOKUP(BV$3&amp;BV40,都馬連編集用!$B$13:$C$49,2,FALSE),"")))</f>
        <v/>
      </c>
      <c r="BX40" s="38"/>
      <c r="BY40" s="111" t="str">
        <f>IF(IFERROR(VLOOKUP(BX$3&amp;BX40,都馬連編集用!$B$13:$C$49,2,FALSE),"")=0,"",(IFERROR(VLOOKUP(BX$3&amp;BX40,都馬連編集用!$B$13:$C$49,2,FALSE),"")))</f>
        <v/>
      </c>
      <c r="BZ40" s="38"/>
      <c r="CA40" s="111" t="str">
        <f>IF(IFERROR(VLOOKUP(BZ$3&amp;BZ40,都馬連編集用!$B$13:$C$49,2,FALSE),"")=0,"",(IFERROR(VLOOKUP(BZ$3&amp;BZ40,都馬連編集用!$B$13:$C$49,2,FALSE),"")))</f>
        <v/>
      </c>
      <c r="CB40" s="38"/>
      <c r="CC40" s="111" t="str">
        <f>IF(IFERROR(VLOOKUP(CB$3&amp;CB40,都馬連編集用!$B$13:$C$49,2,FALSE),"")=0,"",(IFERROR(VLOOKUP(CB$3&amp;CB40,都馬連編集用!$B$13:$C$49,2,FALSE),"")))</f>
        <v/>
      </c>
      <c r="CD40" s="38"/>
      <c r="CE40" s="111" t="str">
        <f>IF(IFERROR(VLOOKUP(CD$3&amp;CD40,都馬連編集用!$B$13:$C$49,2,FALSE),"")=0,"",(IFERROR(VLOOKUP(CD$3&amp;CD40,都馬連編集用!$B$13:$C$49,2,FALSE),"")))</f>
        <v/>
      </c>
      <c r="CF40" s="38"/>
      <c r="CG40" s="111" t="str">
        <f>IF(IFERROR(VLOOKUP(CF$3&amp;CF40,都馬連編集用!$B$13:$C$49,2,FALSE),"")=0,"",(IFERROR(VLOOKUP(CF$3&amp;CF40,都馬連編集用!$B$13:$C$49,2,FALSE),"")))</f>
        <v/>
      </c>
      <c r="CH40" s="38"/>
      <c r="CI40" s="111" t="str">
        <f>IF(IFERROR(VLOOKUP(CH$3&amp;CH40,都馬連編集用!$B$13:$C$49,2,FALSE),"")=0,"",(IFERROR(VLOOKUP(CH$3&amp;CH40,都馬連編集用!$B$13:$C$49,2,FALSE),"")))</f>
        <v/>
      </c>
      <c r="CJ40" s="38"/>
      <c r="CK40" s="111" t="str">
        <f>IF(IFERROR(VLOOKUP(CJ$3&amp;CJ40,都馬連編集用!$B$13:$C$49,2,FALSE),"")=0,"",(IFERROR(VLOOKUP(CJ$3&amp;CJ40,都馬連編集用!$B$13:$C$49,2,FALSE),"")))</f>
        <v/>
      </c>
      <c r="CL40" s="38"/>
      <c r="CM40" s="111" t="str">
        <f>IF(IFERROR(VLOOKUP(CL$3&amp;CL40,都馬連編集用!$B$13:$C$49,2,FALSE),"")=0,"",(IFERROR(VLOOKUP(CL$3&amp;CL40,都馬連編集用!$B$13:$C$49,2,FALSE),"")))</f>
        <v/>
      </c>
      <c r="CN40" s="38"/>
      <c r="CO40" s="111" t="str">
        <f>IF(IFERROR(VLOOKUP(CN$3&amp;CN40,都馬連編集用!$B$13:$C$49,2,FALSE),"")=0,"",(IFERROR(VLOOKUP(CN$3&amp;CN40,都馬連編集用!$B$13:$C$49,2,FALSE),"")))</f>
        <v/>
      </c>
      <c r="CP40" s="38"/>
      <c r="CQ40" s="111" t="str">
        <f>IF(IFERROR(VLOOKUP(CP$3&amp;CP40,都馬連編集用!$B$13:$C$49,2,FALSE),"")=0,"",(IFERROR(VLOOKUP(CP$3&amp;CP40,都馬連編集用!$B$13:$C$49,2,FALSE),"")))</f>
        <v/>
      </c>
      <c r="CR40" s="38"/>
      <c r="CS40" s="111" t="str">
        <f>IF(IFERROR(VLOOKUP(CR$3&amp;CR40,都馬連編集用!$B$13:$C$49,2,FALSE),"")=0,"",(IFERROR(VLOOKUP(CR$3&amp;CR40,都馬連編集用!$B$13:$C$49,2,FALSE),"")))</f>
        <v/>
      </c>
      <c r="CT40" s="38"/>
      <c r="CU40" s="111" t="str">
        <f>IF(IFERROR(VLOOKUP(CT$3&amp;CT40,都馬連編集用!$B$13:$C$49,2,FALSE),"")=0,"",(IFERROR(VLOOKUP(CT$3&amp;CT40,都馬連編集用!$B$13:$C$49,2,FALSE),"")))</f>
        <v/>
      </c>
      <c r="CV40" s="38"/>
      <c r="CW40" s="111" t="str">
        <f>IF(IFERROR(VLOOKUP(CV$3&amp;CV40,都馬連編集用!$B$13:$C$49,2,FALSE),"")=0,"",(IFERROR(VLOOKUP(CV$3&amp;CV40,都馬連編集用!$B$13:$C$49,2,FALSE),"")))</f>
        <v/>
      </c>
      <c r="CX40" s="38"/>
      <c r="CY40" s="111" t="str">
        <f>IF(IFERROR(VLOOKUP(CX$3&amp;CX40,都馬連編集用!$B$13:$C$49,2,FALSE),"")=0,"",(IFERROR(VLOOKUP(CX$3&amp;CX40,都馬連編集用!$B$13:$C$49,2,FALSE),"")))</f>
        <v/>
      </c>
      <c r="CZ40" s="38"/>
      <c r="DA40" s="111" t="str">
        <f>IF(IFERROR(VLOOKUP(CZ$3&amp;CZ40,都馬連編集用!$B$13:$C$49,2,FALSE),"")=0,"",(IFERROR(VLOOKUP(CZ$3&amp;CZ40,都馬連編集用!$B$13:$C$49,2,FALSE),"")))</f>
        <v/>
      </c>
      <c r="DB40" s="38"/>
      <c r="DC40" s="111" t="str">
        <f>IF(IFERROR(VLOOKUP(DB$3&amp;DB40,都馬連編集用!$B$13:$C$49,2,FALSE),"")=0,"",(IFERROR(VLOOKUP(DB$3&amp;DB40,都馬連編集用!$B$13:$C$49,2,FALSE),"")))</f>
        <v/>
      </c>
      <c r="DD40" s="38"/>
      <c r="DE40" s="111" t="str">
        <f>IF(IFERROR(VLOOKUP(DD$3&amp;DD40,都馬連編集用!$B$13:$C$49,2,FALSE),"")=0,"",(IFERROR(VLOOKUP(DD$3&amp;DD40,都馬連編集用!$B$13:$C$49,2,FALSE),"")))</f>
        <v/>
      </c>
      <c r="DF40" s="38"/>
      <c r="DG40" s="111" t="str">
        <f>IF(IFERROR(VLOOKUP(DF$3&amp;DF40,都馬連編集用!$B$13:$C$49,2,FALSE),"")=0,"",(IFERROR(VLOOKUP(DF$3&amp;DF40,都馬連編集用!$B$13:$C$49,2,FALSE),"")))</f>
        <v/>
      </c>
      <c r="DH40" s="38"/>
      <c r="DI40" s="111" t="str">
        <f>IF(IFERROR(VLOOKUP(DH$3&amp;DH40,都馬連編集用!$B$13:$C$49,2,FALSE),"")=0,"",(IFERROR(VLOOKUP(DH$3&amp;DH40,都馬連編集用!$B$13:$C$49,2,FALSE),"")))</f>
        <v/>
      </c>
      <c r="DJ40" s="38"/>
      <c r="DK40" s="111" t="str">
        <f>IF(IFERROR(VLOOKUP(DJ$3&amp;DJ40,都馬連編集用!$B$13:$C$49,2,FALSE),"")=0,"",(IFERROR(VLOOKUP(DJ$3&amp;DJ40,都馬連編集用!$B$13:$C$49,2,FALSE),"")))</f>
        <v/>
      </c>
      <c r="DL40" s="38"/>
      <c r="DM40" s="111" t="str">
        <f>IF(IFERROR(VLOOKUP(DL$3&amp;DL40,都馬連編集用!$B$13:$C$49,2,FALSE),"")=0,"",(IFERROR(VLOOKUP(DL$3&amp;DL40,都馬連編集用!$B$13:$C$49,2,FALSE),"")))</f>
        <v/>
      </c>
      <c r="DN40" s="38"/>
      <c r="DO40" s="111" t="str">
        <f>IF(IFERROR(VLOOKUP(DN$3&amp;DN40,都馬連編集用!$B$13:$C$49,2,FALSE),"")=0,"",(IFERROR(VLOOKUP(DN$3&amp;DN40,都馬連編集用!$B$13:$C$49,2,FALSE),"")))</f>
        <v/>
      </c>
      <c r="DP40" s="38"/>
    </row>
    <row r="41" spans="1:120" ht="30.6" customHeight="1" x14ac:dyDescent="0.15">
      <c r="A41" s="29">
        <v>37</v>
      </c>
      <c r="D41" s="29">
        <f t="shared" si="53"/>
        <v>0</v>
      </c>
      <c r="F41" s="93"/>
      <c r="G41" s="113" t="str">
        <f>IFERROR(VLOOKUP(F41,'申込書2（馬匹・選手）'!$B$5:$E$19,3,FALSE),"")</f>
        <v/>
      </c>
      <c r="H41" s="93"/>
      <c r="I41" s="112" t="str">
        <f>IFERROR(VLOOKUP(H41,'申込書2（馬匹・選手）'!$G$5:$I$19,3,FALSE),"")</f>
        <v/>
      </c>
      <c r="J41" s="74" t="str">
        <f t="shared" si="54"/>
        <v/>
      </c>
      <c r="K41" s="79"/>
      <c r="L41" s="38"/>
      <c r="M41" s="111" t="str">
        <f>IF(IFERROR(VLOOKUP(L$3&amp;L41,都馬連編集用!$B$13:$C$49,2,FALSE),"")=0,"",(IFERROR(VLOOKUP(L$3&amp;L41,都馬連編集用!$B$13:$C$49,2,FALSE),"")))</f>
        <v/>
      </c>
      <c r="N41" s="38"/>
      <c r="O41" s="111" t="str">
        <f>IF(IFERROR(VLOOKUP(N$3&amp;N41,都馬連編集用!$B$13:$C$49,2,FALSE),"")=0,"",(IFERROR(VLOOKUP(N$3&amp;N41,都馬連編集用!$B$13:$C$49,2,FALSE),"")))</f>
        <v/>
      </c>
      <c r="P41" s="38"/>
      <c r="Q41" s="111" t="str">
        <f>IF(IFERROR(VLOOKUP(P$3&amp;P41,都馬連編集用!$B$13:$C$49,2,FALSE),"")=0,"",(IFERROR(VLOOKUP(P$3&amp;P41,都馬連編集用!$B$13:$C$49,2,FALSE),"")))</f>
        <v/>
      </c>
      <c r="R41" s="38"/>
      <c r="S41" s="111" t="str">
        <f>IF(IFERROR(VLOOKUP(R$3&amp;R41,都馬連編集用!$B$13:$C$49,2,FALSE),"")=0,"",(IFERROR(VLOOKUP(R$3&amp;R41,都馬連編集用!$B$13:$C$49,2,FALSE),"")))</f>
        <v/>
      </c>
      <c r="T41" s="38"/>
      <c r="U41" s="111" t="str">
        <f>IF(IFERROR(VLOOKUP(T$3&amp;T41,都馬連編集用!$B$13:$C$49,2,FALSE),"")=0,"",(IFERROR(VLOOKUP(T$3&amp;T41,都馬連編集用!$B$13:$C$49,2,FALSE),"")))</f>
        <v/>
      </c>
      <c r="V41" s="38"/>
      <c r="W41" s="111" t="str">
        <f>IF(IFERROR(VLOOKUP(V$3&amp;V41,都馬連編集用!$B$13:$C$49,2,FALSE),"")=0,"",(IFERROR(VLOOKUP(V$3&amp;V41,都馬連編集用!$B$13:$C$49,2,FALSE),"")))</f>
        <v/>
      </c>
      <c r="X41" s="38"/>
      <c r="Y41" s="111" t="str">
        <f>IF(IFERROR(VLOOKUP(X$3&amp;X41,都馬連編集用!$B$13:$C$49,2,FALSE),"")=0,"",(IFERROR(VLOOKUP(X$3&amp;X41,都馬連編集用!$B$13:$C$49,2,FALSE),"")))</f>
        <v/>
      </c>
      <c r="Z41" s="38"/>
      <c r="AA41" s="111" t="str">
        <f>IF(IFERROR(VLOOKUP(Z$3&amp;Z41,都馬連編集用!$B$13:$C$49,2,FALSE),"")=0,"",(IFERROR(VLOOKUP(Z$3&amp;Z41,都馬連編集用!$B$13:$C$49,2,FALSE),"")))</f>
        <v/>
      </c>
      <c r="AB41" s="38"/>
      <c r="AC41" s="111" t="str">
        <f>IF(IFERROR(VLOOKUP(AB$3&amp;AB41,都馬連編集用!$B$13:$C$49,2,FALSE),"")=0,"",(IFERROR(VLOOKUP(AB$3&amp;AB41,都馬連編集用!$B$13:$C$49,2,FALSE),"")))</f>
        <v/>
      </c>
      <c r="AD41" s="38"/>
      <c r="AE41" s="111" t="str">
        <f>IF(IFERROR(VLOOKUP(AD$3&amp;AD41,都馬連編集用!$B$13:$C$49,2,FALSE),"")=0,"",(IFERROR(VLOOKUP(AD$3&amp;AD41,都馬連編集用!$B$13:$C$49,2,FALSE),"")))</f>
        <v/>
      </c>
      <c r="AF41" s="38"/>
      <c r="AG41" s="111" t="str">
        <f>IF(IFERROR(VLOOKUP(AF$3&amp;AF41,都馬連編集用!$B$13:$C$49,2,FALSE),"")=0,"",(IFERROR(VLOOKUP(AF$3&amp;AF41,都馬連編集用!$B$13:$C$49,2,FALSE),"")))</f>
        <v/>
      </c>
      <c r="AH41" s="38"/>
      <c r="AI41" s="111" t="str">
        <f>IF(IFERROR(VLOOKUP(AH$3&amp;AH41,都馬連編集用!$B$13:$C$49,2,FALSE),"")=0,"",(IFERROR(VLOOKUP(AH$3&amp;AH41,都馬連編集用!$B$13:$C$49,2,FALSE),"")))</f>
        <v/>
      </c>
      <c r="AJ41" s="38"/>
      <c r="AK41" s="111" t="str">
        <f>IF(IFERROR(VLOOKUP(AJ$3&amp;AJ41,都馬連編集用!$B$13:$C$49,2,FALSE),"")=0,"",(IFERROR(VLOOKUP(AJ$3&amp;AJ41,都馬連編集用!$B$13:$C$49,2,FALSE),"")))</f>
        <v/>
      </c>
      <c r="AL41" s="38"/>
      <c r="AM41" s="111" t="str">
        <f>IF(IFERROR(VLOOKUP(AL$3&amp;AL41,都馬連編集用!$B$13:$C$49,2,FALSE),"")=0,"",(IFERROR(VLOOKUP(AL$3&amp;AL41,都馬連編集用!$B$13:$C$49,2,FALSE),"")))</f>
        <v/>
      </c>
      <c r="AN41" s="38"/>
      <c r="AO41" s="111" t="str">
        <f>IF(IFERROR(VLOOKUP(AN$3&amp;AN41,都馬連編集用!$B$13:$C$49,2,FALSE),"")=0,"",(IFERROR(VLOOKUP(AN$3&amp;AN41,都馬連編集用!$B$13:$C$49,2,FALSE),"")))</f>
        <v/>
      </c>
      <c r="AP41" s="38"/>
      <c r="AQ41" s="111" t="str">
        <f>IF(IFERROR(VLOOKUP(AP$3&amp;AP41,都馬連編集用!$B$13:$C$49,2,FALSE),"")=0,"",(IFERROR(VLOOKUP(AP$3&amp;AP41,都馬連編集用!$B$13:$C$49,2,FALSE),"")))</f>
        <v/>
      </c>
      <c r="AR41" s="38"/>
      <c r="AS41" s="111" t="str">
        <f>IF(IFERROR(VLOOKUP(AR$3&amp;AR41,都馬連編集用!$B$13:$C$49,2,FALSE),"")=0,"",(IFERROR(VLOOKUP(AR$3&amp;AR41,都馬連編集用!$B$13:$C$49,2,FALSE),"")))</f>
        <v/>
      </c>
      <c r="AT41" s="38"/>
      <c r="AU41" s="111" t="str">
        <f>IF(IFERROR(VLOOKUP(AT$3&amp;AT41,都馬連編集用!$B$13:$C$49,2,FALSE),"")=0,"",(IFERROR(VLOOKUP(AT$3&amp;AT41,都馬連編集用!$B$13:$C$49,2,FALSE),"")))</f>
        <v/>
      </c>
      <c r="AV41" s="38"/>
      <c r="AW41" s="111" t="str">
        <f>IF(IFERROR(VLOOKUP(AV$3&amp;AV41,都馬連編集用!$B$13:$C$49,2,FALSE),"")=0,"",(IFERROR(VLOOKUP(AV$3&amp;AV41,都馬連編集用!$B$13:$C$49,2,FALSE),"")))</f>
        <v/>
      </c>
      <c r="AX41" s="38"/>
      <c r="AY41" s="111" t="str">
        <f>IF(IFERROR(VLOOKUP(AX$3&amp;AX41,都馬連編集用!$B$13:$C$49,2,FALSE),"")=0,"",(IFERROR(VLOOKUP(AX$3&amp;AX41,都馬連編集用!$B$13:$C$49,2,FALSE),"")))</f>
        <v/>
      </c>
      <c r="AZ41" s="38"/>
      <c r="BA41" s="111" t="str">
        <f>IF(IFERROR(VLOOKUP(AZ$3&amp;AZ41,都馬連編集用!$B$13:$C$49,2,FALSE),"")=0,"",(IFERROR(VLOOKUP(AZ$3&amp;AZ41,都馬連編集用!$B$13:$C$49,2,FALSE),"")))</f>
        <v/>
      </c>
      <c r="BB41" s="38"/>
      <c r="BC41" s="111" t="str">
        <f>IF(IFERROR(VLOOKUP(BB$3&amp;BB41,都馬連編集用!$B$13:$C$49,2,FALSE),"")=0,"",(IFERROR(VLOOKUP(BB$3&amp;BB41,都馬連編集用!$B$13:$C$49,2,FALSE),"")))</f>
        <v/>
      </c>
      <c r="BD41" s="38"/>
      <c r="BE41" s="111" t="str">
        <f>IF(IFERROR(VLOOKUP(BD$3&amp;BD41,都馬連編集用!$B$13:$C$49,2,FALSE),"")=0,"",(IFERROR(VLOOKUP(BD$3&amp;BD41,都馬連編集用!$B$13:$C$49,2,FALSE),"")))</f>
        <v/>
      </c>
      <c r="BF41" s="38"/>
      <c r="BG41" s="111" t="str">
        <f>IF(IFERROR(VLOOKUP(BF$3&amp;BF41,都馬連編集用!$B$13:$C$49,2,FALSE),"")=0,"",(IFERROR(VLOOKUP(BF$3&amp;BF41,都馬連編集用!$B$13:$C$49,2,FALSE),"")))</f>
        <v/>
      </c>
      <c r="BH41" s="38"/>
      <c r="BI41" s="111" t="str">
        <f>IF(IFERROR(VLOOKUP(BH$3&amp;BH41,都馬連編集用!$B$13:$C$49,2,FALSE),"")=0,"",(IFERROR(VLOOKUP(BH$3&amp;BH41,都馬連編集用!$B$13:$C$49,2,FALSE),"")))</f>
        <v/>
      </c>
      <c r="BJ41" s="38"/>
      <c r="BK41" s="111" t="str">
        <f>IF(IFERROR(VLOOKUP(BJ$3&amp;BJ41,都馬連編集用!$B$13:$C$49,2,FALSE),"")=0,"",(IFERROR(VLOOKUP(BJ$3&amp;BJ41,都馬連編集用!$B$13:$C$49,2,FALSE),"")))</f>
        <v/>
      </c>
      <c r="BL41" s="38"/>
      <c r="BM41" s="111" t="str">
        <f>IF(IFERROR(VLOOKUP(BL$3&amp;BL41,都馬連編集用!$B$13:$C$49,2,FALSE),"")=0,"",(IFERROR(VLOOKUP(BL$3&amp;BL41,都馬連編集用!$B$13:$C$49,2,FALSE),"")))</f>
        <v/>
      </c>
      <c r="BN41" s="38"/>
      <c r="BO41" s="111" t="str">
        <f>IF(IFERROR(VLOOKUP(BN$3&amp;BN41,都馬連編集用!$B$13:$C$49,2,FALSE),"")=0,"",(IFERROR(VLOOKUP(BN$3&amp;BN41,都馬連編集用!$B$13:$C$49,2,FALSE),"")))</f>
        <v/>
      </c>
      <c r="BP41" s="38"/>
      <c r="BQ41" s="111" t="str">
        <f>IF(IFERROR(VLOOKUP(BP$3&amp;BP41,都馬連編集用!$B$13:$C$49,2,FALSE),"")=0,"",(IFERROR(VLOOKUP(BP$3&amp;BP41,都馬連編集用!$B$13:$C$49,2,FALSE),"")))</f>
        <v/>
      </c>
      <c r="BR41" s="38"/>
      <c r="BS41" s="111" t="str">
        <f>IF(IFERROR(VLOOKUP(BR$3&amp;BR41,都馬連編集用!$B$13:$C$49,2,FALSE),"")=0,"",(IFERROR(VLOOKUP(BR$3&amp;BR41,都馬連編集用!$B$13:$C$49,2,FALSE),"")))</f>
        <v/>
      </c>
      <c r="BT41" s="38"/>
      <c r="BU41" s="111" t="str">
        <f>IF(IFERROR(VLOOKUP(BT$3&amp;BT41,都馬連編集用!$B$13:$C$49,2,FALSE),"")=0,"",(IFERROR(VLOOKUP(BT$3&amp;BT41,都馬連編集用!$B$13:$C$49,2,FALSE),"")))</f>
        <v/>
      </c>
      <c r="BV41" s="38"/>
      <c r="BW41" s="111" t="str">
        <f>IF(IFERROR(VLOOKUP(BV$3&amp;BV41,都馬連編集用!$B$13:$C$49,2,FALSE),"")=0,"",(IFERROR(VLOOKUP(BV$3&amp;BV41,都馬連編集用!$B$13:$C$49,2,FALSE),"")))</f>
        <v/>
      </c>
      <c r="BX41" s="38"/>
      <c r="BY41" s="111" t="str">
        <f>IF(IFERROR(VLOOKUP(BX$3&amp;BX41,都馬連編集用!$B$13:$C$49,2,FALSE),"")=0,"",(IFERROR(VLOOKUP(BX$3&amp;BX41,都馬連編集用!$B$13:$C$49,2,FALSE),"")))</f>
        <v/>
      </c>
      <c r="BZ41" s="38"/>
      <c r="CA41" s="111" t="str">
        <f>IF(IFERROR(VLOOKUP(BZ$3&amp;BZ41,都馬連編集用!$B$13:$C$49,2,FALSE),"")=0,"",(IFERROR(VLOOKUP(BZ$3&amp;BZ41,都馬連編集用!$B$13:$C$49,2,FALSE),"")))</f>
        <v/>
      </c>
      <c r="CB41" s="38"/>
      <c r="CC41" s="111" t="str">
        <f>IF(IFERROR(VLOOKUP(CB$3&amp;CB41,都馬連編集用!$B$13:$C$49,2,FALSE),"")=0,"",(IFERROR(VLOOKUP(CB$3&amp;CB41,都馬連編集用!$B$13:$C$49,2,FALSE),"")))</f>
        <v/>
      </c>
      <c r="CD41" s="38"/>
      <c r="CE41" s="111" t="str">
        <f>IF(IFERROR(VLOOKUP(CD$3&amp;CD41,都馬連編集用!$B$13:$C$49,2,FALSE),"")=0,"",(IFERROR(VLOOKUP(CD$3&amp;CD41,都馬連編集用!$B$13:$C$49,2,FALSE),"")))</f>
        <v/>
      </c>
      <c r="CF41" s="38"/>
      <c r="CG41" s="111" t="str">
        <f>IF(IFERROR(VLOOKUP(CF$3&amp;CF41,都馬連編集用!$B$13:$C$49,2,FALSE),"")=0,"",(IFERROR(VLOOKUP(CF$3&amp;CF41,都馬連編集用!$B$13:$C$49,2,FALSE),"")))</f>
        <v/>
      </c>
      <c r="CH41" s="38"/>
      <c r="CI41" s="111" t="str">
        <f>IF(IFERROR(VLOOKUP(CH$3&amp;CH41,都馬連編集用!$B$13:$C$49,2,FALSE),"")=0,"",(IFERROR(VLOOKUP(CH$3&amp;CH41,都馬連編集用!$B$13:$C$49,2,FALSE),"")))</f>
        <v/>
      </c>
      <c r="CJ41" s="38"/>
      <c r="CK41" s="111" t="str">
        <f>IF(IFERROR(VLOOKUP(CJ$3&amp;CJ41,都馬連編集用!$B$13:$C$49,2,FALSE),"")=0,"",(IFERROR(VLOOKUP(CJ$3&amp;CJ41,都馬連編集用!$B$13:$C$49,2,FALSE),"")))</f>
        <v/>
      </c>
      <c r="CL41" s="38"/>
      <c r="CM41" s="111" t="str">
        <f>IF(IFERROR(VLOOKUP(CL$3&amp;CL41,都馬連編集用!$B$13:$C$49,2,FALSE),"")=0,"",(IFERROR(VLOOKUP(CL$3&amp;CL41,都馬連編集用!$B$13:$C$49,2,FALSE),"")))</f>
        <v/>
      </c>
      <c r="CN41" s="38"/>
      <c r="CO41" s="111" t="str">
        <f>IF(IFERROR(VLOOKUP(CN$3&amp;CN41,都馬連編集用!$B$13:$C$49,2,FALSE),"")=0,"",(IFERROR(VLOOKUP(CN$3&amp;CN41,都馬連編集用!$B$13:$C$49,2,FALSE),"")))</f>
        <v/>
      </c>
      <c r="CP41" s="38"/>
      <c r="CQ41" s="111" t="str">
        <f>IF(IFERROR(VLOOKUP(CP$3&amp;CP41,都馬連編集用!$B$13:$C$49,2,FALSE),"")=0,"",(IFERROR(VLOOKUP(CP$3&amp;CP41,都馬連編集用!$B$13:$C$49,2,FALSE),"")))</f>
        <v/>
      </c>
      <c r="CR41" s="38"/>
      <c r="CS41" s="111" t="str">
        <f>IF(IFERROR(VLOOKUP(CR$3&amp;CR41,都馬連編集用!$B$13:$C$49,2,FALSE),"")=0,"",(IFERROR(VLOOKUP(CR$3&amp;CR41,都馬連編集用!$B$13:$C$49,2,FALSE),"")))</f>
        <v/>
      </c>
      <c r="CT41" s="38"/>
      <c r="CU41" s="111" t="str">
        <f>IF(IFERROR(VLOOKUP(CT$3&amp;CT41,都馬連編集用!$B$13:$C$49,2,FALSE),"")=0,"",(IFERROR(VLOOKUP(CT$3&amp;CT41,都馬連編集用!$B$13:$C$49,2,FALSE),"")))</f>
        <v/>
      </c>
      <c r="CV41" s="38"/>
      <c r="CW41" s="111" t="str">
        <f>IF(IFERROR(VLOOKUP(CV$3&amp;CV41,都馬連編集用!$B$13:$C$49,2,FALSE),"")=0,"",(IFERROR(VLOOKUP(CV$3&amp;CV41,都馬連編集用!$B$13:$C$49,2,FALSE),"")))</f>
        <v/>
      </c>
      <c r="CX41" s="38"/>
      <c r="CY41" s="111" t="str">
        <f>IF(IFERROR(VLOOKUP(CX$3&amp;CX41,都馬連編集用!$B$13:$C$49,2,FALSE),"")=0,"",(IFERROR(VLOOKUP(CX$3&amp;CX41,都馬連編集用!$B$13:$C$49,2,FALSE),"")))</f>
        <v/>
      </c>
      <c r="CZ41" s="38"/>
      <c r="DA41" s="111" t="str">
        <f>IF(IFERROR(VLOOKUP(CZ$3&amp;CZ41,都馬連編集用!$B$13:$C$49,2,FALSE),"")=0,"",(IFERROR(VLOOKUP(CZ$3&amp;CZ41,都馬連編集用!$B$13:$C$49,2,FALSE),"")))</f>
        <v/>
      </c>
      <c r="DB41" s="38"/>
      <c r="DC41" s="111" t="str">
        <f>IF(IFERROR(VLOOKUP(DB$3&amp;DB41,都馬連編集用!$B$13:$C$49,2,FALSE),"")=0,"",(IFERROR(VLOOKUP(DB$3&amp;DB41,都馬連編集用!$B$13:$C$49,2,FALSE),"")))</f>
        <v/>
      </c>
      <c r="DD41" s="38"/>
      <c r="DE41" s="111" t="str">
        <f>IF(IFERROR(VLOOKUP(DD$3&amp;DD41,都馬連編集用!$B$13:$C$49,2,FALSE),"")=0,"",(IFERROR(VLOOKUP(DD$3&amp;DD41,都馬連編集用!$B$13:$C$49,2,FALSE),"")))</f>
        <v/>
      </c>
      <c r="DF41" s="38"/>
      <c r="DG41" s="111" t="str">
        <f>IF(IFERROR(VLOOKUP(DF$3&amp;DF41,都馬連編集用!$B$13:$C$49,2,FALSE),"")=0,"",(IFERROR(VLOOKUP(DF$3&amp;DF41,都馬連編集用!$B$13:$C$49,2,FALSE),"")))</f>
        <v/>
      </c>
      <c r="DH41" s="38"/>
      <c r="DI41" s="111" t="str">
        <f>IF(IFERROR(VLOOKUP(DH$3&amp;DH41,都馬連編集用!$B$13:$C$49,2,FALSE),"")=0,"",(IFERROR(VLOOKUP(DH$3&amp;DH41,都馬連編集用!$B$13:$C$49,2,FALSE),"")))</f>
        <v/>
      </c>
      <c r="DJ41" s="38"/>
      <c r="DK41" s="111" t="str">
        <f>IF(IFERROR(VLOOKUP(DJ$3&amp;DJ41,都馬連編集用!$B$13:$C$49,2,FALSE),"")=0,"",(IFERROR(VLOOKUP(DJ$3&amp;DJ41,都馬連編集用!$B$13:$C$49,2,FALSE),"")))</f>
        <v/>
      </c>
      <c r="DL41" s="38"/>
      <c r="DM41" s="111" t="str">
        <f>IF(IFERROR(VLOOKUP(DL$3&amp;DL41,都馬連編集用!$B$13:$C$49,2,FALSE),"")=0,"",(IFERROR(VLOOKUP(DL$3&amp;DL41,都馬連編集用!$B$13:$C$49,2,FALSE),"")))</f>
        <v/>
      </c>
      <c r="DN41" s="38"/>
      <c r="DO41" s="111" t="str">
        <f>IF(IFERROR(VLOOKUP(DN$3&amp;DN41,都馬連編集用!$B$13:$C$49,2,FALSE),"")=0,"",(IFERROR(VLOOKUP(DN$3&amp;DN41,都馬連編集用!$B$13:$C$49,2,FALSE),"")))</f>
        <v/>
      </c>
      <c r="DP41" s="38"/>
    </row>
    <row r="42" spans="1:120" ht="30.6" customHeight="1" x14ac:dyDescent="0.15">
      <c r="A42" s="29">
        <v>38</v>
      </c>
      <c r="D42" s="29">
        <f t="shared" si="53"/>
        <v>0</v>
      </c>
      <c r="F42" s="93"/>
      <c r="G42" s="113" t="str">
        <f>IFERROR(VLOOKUP(F42,'申込書2（馬匹・選手）'!$B$5:$E$19,3,FALSE),"")</f>
        <v/>
      </c>
      <c r="H42" s="93" t="s">
        <v>197</v>
      </c>
      <c r="I42" s="112" t="str">
        <f>IFERROR(VLOOKUP(H42,'申込書2（馬匹・選手）'!$G$5:$I$19,3,FALSE),"")</f>
        <v/>
      </c>
      <c r="J42" s="74" t="str">
        <f t="shared" si="54"/>
        <v/>
      </c>
      <c r="K42" s="79"/>
      <c r="L42" s="38"/>
      <c r="M42" s="111" t="str">
        <f>IF(IFERROR(VLOOKUP(L$3&amp;L42,都馬連編集用!$B$13:$C$49,2,FALSE),"")=0,"",(IFERROR(VLOOKUP(L$3&amp;L42,都馬連編集用!$B$13:$C$49,2,FALSE),"")))</f>
        <v/>
      </c>
      <c r="N42" s="38"/>
      <c r="O42" s="111" t="str">
        <f>IF(IFERROR(VLOOKUP(N$3&amp;N42,都馬連編集用!$B$13:$C$49,2,FALSE),"")=0,"",(IFERROR(VLOOKUP(N$3&amp;N42,都馬連編集用!$B$13:$C$49,2,FALSE),"")))</f>
        <v/>
      </c>
      <c r="P42" s="38"/>
      <c r="Q42" s="111" t="str">
        <f>IF(IFERROR(VLOOKUP(P$3&amp;P42,都馬連編集用!$B$13:$C$49,2,FALSE),"")=0,"",(IFERROR(VLOOKUP(P$3&amp;P42,都馬連編集用!$B$13:$C$49,2,FALSE),"")))</f>
        <v/>
      </c>
      <c r="R42" s="38"/>
      <c r="S42" s="111" t="str">
        <f>IF(IFERROR(VLOOKUP(R$3&amp;R42,都馬連編集用!$B$13:$C$49,2,FALSE),"")=0,"",(IFERROR(VLOOKUP(R$3&amp;R42,都馬連編集用!$B$13:$C$49,2,FALSE),"")))</f>
        <v/>
      </c>
      <c r="T42" s="38"/>
      <c r="U42" s="111" t="str">
        <f>IF(IFERROR(VLOOKUP(T$3&amp;T42,都馬連編集用!$B$13:$C$49,2,FALSE),"")=0,"",(IFERROR(VLOOKUP(T$3&amp;T42,都馬連編集用!$B$13:$C$49,2,FALSE),"")))</f>
        <v/>
      </c>
      <c r="V42" s="38"/>
      <c r="W42" s="111" t="str">
        <f>IF(IFERROR(VLOOKUP(V$3&amp;V42,都馬連編集用!$B$13:$C$49,2,FALSE),"")=0,"",(IFERROR(VLOOKUP(V$3&amp;V42,都馬連編集用!$B$13:$C$49,2,FALSE),"")))</f>
        <v/>
      </c>
      <c r="X42" s="38"/>
      <c r="Y42" s="111" t="str">
        <f>IF(IFERROR(VLOOKUP(X$3&amp;X42,都馬連編集用!$B$13:$C$49,2,FALSE),"")=0,"",(IFERROR(VLOOKUP(X$3&amp;X42,都馬連編集用!$B$13:$C$49,2,FALSE),"")))</f>
        <v/>
      </c>
      <c r="Z42" s="38"/>
      <c r="AA42" s="111" t="str">
        <f>IF(IFERROR(VLOOKUP(Z$3&amp;Z42,都馬連編集用!$B$13:$C$49,2,FALSE),"")=0,"",(IFERROR(VLOOKUP(Z$3&amp;Z42,都馬連編集用!$B$13:$C$49,2,FALSE),"")))</f>
        <v/>
      </c>
      <c r="AB42" s="38"/>
      <c r="AC42" s="111" t="str">
        <f>IF(IFERROR(VLOOKUP(AB$3&amp;AB42,都馬連編集用!$B$13:$C$49,2,FALSE),"")=0,"",(IFERROR(VLOOKUP(AB$3&amp;AB42,都馬連編集用!$B$13:$C$49,2,FALSE),"")))</f>
        <v/>
      </c>
      <c r="AD42" s="38"/>
      <c r="AE42" s="111" t="str">
        <f>IF(IFERROR(VLOOKUP(AD$3&amp;AD42,都馬連編集用!$B$13:$C$49,2,FALSE),"")=0,"",(IFERROR(VLOOKUP(AD$3&amp;AD42,都馬連編集用!$B$13:$C$49,2,FALSE),"")))</f>
        <v/>
      </c>
      <c r="AF42" s="38"/>
      <c r="AG42" s="111" t="str">
        <f>IF(IFERROR(VLOOKUP(AF$3&amp;AF42,都馬連編集用!$B$13:$C$49,2,FALSE),"")=0,"",(IFERROR(VLOOKUP(AF$3&amp;AF42,都馬連編集用!$B$13:$C$49,2,FALSE),"")))</f>
        <v/>
      </c>
      <c r="AH42" s="38"/>
      <c r="AI42" s="111" t="str">
        <f>IF(IFERROR(VLOOKUP(AH$3&amp;AH42,都馬連編集用!$B$13:$C$49,2,FALSE),"")=0,"",(IFERROR(VLOOKUP(AH$3&amp;AH42,都馬連編集用!$B$13:$C$49,2,FALSE),"")))</f>
        <v/>
      </c>
      <c r="AJ42" s="38"/>
      <c r="AK42" s="111" t="str">
        <f>IF(IFERROR(VLOOKUP(AJ$3&amp;AJ42,都馬連編集用!$B$13:$C$49,2,FALSE),"")=0,"",(IFERROR(VLOOKUP(AJ$3&amp;AJ42,都馬連編集用!$B$13:$C$49,2,FALSE),"")))</f>
        <v/>
      </c>
      <c r="AL42" s="38"/>
      <c r="AM42" s="111" t="str">
        <f>IF(IFERROR(VLOOKUP(AL$3&amp;AL42,都馬連編集用!$B$13:$C$49,2,FALSE),"")=0,"",(IFERROR(VLOOKUP(AL$3&amp;AL42,都馬連編集用!$B$13:$C$49,2,FALSE),"")))</f>
        <v/>
      </c>
      <c r="AN42" s="38"/>
      <c r="AO42" s="111" t="str">
        <f>IF(IFERROR(VLOOKUP(AN$3&amp;AN42,都馬連編集用!$B$13:$C$49,2,FALSE),"")=0,"",(IFERROR(VLOOKUP(AN$3&amp;AN42,都馬連編集用!$B$13:$C$49,2,FALSE),"")))</f>
        <v/>
      </c>
      <c r="AP42" s="38"/>
      <c r="AQ42" s="111" t="str">
        <f>IF(IFERROR(VLOOKUP(AP$3&amp;AP42,都馬連編集用!$B$13:$C$49,2,FALSE),"")=0,"",(IFERROR(VLOOKUP(AP$3&amp;AP42,都馬連編集用!$B$13:$C$49,2,FALSE),"")))</f>
        <v/>
      </c>
      <c r="AR42" s="38"/>
      <c r="AS42" s="111" t="str">
        <f>IF(IFERROR(VLOOKUP(AR$3&amp;AR42,都馬連編集用!$B$13:$C$49,2,FALSE),"")=0,"",(IFERROR(VLOOKUP(AR$3&amp;AR42,都馬連編集用!$B$13:$C$49,2,FALSE),"")))</f>
        <v/>
      </c>
      <c r="AT42" s="38"/>
      <c r="AU42" s="111" t="str">
        <f>IF(IFERROR(VLOOKUP(AT$3&amp;AT42,都馬連編集用!$B$13:$C$49,2,FALSE),"")=0,"",(IFERROR(VLOOKUP(AT$3&amp;AT42,都馬連編集用!$B$13:$C$49,2,FALSE),"")))</f>
        <v/>
      </c>
      <c r="AV42" s="38"/>
      <c r="AW42" s="111" t="str">
        <f>IF(IFERROR(VLOOKUP(AV$3&amp;AV42,都馬連編集用!$B$13:$C$49,2,FALSE),"")=0,"",(IFERROR(VLOOKUP(AV$3&amp;AV42,都馬連編集用!$B$13:$C$49,2,FALSE),"")))</f>
        <v/>
      </c>
      <c r="AX42" s="38"/>
      <c r="AY42" s="111" t="str">
        <f>IF(IFERROR(VLOOKUP(AX$3&amp;AX42,都馬連編集用!$B$13:$C$49,2,FALSE),"")=0,"",(IFERROR(VLOOKUP(AX$3&amp;AX42,都馬連編集用!$B$13:$C$49,2,FALSE),"")))</f>
        <v/>
      </c>
      <c r="AZ42" s="38"/>
      <c r="BA42" s="111" t="str">
        <f>IF(IFERROR(VLOOKUP(AZ$3&amp;AZ42,都馬連編集用!$B$13:$C$49,2,FALSE),"")=0,"",(IFERROR(VLOOKUP(AZ$3&amp;AZ42,都馬連編集用!$B$13:$C$49,2,FALSE),"")))</f>
        <v/>
      </c>
      <c r="BB42" s="38"/>
      <c r="BC42" s="111" t="str">
        <f>IF(IFERROR(VLOOKUP(BB$3&amp;BB42,都馬連編集用!$B$13:$C$49,2,FALSE),"")=0,"",(IFERROR(VLOOKUP(BB$3&amp;BB42,都馬連編集用!$B$13:$C$49,2,FALSE),"")))</f>
        <v/>
      </c>
      <c r="BD42" s="38"/>
      <c r="BE42" s="111" t="str">
        <f>IF(IFERROR(VLOOKUP(BD$3&amp;BD42,都馬連編集用!$B$13:$C$49,2,FALSE),"")=0,"",(IFERROR(VLOOKUP(BD$3&amp;BD42,都馬連編集用!$B$13:$C$49,2,FALSE),"")))</f>
        <v/>
      </c>
      <c r="BF42" s="38"/>
      <c r="BG42" s="111" t="str">
        <f>IF(IFERROR(VLOOKUP(BF$3&amp;BF42,都馬連編集用!$B$13:$C$49,2,FALSE),"")=0,"",(IFERROR(VLOOKUP(BF$3&amp;BF42,都馬連編集用!$B$13:$C$49,2,FALSE),"")))</f>
        <v/>
      </c>
      <c r="BH42" s="38"/>
      <c r="BI42" s="111" t="str">
        <f>IF(IFERROR(VLOOKUP(BH$3&amp;BH42,都馬連編集用!$B$13:$C$49,2,FALSE),"")=0,"",(IFERROR(VLOOKUP(BH$3&amp;BH42,都馬連編集用!$B$13:$C$49,2,FALSE),"")))</f>
        <v/>
      </c>
      <c r="BJ42" s="38"/>
      <c r="BK42" s="111" t="str">
        <f>IF(IFERROR(VLOOKUP(BJ$3&amp;BJ42,都馬連編集用!$B$13:$C$49,2,FALSE),"")=0,"",(IFERROR(VLOOKUP(BJ$3&amp;BJ42,都馬連編集用!$B$13:$C$49,2,FALSE),"")))</f>
        <v/>
      </c>
      <c r="BL42" s="38"/>
      <c r="BM42" s="111" t="str">
        <f>IF(IFERROR(VLOOKUP(BL$3&amp;BL42,都馬連編集用!$B$13:$C$49,2,FALSE),"")=0,"",(IFERROR(VLOOKUP(BL$3&amp;BL42,都馬連編集用!$B$13:$C$49,2,FALSE),"")))</f>
        <v/>
      </c>
      <c r="BN42" s="38"/>
      <c r="BO42" s="111" t="str">
        <f>IF(IFERROR(VLOOKUP(BN$3&amp;BN42,都馬連編集用!$B$13:$C$49,2,FALSE),"")=0,"",(IFERROR(VLOOKUP(BN$3&amp;BN42,都馬連編集用!$B$13:$C$49,2,FALSE),"")))</f>
        <v/>
      </c>
      <c r="BP42" s="38"/>
      <c r="BQ42" s="111" t="str">
        <f>IF(IFERROR(VLOOKUP(BP$3&amp;BP42,都馬連編集用!$B$13:$C$49,2,FALSE),"")=0,"",(IFERROR(VLOOKUP(BP$3&amp;BP42,都馬連編集用!$B$13:$C$49,2,FALSE),"")))</f>
        <v/>
      </c>
      <c r="BR42" s="38"/>
      <c r="BS42" s="111" t="str">
        <f>IF(IFERROR(VLOOKUP(BR$3&amp;BR42,都馬連編集用!$B$13:$C$49,2,FALSE),"")=0,"",(IFERROR(VLOOKUP(BR$3&amp;BR42,都馬連編集用!$B$13:$C$49,2,FALSE),"")))</f>
        <v/>
      </c>
      <c r="BT42" s="38"/>
      <c r="BU42" s="111" t="str">
        <f>IF(IFERROR(VLOOKUP(BT$3&amp;BT42,都馬連編集用!$B$13:$C$49,2,FALSE),"")=0,"",(IFERROR(VLOOKUP(BT$3&amp;BT42,都馬連編集用!$B$13:$C$49,2,FALSE),"")))</f>
        <v/>
      </c>
      <c r="BV42" s="38"/>
      <c r="BW42" s="111" t="str">
        <f>IF(IFERROR(VLOOKUP(BV$3&amp;BV42,都馬連編集用!$B$13:$C$49,2,FALSE),"")=0,"",(IFERROR(VLOOKUP(BV$3&amp;BV42,都馬連編集用!$B$13:$C$49,2,FALSE),"")))</f>
        <v/>
      </c>
      <c r="BX42" s="38"/>
      <c r="BY42" s="111" t="str">
        <f>IF(IFERROR(VLOOKUP(BX$3&amp;BX42,都馬連編集用!$B$13:$C$49,2,FALSE),"")=0,"",(IFERROR(VLOOKUP(BX$3&amp;BX42,都馬連編集用!$B$13:$C$49,2,FALSE),"")))</f>
        <v/>
      </c>
      <c r="BZ42" s="38"/>
      <c r="CA42" s="111" t="str">
        <f>IF(IFERROR(VLOOKUP(BZ$3&amp;BZ42,都馬連編集用!$B$13:$C$49,2,FALSE),"")=0,"",(IFERROR(VLOOKUP(BZ$3&amp;BZ42,都馬連編集用!$B$13:$C$49,2,FALSE),"")))</f>
        <v/>
      </c>
      <c r="CB42" s="38"/>
      <c r="CC42" s="111" t="str">
        <f>IF(IFERROR(VLOOKUP(CB$3&amp;CB42,都馬連編集用!$B$13:$C$49,2,FALSE),"")=0,"",(IFERROR(VLOOKUP(CB$3&amp;CB42,都馬連編集用!$B$13:$C$49,2,FALSE),"")))</f>
        <v/>
      </c>
      <c r="CD42" s="38"/>
      <c r="CE42" s="111" t="str">
        <f>IF(IFERROR(VLOOKUP(CD$3&amp;CD42,都馬連編集用!$B$13:$C$49,2,FALSE),"")=0,"",(IFERROR(VLOOKUP(CD$3&amp;CD42,都馬連編集用!$B$13:$C$49,2,FALSE),"")))</f>
        <v/>
      </c>
      <c r="CF42" s="38"/>
      <c r="CG42" s="111" t="str">
        <f>IF(IFERROR(VLOOKUP(CF$3&amp;CF42,都馬連編集用!$B$13:$C$49,2,FALSE),"")=0,"",(IFERROR(VLOOKUP(CF$3&amp;CF42,都馬連編集用!$B$13:$C$49,2,FALSE),"")))</f>
        <v/>
      </c>
      <c r="CH42" s="38"/>
      <c r="CI42" s="111" t="str">
        <f>IF(IFERROR(VLOOKUP(CH$3&amp;CH42,都馬連編集用!$B$13:$C$49,2,FALSE),"")=0,"",(IFERROR(VLOOKUP(CH$3&amp;CH42,都馬連編集用!$B$13:$C$49,2,FALSE),"")))</f>
        <v/>
      </c>
      <c r="CJ42" s="38"/>
      <c r="CK42" s="111" t="str">
        <f>IF(IFERROR(VLOOKUP(CJ$3&amp;CJ42,都馬連編集用!$B$13:$C$49,2,FALSE),"")=0,"",(IFERROR(VLOOKUP(CJ$3&amp;CJ42,都馬連編集用!$B$13:$C$49,2,FALSE),"")))</f>
        <v/>
      </c>
      <c r="CL42" s="38"/>
      <c r="CM42" s="111" t="str">
        <f>IF(IFERROR(VLOOKUP(CL$3&amp;CL42,都馬連編集用!$B$13:$C$49,2,FALSE),"")=0,"",(IFERROR(VLOOKUP(CL$3&amp;CL42,都馬連編集用!$B$13:$C$49,2,FALSE),"")))</f>
        <v/>
      </c>
      <c r="CN42" s="38"/>
      <c r="CO42" s="111" t="str">
        <f>IF(IFERROR(VLOOKUP(CN$3&amp;CN42,都馬連編集用!$B$13:$C$49,2,FALSE),"")=0,"",(IFERROR(VLOOKUP(CN$3&amp;CN42,都馬連編集用!$B$13:$C$49,2,FALSE),"")))</f>
        <v/>
      </c>
      <c r="CP42" s="38"/>
      <c r="CQ42" s="111" t="str">
        <f>IF(IFERROR(VLOOKUP(CP$3&amp;CP42,都馬連編集用!$B$13:$C$49,2,FALSE),"")=0,"",(IFERROR(VLOOKUP(CP$3&amp;CP42,都馬連編集用!$B$13:$C$49,2,FALSE),"")))</f>
        <v/>
      </c>
      <c r="CR42" s="38"/>
      <c r="CS42" s="111" t="str">
        <f>IF(IFERROR(VLOOKUP(CR$3&amp;CR42,都馬連編集用!$B$13:$C$49,2,FALSE),"")=0,"",(IFERROR(VLOOKUP(CR$3&amp;CR42,都馬連編集用!$B$13:$C$49,2,FALSE),"")))</f>
        <v/>
      </c>
      <c r="CT42" s="38"/>
      <c r="CU42" s="111" t="str">
        <f>IF(IFERROR(VLOOKUP(CT$3&amp;CT42,都馬連編集用!$B$13:$C$49,2,FALSE),"")=0,"",(IFERROR(VLOOKUP(CT$3&amp;CT42,都馬連編集用!$B$13:$C$49,2,FALSE),"")))</f>
        <v/>
      </c>
      <c r="CV42" s="38"/>
      <c r="CW42" s="111" t="str">
        <f>IF(IFERROR(VLOOKUP(CV$3&amp;CV42,都馬連編集用!$B$13:$C$49,2,FALSE),"")=0,"",(IFERROR(VLOOKUP(CV$3&amp;CV42,都馬連編集用!$B$13:$C$49,2,FALSE),"")))</f>
        <v/>
      </c>
      <c r="CX42" s="38"/>
      <c r="CY42" s="111" t="str">
        <f>IF(IFERROR(VLOOKUP(CX$3&amp;CX42,都馬連編集用!$B$13:$C$49,2,FALSE),"")=0,"",(IFERROR(VLOOKUP(CX$3&amp;CX42,都馬連編集用!$B$13:$C$49,2,FALSE),"")))</f>
        <v/>
      </c>
      <c r="CZ42" s="38"/>
      <c r="DA42" s="111" t="str">
        <f>IF(IFERROR(VLOOKUP(CZ$3&amp;CZ42,都馬連編集用!$B$13:$C$49,2,FALSE),"")=0,"",(IFERROR(VLOOKUP(CZ$3&amp;CZ42,都馬連編集用!$B$13:$C$49,2,FALSE),"")))</f>
        <v/>
      </c>
      <c r="DB42" s="38"/>
      <c r="DC42" s="111" t="str">
        <f>IF(IFERROR(VLOOKUP(DB$3&amp;DB42,都馬連編集用!$B$13:$C$49,2,FALSE),"")=0,"",(IFERROR(VLOOKUP(DB$3&amp;DB42,都馬連編集用!$B$13:$C$49,2,FALSE),"")))</f>
        <v/>
      </c>
      <c r="DD42" s="38"/>
      <c r="DE42" s="111" t="str">
        <f>IF(IFERROR(VLOOKUP(DD$3&amp;DD42,都馬連編集用!$B$13:$C$49,2,FALSE),"")=0,"",(IFERROR(VLOOKUP(DD$3&amp;DD42,都馬連編集用!$B$13:$C$49,2,FALSE),"")))</f>
        <v/>
      </c>
      <c r="DF42" s="38"/>
      <c r="DG42" s="111" t="str">
        <f>IF(IFERROR(VLOOKUP(DF$3&amp;DF42,都馬連編集用!$B$13:$C$49,2,FALSE),"")=0,"",(IFERROR(VLOOKUP(DF$3&amp;DF42,都馬連編集用!$B$13:$C$49,2,FALSE),"")))</f>
        <v/>
      </c>
      <c r="DH42" s="38"/>
      <c r="DI42" s="111" t="str">
        <f>IF(IFERROR(VLOOKUP(DH$3&amp;DH42,都馬連編集用!$B$13:$C$49,2,FALSE),"")=0,"",(IFERROR(VLOOKUP(DH$3&amp;DH42,都馬連編集用!$B$13:$C$49,2,FALSE),"")))</f>
        <v/>
      </c>
      <c r="DJ42" s="38"/>
      <c r="DK42" s="111" t="str">
        <f>IF(IFERROR(VLOOKUP(DJ$3&amp;DJ42,都馬連編集用!$B$13:$C$49,2,FALSE),"")=0,"",(IFERROR(VLOOKUP(DJ$3&amp;DJ42,都馬連編集用!$B$13:$C$49,2,FALSE),"")))</f>
        <v/>
      </c>
      <c r="DL42" s="38"/>
      <c r="DM42" s="111" t="str">
        <f>IF(IFERROR(VLOOKUP(DL$3&amp;DL42,都馬連編集用!$B$13:$C$49,2,FALSE),"")=0,"",(IFERROR(VLOOKUP(DL$3&amp;DL42,都馬連編集用!$B$13:$C$49,2,FALSE),"")))</f>
        <v/>
      </c>
      <c r="DN42" s="38"/>
      <c r="DO42" s="111" t="str">
        <f>IF(IFERROR(VLOOKUP(DN$3&amp;DN42,都馬連編集用!$B$13:$C$49,2,FALSE),"")=0,"",(IFERROR(VLOOKUP(DN$3&amp;DN42,都馬連編集用!$B$13:$C$49,2,FALSE),"")))</f>
        <v/>
      </c>
      <c r="DP42" s="38"/>
    </row>
    <row r="43" spans="1:120" ht="30.6" customHeight="1" x14ac:dyDescent="0.15">
      <c r="A43" s="29">
        <v>39</v>
      </c>
      <c r="D43" s="29">
        <f t="shared" si="53"/>
        <v>0</v>
      </c>
      <c r="F43" s="93"/>
      <c r="G43" s="113" t="str">
        <f>IFERROR(VLOOKUP(F43,'申込書2（馬匹・選手）'!$B$5:$E$19,3,FALSE),"")</f>
        <v/>
      </c>
      <c r="H43" s="93"/>
      <c r="I43" s="112" t="str">
        <f>IFERROR(VLOOKUP(H43,'申込書2（馬匹・選手）'!$G$5:$I$19,3,FALSE),"")</f>
        <v/>
      </c>
      <c r="J43" s="74" t="str">
        <f t="shared" si="54"/>
        <v/>
      </c>
      <c r="K43" s="79"/>
      <c r="L43" s="38"/>
      <c r="M43" s="111" t="str">
        <f>IF(IFERROR(VLOOKUP(L$3&amp;L43,都馬連編集用!$B$13:$C$49,2,FALSE),"")=0,"",(IFERROR(VLOOKUP(L$3&amp;L43,都馬連編集用!$B$13:$C$49,2,FALSE),"")))</f>
        <v/>
      </c>
      <c r="N43" s="38"/>
      <c r="O43" s="111" t="str">
        <f>IF(IFERROR(VLOOKUP(N$3&amp;N43,都馬連編集用!$B$13:$C$49,2,FALSE),"")=0,"",(IFERROR(VLOOKUP(N$3&amp;N43,都馬連編集用!$B$13:$C$49,2,FALSE),"")))</f>
        <v/>
      </c>
      <c r="P43" s="38"/>
      <c r="Q43" s="111" t="str">
        <f>IF(IFERROR(VLOOKUP(P$3&amp;P43,都馬連編集用!$B$13:$C$49,2,FALSE),"")=0,"",(IFERROR(VLOOKUP(P$3&amp;P43,都馬連編集用!$B$13:$C$49,2,FALSE),"")))</f>
        <v/>
      </c>
      <c r="R43" s="38"/>
      <c r="S43" s="111" t="str">
        <f>IF(IFERROR(VLOOKUP(R$3&amp;R43,都馬連編集用!$B$13:$C$49,2,FALSE),"")=0,"",(IFERROR(VLOOKUP(R$3&amp;R43,都馬連編集用!$B$13:$C$49,2,FALSE),"")))</f>
        <v/>
      </c>
      <c r="T43" s="38"/>
      <c r="U43" s="111" t="str">
        <f>IF(IFERROR(VLOOKUP(T$3&amp;T43,都馬連編集用!$B$13:$C$49,2,FALSE),"")=0,"",(IFERROR(VLOOKUP(T$3&amp;T43,都馬連編集用!$B$13:$C$49,2,FALSE),"")))</f>
        <v/>
      </c>
      <c r="V43" s="38"/>
      <c r="W43" s="111" t="str">
        <f>IF(IFERROR(VLOOKUP(V$3&amp;V43,都馬連編集用!$B$13:$C$49,2,FALSE),"")=0,"",(IFERROR(VLOOKUP(V$3&amp;V43,都馬連編集用!$B$13:$C$49,2,FALSE),"")))</f>
        <v/>
      </c>
      <c r="X43" s="38"/>
      <c r="Y43" s="111" t="str">
        <f>IF(IFERROR(VLOOKUP(X$3&amp;X43,都馬連編集用!$B$13:$C$49,2,FALSE),"")=0,"",(IFERROR(VLOOKUP(X$3&amp;X43,都馬連編集用!$B$13:$C$49,2,FALSE),"")))</f>
        <v/>
      </c>
      <c r="Z43" s="38"/>
      <c r="AA43" s="111" t="str">
        <f>IF(IFERROR(VLOOKUP(Z$3&amp;Z43,都馬連編集用!$B$13:$C$49,2,FALSE),"")=0,"",(IFERROR(VLOOKUP(Z$3&amp;Z43,都馬連編集用!$B$13:$C$49,2,FALSE),"")))</f>
        <v/>
      </c>
      <c r="AB43" s="38"/>
      <c r="AC43" s="111" t="str">
        <f>IF(IFERROR(VLOOKUP(AB$3&amp;AB43,都馬連編集用!$B$13:$C$49,2,FALSE),"")=0,"",(IFERROR(VLOOKUP(AB$3&amp;AB43,都馬連編集用!$B$13:$C$49,2,FALSE),"")))</f>
        <v/>
      </c>
      <c r="AD43" s="38"/>
      <c r="AE43" s="111" t="str">
        <f>IF(IFERROR(VLOOKUP(AD$3&amp;AD43,都馬連編集用!$B$13:$C$49,2,FALSE),"")=0,"",(IFERROR(VLOOKUP(AD$3&amp;AD43,都馬連編集用!$B$13:$C$49,2,FALSE),"")))</f>
        <v/>
      </c>
      <c r="AF43" s="38"/>
      <c r="AG43" s="111" t="str">
        <f>IF(IFERROR(VLOOKUP(AF$3&amp;AF43,都馬連編集用!$B$13:$C$49,2,FALSE),"")=0,"",(IFERROR(VLOOKUP(AF$3&amp;AF43,都馬連編集用!$B$13:$C$49,2,FALSE),"")))</f>
        <v/>
      </c>
      <c r="AH43" s="38"/>
      <c r="AI43" s="111" t="str">
        <f>IF(IFERROR(VLOOKUP(AH$3&amp;AH43,都馬連編集用!$B$13:$C$49,2,FALSE),"")=0,"",(IFERROR(VLOOKUP(AH$3&amp;AH43,都馬連編集用!$B$13:$C$49,2,FALSE),"")))</f>
        <v/>
      </c>
      <c r="AJ43" s="38"/>
      <c r="AK43" s="111" t="str">
        <f>IF(IFERROR(VLOOKUP(AJ$3&amp;AJ43,都馬連編集用!$B$13:$C$49,2,FALSE),"")=0,"",(IFERROR(VLOOKUP(AJ$3&amp;AJ43,都馬連編集用!$B$13:$C$49,2,FALSE),"")))</f>
        <v/>
      </c>
      <c r="AL43" s="38"/>
      <c r="AM43" s="111" t="str">
        <f>IF(IFERROR(VLOOKUP(AL$3&amp;AL43,都馬連編集用!$B$13:$C$49,2,FALSE),"")=0,"",(IFERROR(VLOOKUP(AL$3&amp;AL43,都馬連編集用!$B$13:$C$49,2,FALSE),"")))</f>
        <v/>
      </c>
      <c r="AN43" s="38"/>
      <c r="AO43" s="111" t="str">
        <f>IF(IFERROR(VLOOKUP(AN$3&amp;AN43,都馬連編集用!$B$13:$C$49,2,FALSE),"")=0,"",(IFERROR(VLOOKUP(AN$3&amp;AN43,都馬連編集用!$B$13:$C$49,2,FALSE),"")))</f>
        <v/>
      </c>
      <c r="AP43" s="38"/>
      <c r="AQ43" s="111" t="str">
        <f>IF(IFERROR(VLOOKUP(AP$3&amp;AP43,都馬連編集用!$B$13:$C$49,2,FALSE),"")=0,"",(IFERROR(VLOOKUP(AP$3&amp;AP43,都馬連編集用!$B$13:$C$49,2,FALSE),"")))</f>
        <v/>
      </c>
      <c r="AR43" s="38"/>
      <c r="AS43" s="111" t="str">
        <f>IF(IFERROR(VLOOKUP(AR$3&amp;AR43,都馬連編集用!$B$13:$C$49,2,FALSE),"")=0,"",(IFERROR(VLOOKUP(AR$3&amp;AR43,都馬連編集用!$B$13:$C$49,2,FALSE),"")))</f>
        <v/>
      </c>
      <c r="AT43" s="38"/>
      <c r="AU43" s="111" t="str">
        <f>IF(IFERROR(VLOOKUP(AT$3&amp;AT43,都馬連編集用!$B$13:$C$49,2,FALSE),"")=0,"",(IFERROR(VLOOKUP(AT$3&amp;AT43,都馬連編集用!$B$13:$C$49,2,FALSE),"")))</f>
        <v/>
      </c>
      <c r="AV43" s="38"/>
      <c r="AW43" s="111" t="str">
        <f>IF(IFERROR(VLOOKUP(AV$3&amp;AV43,都馬連編集用!$B$13:$C$49,2,FALSE),"")=0,"",(IFERROR(VLOOKUP(AV$3&amp;AV43,都馬連編集用!$B$13:$C$49,2,FALSE),"")))</f>
        <v/>
      </c>
      <c r="AX43" s="38"/>
      <c r="AY43" s="111" t="str">
        <f>IF(IFERROR(VLOOKUP(AX$3&amp;AX43,都馬連編集用!$B$13:$C$49,2,FALSE),"")=0,"",(IFERROR(VLOOKUP(AX$3&amp;AX43,都馬連編集用!$B$13:$C$49,2,FALSE),"")))</f>
        <v/>
      </c>
      <c r="AZ43" s="38"/>
      <c r="BA43" s="111" t="str">
        <f>IF(IFERROR(VLOOKUP(AZ$3&amp;AZ43,都馬連編集用!$B$13:$C$49,2,FALSE),"")=0,"",(IFERROR(VLOOKUP(AZ$3&amp;AZ43,都馬連編集用!$B$13:$C$49,2,FALSE),"")))</f>
        <v/>
      </c>
      <c r="BB43" s="38"/>
      <c r="BC43" s="111" t="str">
        <f>IF(IFERROR(VLOOKUP(BB$3&amp;BB43,都馬連編集用!$B$13:$C$49,2,FALSE),"")=0,"",(IFERROR(VLOOKUP(BB$3&amp;BB43,都馬連編集用!$B$13:$C$49,2,FALSE),"")))</f>
        <v/>
      </c>
      <c r="BD43" s="38"/>
      <c r="BE43" s="111" t="str">
        <f>IF(IFERROR(VLOOKUP(BD$3&amp;BD43,都馬連編集用!$B$13:$C$49,2,FALSE),"")=0,"",(IFERROR(VLOOKUP(BD$3&amp;BD43,都馬連編集用!$B$13:$C$49,2,FALSE),"")))</f>
        <v/>
      </c>
      <c r="BF43" s="38"/>
      <c r="BG43" s="111" t="str">
        <f>IF(IFERROR(VLOOKUP(BF$3&amp;BF43,都馬連編集用!$B$13:$C$49,2,FALSE),"")=0,"",(IFERROR(VLOOKUP(BF$3&amp;BF43,都馬連編集用!$B$13:$C$49,2,FALSE),"")))</f>
        <v/>
      </c>
      <c r="BH43" s="38"/>
      <c r="BI43" s="111" t="str">
        <f>IF(IFERROR(VLOOKUP(BH$3&amp;BH43,都馬連編集用!$B$13:$C$49,2,FALSE),"")=0,"",(IFERROR(VLOOKUP(BH$3&amp;BH43,都馬連編集用!$B$13:$C$49,2,FALSE),"")))</f>
        <v/>
      </c>
      <c r="BJ43" s="38"/>
      <c r="BK43" s="111" t="str">
        <f>IF(IFERROR(VLOOKUP(BJ$3&amp;BJ43,都馬連編集用!$B$13:$C$49,2,FALSE),"")=0,"",(IFERROR(VLOOKUP(BJ$3&amp;BJ43,都馬連編集用!$B$13:$C$49,2,FALSE),"")))</f>
        <v/>
      </c>
      <c r="BL43" s="38"/>
      <c r="BM43" s="111" t="str">
        <f>IF(IFERROR(VLOOKUP(BL$3&amp;BL43,都馬連編集用!$B$13:$C$49,2,FALSE),"")=0,"",(IFERROR(VLOOKUP(BL$3&amp;BL43,都馬連編集用!$B$13:$C$49,2,FALSE),"")))</f>
        <v/>
      </c>
      <c r="BN43" s="38"/>
      <c r="BO43" s="111" t="str">
        <f>IF(IFERROR(VLOOKUP(BN$3&amp;BN43,都馬連編集用!$B$13:$C$49,2,FALSE),"")=0,"",(IFERROR(VLOOKUP(BN$3&amp;BN43,都馬連編集用!$B$13:$C$49,2,FALSE),"")))</f>
        <v/>
      </c>
      <c r="BP43" s="38"/>
      <c r="BQ43" s="111" t="str">
        <f>IF(IFERROR(VLOOKUP(BP$3&amp;BP43,都馬連編集用!$B$13:$C$49,2,FALSE),"")=0,"",(IFERROR(VLOOKUP(BP$3&amp;BP43,都馬連編集用!$B$13:$C$49,2,FALSE),"")))</f>
        <v/>
      </c>
      <c r="BR43" s="38"/>
      <c r="BS43" s="111" t="str">
        <f>IF(IFERROR(VLOOKUP(BR$3&amp;BR43,都馬連編集用!$B$13:$C$49,2,FALSE),"")=0,"",(IFERROR(VLOOKUP(BR$3&amp;BR43,都馬連編集用!$B$13:$C$49,2,FALSE),"")))</f>
        <v/>
      </c>
      <c r="BT43" s="38"/>
      <c r="BU43" s="111" t="str">
        <f>IF(IFERROR(VLOOKUP(BT$3&amp;BT43,都馬連編集用!$B$13:$C$49,2,FALSE),"")=0,"",(IFERROR(VLOOKUP(BT$3&amp;BT43,都馬連編集用!$B$13:$C$49,2,FALSE),"")))</f>
        <v/>
      </c>
      <c r="BV43" s="38"/>
      <c r="BW43" s="111" t="str">
        <f>IF(IFERROR(VLOOKUP(BV$3&amp;BV43,都馬連編集用!$B$13:$C$49,2,FALSE),"")=0,"",(IFERROR(VLOOKUP(BV$3&amp;BV43,都馬連編集用!$B$13:$C$49,2,FALSE),"")))</f>
        <v/>
      </c>
      <c r="BX43" s="38"/>
      <c r="BY43" s="111" t="str">
        <f>IF(IFERROR(VLOOKUP(BX$3&amp;BX43,都馬連編集用!$B$13:$C$49,2,FALSE),"")=0,"",(IFERROR(VLOOKUP(BX$3&amp;BX43,都馬連編集用!$B$13:$C$49,2,FALSE),"")))</f>
        <v/>
      </c>
      <c r="BZ43" s="38"/>
      <c r="CA43" s="111" t="str">
        <f>IF(IFERROR(VLOOKUP(BZ$3&amp;BZ43,都馬連編集用!$B$13:$C$49,2,FALSE),"")=0,"",(IFERROR(VLOOKUP(BZ$3&amp;BZ43,都馬連編集用!$B$13:$C$49,2,FALSE),"")))</f>
        <v/>
      </c>
      <c r="CB43" s="38"/>
      <c r="CC43" s="111" t="str">
        <f>IF(IFERROR(VLOOKUP(CB$3&amp;CB43,都馬連編集用!$B$13:$C$49,2,FALSE),"")=0,"",(IFERROR(VLOOKUP(CB$3&amp;CB43,都馬連編集用!$B$13:$C$49,2,FALSE),"")))</f>
        <v/>
      </c>
      <c r="CD43" s="38"/>
      <c r="CE43" s="111" t="str">
        <f>IF(IFERROR(VLOOKUP(CD$3&amp;CD43,都馬連編集用!$B$13:$C$49,2,FALSE),"")=0,"",(IFERROR(VLOOKUP(CD$3&amp;CD43,都馬連編集用!$B$13:$C$49,2,FALSE),"")))</f>
        <v/>
      </c>
      <c r="CF43" s="38"/>
      <c r="CG43" s="111" t="str">
        <f>IF(IFERROR(VLOOKUP(CF$3&amp;CF43,都馬連編集用!$B$13:$C$49,2,FALSE),"")=0,"",(IFERROR(VLOOKUP(CF$3&amp;CF43,都馬連編集用!$B$13:$C$49,2,FALSE),"")))</f>
        <v/>
      </c>
      <c r="CH43" s="38"/>
      <c r="CI43" s="111" t="str">
        <f>IF(IFERROR(VLOOKUP(CH$3&amp;CH43,都馬連編集用!$B$13:$C$49,2,FALSE),"")=0,"",(IFERROR(VLOOKUP(CH$3&amp;CH43,都馬連編集用!$B$13:$C$49,2,FALSE),"")))</f>
        <v/>
      </c>
      <c r="CJ43" s="38"/>
      <c r="CK43" s="111" t="str">
        <f>IF(IFERROR(VLOOKUP(CJ$3&amp;CJ43,都馬連編集用!$B$13:$C$49,2,FALSE),"")=0,"",(IFERROR(VLOOKUP(CJ$3&amp;CJ43,都馬連編集用!$B$13:$C$49,2,FALSE),"")))</f>
        <v/>
      </c>
      <c r="CL43" s="38"/>
      <c r="CM43" s="111" t="str">
        <f>IF(IFERROR(VLOOKUP(CL$3&amp;CL43,都馬連編集用!$B$13:$C$49,2,FALSE),"")=0,"",(IFERROR(VLOOKUP(CL$3&amp;CL43,都馬連編集用!$B$13:$C$49,2,FALSE),"")))</f>
        <v/>
      </c>
      <c r="CN43" s="38"/>
      <c r="CO43" s="111" t="str">
        <f>IF(IFERROR(VLOOKUP(CN$3&amp;CN43,都馬連編集用!$B$13:$C$49,2,FALSE),"")=0,"",(IFERROR(VLOOKUP(CN$3&amp;CN43,都馬連編集用!$B$13:$C$49,2,FALSE),"")))</f>
        <v/>
      </c>
      <c r="CP43" s="38"/>
      <c r="CQ43" s="111" t="str">
        <f>IF(IFERROR(VLOOKUP(CP$3&amp;CP43,都馬連編集用!$B$13:$C$49,2,FALSE),"")=0,"",(IFERROR(VLOOKUP(CP$3&amp;CP43,都馬連編集用!$B$13:$C$49,2,FALSE),"")))</f>
        <v/>
      </c>
      <c r="CR43" s="38"/>
      <c r="CS43" s="111" t="str">
        <f>IF(IFERROR(VLOOKUP(CR$3&amp;CR43,都馬連編集用!$B$13:$C$49,2,FALSE),"")=0,"",(IFERROR(VLOOKUP(CR$3&amp;CR43,都馬連編集用!$B$13:$C$49,2,FALSE),"")))</f>
        <v/>
      </c>
      <c r="CT43" s="38"/>
      <c r="CU43" s="111" t="str">
        <f>IF(IFERROR(VLOOKUP(CT$3&amp;CT43,都馬連編集用!$B$13:$C$49,2,FALSE),"")=0,"",(IFERROR(VLOOKUP(CT$3&amp;CT43,都馬連編集用!$B$13:$C$49,2,FALSE),"")))</f>
        <v/>
      </c>
      <c r="CV43" s="38"/>
      <c r="CW43" s="111" t="str">
        <f>IF(IFERROR(VLOOKUP(CV$3&amp;CV43,都馬連編集用!$B$13:$C$49,2,FALSE),"")=0,"",(IFERROR(VLOOKUP(CV$3&amp;CV43,都馬連編集用!$B$13:$C$49,2,FALSE),"")))</f>
        <v/>
      </c>
      <c r="CX43" s="38"/>
      <c r="CY43" s="111" t="str">
        <f>IF(IFERROR(VLOOKUP(CX$3&amp;CX43,都馬連編集用!$B$13:$C$49,2,FALSE),"")=0,"",(IFERROR(VLOOKUP(CX$3&amp;CX43,都馬連編集用!$B$13:$C$49,2,FALSE),"")))</f>
        <v/>
      </c>
      <c r="CZ43" s="38"/>
      <c r="DA43" s="111" t="str">
        <f>IF(IFERROR(VLOOKUP(CZ$3&amp;CZ43,都馬連編集用!$B$13:$C$49,2,FALSE),"")=0,"",(IFERROR(VLOOKUP(CZ$3&amp;CZ43,都馬連編集用!$B$13:$C$49,2,FALSE),"")))</f>
        <v/>
      </c>
      <c r="DB43" s="38"/>
      <c r="DC43" s="111" t="str">
        <f>IF(IFERROR(VLOOKUP(DB$3&amp;DB43,都馬連編集用!$B$13:$C$49,2,FALSE),"")=0,"",(IFERROR(VLOOKUP(DB$3&amp;DB43,都馬連編集用!$B$13:$C$49,2,FALSE),"")))</f>
        <v/>
      </c>
      <c r="DD43" s="38"/>
      <c r="DE43" s="111" t="str">
        <f>IF(IFERROR(VLOOKUP(DD$3&amp;DD43,都馬連編集用!$B$13:$C$49,2,FALSE),"")=0,"",(IFERROR(VLOOKUP(DD$3&amp;DD43,都馬連編集用!$B$13:$C$49,2,FALSE),"")))</f>
        <v/>
      </c>
      <c r="DF43" s="38"/>
      <c r="DG43" s="111" t="str">
        <f>IF(IFERROR(VLOOKUP(DF$3&amp;DF43,都馬連編集用!$B$13:$C$49,2,FALSE),"")=0,"",(IFERROR(VLOOKUP(DF$3&amp;DF43,都馬連編集用!$B$13:$C$49,2,FALSE),"")))</f>
        <v/>
      </c>
      <c r="DH43" s="38"/>
      <c r="DI43" s="111" t="str">
        <f>IF(IFERROR(VLOOKUP(DH$3&amp;DH43,都馬連編集用!$B$13:$C$49,2,FALSE),"")=0,"",(IFERROR(VLOOKUP(DH$3&amp;DH43,都馬連編集用!$B$13:$C$49,2,FALSE),"")))</f>
        <v/>
      </c>
      <c r="DJ43" s="38"/>
      <c r="DK43" s="111" t="str">
        <f>IF(IFERROR(VLOOKUP(DJ$3&amp;DJ43,都馬連編集用!$B$13:$C$49,2,FALSE),"")=0,"",(IFERROR(VLOOKUP(DJ$3&amp;DJ43,都馬連編集用!$B$13:$C$49,2,FALSE),"")))</f>
        <v/>
      </c>
      <c r="DL43" s="38"/>
      <c r="DM43" s="111" t="str">
        <f>IF(IFERROR(VLOOKUP(DL$3&amp;DL43,都馬連編集用!$B$13:$C$49,2,FALSE),"")=0,"",(IFERROR(VLOOKUP(DL$3&amp;DL43,都馬連編集用!$B$13:$C$49,2,FALSE),"")))</f>
        <v/>
      </c>
      <c r="DN43" s="38"/>
      <c r="DO43" s="111" t="str">
        <f>IF(IFERROR(VLOOKUP(DN$3&amp;DN43,都馬連編集用!$B$13:$C$49,2,FALSE),"")=0,"",(IFERROR(VLOOKUP(DN$3&amp;DN43,都馬連編集用!$B$13:$C$49,2,FALSE),"")))</f>
        <v/>
      </c>
      <c r="DP43" s="38"/>
    </row>
    <row r="44" spans="1:120" ht="30.6" customHeight="1" x14ac:dyDescent="0.15">
      <c r="A44" s="29">
        <v>40</v>
      </c>
      <c r="D44" s="29">
        <f t="shared" si="53"/>
        <v>0</v>
      </c>
      <c r="F44" s="93"/>
      <c r="G44" s="113" t="str">
        <f>IFERROR(VLOOKUP(F44,'申込書2（馬匹・選手）'!$B$5:$E$19,3,FALSE),"")</f>
        <v/>
      </c>
      <c r="H44" s="93"/>
      <c r="I44" s="112" t="str">
        <f>IFERROR(VLOOKUP(H44,'申込書2（馬匹・選手）'!$G$5:$I$19,3,FALSE),"")</f>
        <v/>
      </c>
      <c r="J44" s="74" t="str">
        <f t="shared" si="54"/>
        <v/>
      </c>
      <c r="K44" s="79"/>
      <c r="L44" s="38"/>
      <c r="M44" s="111" t="str">
        <f>IF(IFERROR(VLOOKUP(L$3&amp;L44,都馬連編集用!$B$13:$C$49,2,FALSE),"")=0,"",(IFERROR(VLOOKUP(L$3&amp;L44,都馬連編集用!$B$13:$C$49,2,FALSE),"")))</f>
        <v/>
      </c>
      <c r="N44" s="38"/>
      <c r="O44" s="111" t="str">
        <f>IF(IFERROR(VLOOKUP(N$3&amp;N44,都馬連編集用!$B$13:$C$49,2,FALSE),"")=0,"",(IFERROR(VLOOKUP(N$3&amp;N44,都馬連編集用!$B$13:$C$49,2,FALSE),"")))</f>
        <v/>
      </c>
      <c r="P44" s="38"/>
      <c r="Q44" s="111" t="str">
        <f>IF(IFERROR(VLOOKUP(P$3&amp;P44,都馬連編集用!$B$13:$C$49,2,FALSE),"")=0,"",(IFERROR(VLOOKUP(P$3&amp;P44,都馬連編集用!$B$13:$C$49,2,FALSE),"")))</f>
        <v/>
      </c>
      <c r="R44" s="38"/>
      <c r="S44" s="111" t="str">
        <f>IF(IFERROR(VLOOKUP(R$3&amp;R44,都馬連編集用!$B$13:$C$49,2,FALSE),"")=0,"",(IFERROR(VLOOKUP(R$3&amp;R44,都馬連編集用!$B$13:$C$49,2,FALSE),"")))</f>
        <v/>
      </c>
      <c r="T44" s="38"/>
      <c r="U44" s="111" t="str">
        <f>IF(IFERROR(VLOOKUP(T$3&amp;T44,都馬連編集用!$B$13:$C$49,2,FALSE),"")=0,"",(IFERROR(VLOOKUP(T$3&amp;T44,都馬連編集用!$B$13:$C$49,2,FALSE),"")))</f>
        <v/>
      </c>
      <c r="V44" s="38"/>
      <c r="W44" s="111" t="str">
        <f>IF(IFERROR(VLOOKUP(V$3&amp;V44,都馬連編集用!$B$13:$C$49,2,FALSE),"")=0,"",(IFERROR(VLOOKUP(V$3&amp;V44,都馬連編集用!$B$13:$C$49,2,FALSE),"")))</f>
        <v/>
      </c>
      <c r="X44" s="38"/>
      <c r="Y44" s="111" t="str">
        <f>IF(IFERROR(VLOOKUP(X$3&amp;X44,都馬連編集用!$B$13:$C$49,2,FALSE),"")=0,"",(IFERROR(VLOOKUP(X$3&amp;X44,都馬連編集用!$B$13:$C$49,2,FALSE),"")))</f>
        <v/>
      </c>
      <c r="Z44" s="38"/>
      <c r="AA44" s="111" t="str">
        <f>IF(IFERROR(VLOOKUP(Z$3&amp;Z44,都馬連編集用!$B$13:$C$49,2,FALSE),"")=0,"",(IFERROR(VLOOKUP(Z$3&amp;Z44,都馬連編集用!$B$13:$C$49,2,FALSE),"")))</f>
        <v/>
      </c>
      <c r="AB44" s="38"/>
      <c r="AC44" s="111" t="str">
        <f>IF(IFERROR(VLOOKUP(AB$3&amp;AB44,都馬連編集用!$B$13:$C$49,2,FALSE),"")=0,"",(IFERROR(VLOOKUP(AB$3&amp;AB44,都馬連編集用!$B$13:$C$49,2,FALSE),"")))</f>
        <v/>
      </c>
      <c r="AD44" s="38"/>
      <c r="AE44" s="111" t="str">
        <f>IF(IFERROR(VLOOKUP(AD$3&amp;AD44,都馬連編集用!$B$13:$C$49,2,FALSE),"")=0,"",(IFERROR(VLOOKUP(AD$3&amp;AD44,都馬連編集用!$B$13:$C$49,2,FALSE),"")))</f>
        <v/>
      </c>
      <c r="AF44" s="38"/>
      <c r="AG44" s="111" t="str">
        <f>IF(IFERROR(VLOOKUP(AF$3&amp;AF44,都馬連編集用!$B$13:$C$49,2,FALSE),"")=0,"",(IFERROR(VLOOKUP(AF$3&amp;AF44,都馬連編集用!$B$13:$C$49,2,FALSE),"")))</f>
        <v/>
      </c>
      <c r="AH44" s="38"/>
      <c r="AI44" s="111" t="str">
        <f>IF(IFERROR(VLOOKUP(AH$3&amp;AH44,都馬連編集用!$B$13:$C$49,2,FALSE),"")=0,"",(IFERROR(VLOOKUP(AH$3&amp;AH44,都馬連編集用!$B$13:$C$49,2,FALSE),"")))</f>
        <v/>
      </c>
      <c r="AJ44" s="38"/>
      <c r="AK44" s="111" t="str">
        <f>IF(IFERROR(VLOOKUP(AJ$3&amp;AJ44,都馬連編集用!$B$13:$C$49,2,FALSE),"")=0,"",(IFERROR(VLOOKUP(AJ$3&amp;AJ44,都馬連編集用!$B$13:$C$49,2,FALSE),"")))</f>
        <v/>
      </c>
      <c r="AL44" s="38"/>
      <c r="AM44" s="111" t="str">
        <f>IF(IFERROR(VLOOKUP(AL$3&amp;AL44,都馬連編集用!$B$13:$C$49,2,FALSE),"")=0,"",(IFERROR(VLOOKUP(AL$3&amp;AL44,都馬連編集用!$B$13:$C$49,2,FALSE),"")))</f>
        <v/>
      </c>
      <c r="AN44" s="38"/>
      <c r="AO44" s="111" t="str">
        <f>IF(IFERROR(VLOOKUP(AN$3&amp;AN44,都馬連編集用!$B$13:$C$49,2,FALSE),"")=0,"",(IFERROR(VLOOKUP(AN$3&amp;AN44,都馬連編集用!$B$13:$C$49,2,FALSE),"")))</f>
        <v/>
      </c>
      <c r="AP44" s="38"/>
      <c r="AQ44" s="111" t="str">
        <f>IF(IFERROR(VLOOKUP(AP$3&amp;AP44,都馬連編集用!$B$13:$C$49,2,FALSE),"")=0,"",(IFERROR(VLOOKUP(AP$3&amp;AP44,都馬連編集用!$B$13:$C$49,2,FALSE),"")))</f>
        <v/>
      </c>
      <c r="AR44" s="38"/>
      <c r="AS44" s="111" t="str">
        <f>IF(IFERROR(VLOOKUP(AR$3&amp;AR44,都馬連編集用!$B$13:$C$49,2,FALSE),"")=0,"",(IFERROR(VLOOKUP(AR$3&amp;AR44,都馬連編集用!$B$13:$C$49,2,FALSE),"")))</f>
        <v/>
      </c>
      <c r="AT44" s="38"/>
      <c r="AU44" s="111" t="str">
        <f>IF(IFERROR(VLOOKUP(AT$3&amp;AT44,都馬連編集用!$B$13:$C$49,2,FALSE),"")=0,"",(IFERROR(VLOOKUP(AT$3&amp;AT44,都馬連編集用!$B$13:$C$49,2,FALSE),"")))</f>
        <v/>
      </c>
      <c r="AV44" s="38"/>
      <c r="AW44" s="111" t="str">
        <f>IF(IFERROR(VLOOKUP(AV$3&amp;AV44,都馬連編集用!$B$13:$C$49,2,FALSE),"")=0,"",(IFERROR(VLOOKUP(AV$3&amp;AV44,都馬連編集用!$B$13:$C$49,2,FALSE),"")))</f>
        <v/>
      </c>
      <c r="AX44" s="38"/>
      <c r="AY44" s="111" t="str">
        <f>IF(IFERROR(VLOOKUP(AX$3&amp;AX44,都馬連編集用!$B$13:$C$49,2,FALSE),"")=0,"",(IFERROR(VLOOKUP(AX$3&amp;AX44,都馬連編集用!$B$13:$C$49,2,FALSE),"")))</f>
        <v/>
      </c>
      <c r="AZ44" s="38"/>
      <c r="BA44" s="111" t="str">
        <f>IF(IFERROR(VLOOKUP(AZ$3&amp;AZ44,都馬連編集用!$B$13:$C$49,2,FALSE),"")=0,"",(IFERROR(VLOOKUP(AZ$3&amp;AZ44,都馬連編集用!$B$13:$C$49,2,FALSE),"")))</f>
        <v/>
      </c>
      <c r="BB44" s="38"/>
      <c r="BC44" s="111" t="str">
        <f>IF(IFERROR(VLOOKUP(BB$3&amp;BB44,都馬連編集用!$B$13:$C$49,2,FALSE),"")=0,"",(IFERROR(VLOOKUP(BB$3&amp;BB44,都馬連編集用!$B$13:$C$49,2,FALSE),"")))</f>
        <v/>
      </c>
      <c r="BD44" s="38"/>
      <c r="BE44" s="111" t="str">
        <f>IF(IFERROR(VLOOKUP(BD$3&amp;BD44,都馬連編集用!$B$13:$C$49,2,FALSE),"")=0,"",(IFERROR(VLOOKUP(BD$3&amp;BD44,都馬連編集用!$B$13:$C$49,2,FALSE),"")))</f>
        <v/>
      </c>
      <c r="BF44" s="38"/>
      <c r="BG44" s="111" t="str">
        <f>IF(IFERROR(VLOOKUP(BF$3&amp;BF44,都馬連編集用!$B$13:$C$49,2,FALSE),"")=0,"",(IFERROR(VLOOKUP(BF$3&amp;BF44,都馬連編集用!$B$13:$C$49,2,FALSE),"")))</f>
        <v/>
      </c>
      <c r="BH44" s="38"/>
      <c r="BI44" s="111" t="str">
        <f>IF(IFERROR(VLOOKUP(BH$3&amp;BH44,都馬連編集用!$B$13:$C$49,2,FALSE),"")=0,"",(IFERROR(VLOOKUP(BH$3&amp;BH44,都馬連編集用!$B$13:$C$49,2,FALSE),"")))</f>
        <v/>
      </c>
      <c r="BJ44" s="38"/>
      <c r="BK44" s="111" t="str">
        <f>IF(IFERROR(VLOOKUP(BJ$3&amp;BJ44,都馬連編集用!$B$13:$C$49,2,FALSE),"")=0,"",(IFERROR(VLOOKUP(BJ$3&amp;BJ44,都馬連編集用!$B$13:$C$49,2,FALSE),"")))</f>
        <v/>
      </c>
      <c r="BL44" s="38"/>
      <c r="BM44" s="111" t="str">
        <f>IF(IFERROR(VLOOKUP(BL$3&amp;BL44,都馬連編集用!$B$13:$C$49,2,FALSE),"")=0,"",(IFERROR(VLOOKUP(BL$3&amp;BL44,都馬連編集用!$B$13:$C$49,2,FALSE),"")))</f>
        <v/>
      </c>
      <c r="BN44" s="38"/>
      <c r="BO44" s="111" t="str">
        <f>IF(IFERROR(VLOOKUP(BN$3&amp;BN44,都馬連編集用!$B$13:$C$49,2,FALSE),"")=0,"",(IFERROR(VLOOKUP(BN$3&amp;BN44,都馬連編集用!$B$13:$C$49,2,FALSE),"")))</f>
        <v/>
      </c>
      <c r="BP44" s="38"/>
      <c r="BQ44" s="111" t="str">
        <f>IF(IFERROR(VLOOKUP(BP$3&amp;BP44,都馬連編集用!$B$13:$C$49,2,FALSE),"")=0,"",(IFERROR(VLOOKUP(BP$3&amp;BP44,都馬連編集用!$B$13:$C$49,2,FALSE),"")))</f>
        <v/>
      </c>
      <c r="BR44" s="38"/>
      <c r="BS44" s="111" t="str">
        <f>IF(IFERROR(VLOOKUP(BR$3&amp;BR44,都馬連編集用!$B$13:$C$49,2,FALSE),"")=0,"",(IFERROR(VLOOKUP(BR$3&amp;BR44,都馬連編集用!$B$13:$C$49,2,FALSE),"")))</f>
        <v/>
      </c>
      <c r="BT44" s="38"/>
      <c r="BU44" s="111" t="str">
        <f>IF(IFERROR(VLOOKUP(BT$3&amp;BT44,都馬連編集用!$B$13:$C$49,2,FALSE),"")=0,"",(IFERROR(VLOOKUP(BT$3&amp;BT44,都馬連編集用!$B$13:$C$49,2,FALSE),"")))</f>
        <v/>
      </c>
      <c r="BV44" s="38"/>
      <c r="BW44" s="111" t="str">
        <f>IF(IFERROR(VLOOKUP(BV$3&amp;BV44,都馬連編集用!$B$13:$C$49,2,FALSE),"")=0,"",(IFERROR(VLOOKUP(BV$3&amp;BV44,都馬連編集用!$B$13:$C$49,2,FALSE),"")))</f>
        <v/>
      </c>
      <c r="BX44" s="38"/>
      <c r="BY44" s="111" t="str">
        <f>IF(IFERROR(VLOOKUP(BX$3&amp;BX44,都馬連編集用!$B$13:$C$49,2,FALSE),"")=0,"",(IFERROR(VLOOKUP(BX$3&amp;BX44,都馬連編集用!$B$13:$C$49,2,FALSE),"")))</f>
        <v/>
      </c>
      <c r="BZ44" s="38"/>
      <c r="CA44" s="111" t="str">
        <f>IF(IFERROR(VLOOKUP(BZ$3&amp;BZ44,都馬連編集用!$B$13:$C$49,2,FALSE),"")=0,"",(IFERROR(VLOOKUP(BZ$3&amp;BZ44,都馬連編集用!$B$13:$C$49,2,FALSE),"")))</f>
        <v/>
      </c>
      <c r="CB44" s="38"/>
      <c r="CC44" s="111" t="str">
        <f>IF(IFERROR(VLOOKUP(CB$3&amp;CB44,都馬連編集用!$B$13:$C$49,2,FALSE),"")=0,"",(IFERROR(VLOOKUP(CB$3&amp;CB44,都馬連編集用!$B$13:$C$49,2,FALSE),"")))</f>
        <v/>
      </c>
      <c r="CD44" s="38"/>
      <c r="CE44" s="111" t="str">
        <f>IF(IFERROR(VLOOKUP(CD$3&amp;CD44,都馬連編集用!$B$13:$C$49,2,FALSE),"")=0,"",(IFERROR(VLOOKUP(CD$3&amp;CD44,都馬連編集用!$B$13:$C$49,2,FALSE),"")))</f>
        <v/>
      </c>
      <c r="CF44" s="38"/>
      <c r="CG44" s="111" t="str">
        <f>IF(IFERROR(VLOOKUP(CF$3&amp;CF44,都馬連編集用!$B$13:$C$49,2,FALSE),"")=0,"",(IFERROR(VLOOKUP(CF$3&amp;CF44,都馬連編集用!$B$13:$C$49,2,FALSE),"")))</f>
        <v/>
      </c>
      <c r="CH44" s="38"/>
      <c r="CI44" s="111" t="str">
        <f>IF(IFERROR(VLOOKUP(CH$3&amp;CH44,都馬連編集用!$B$13:$C$49,2,FALSE),"")=0,"",(IFERROR(VLOOKUP(CH$3&amp;CH44,都馬連編集用!$B$13:$C$49,2,FALSE),"")))</f>
        <v/>
      </c>
      <c r="CJ44" s="38"/>
      <c r="CK44" s="111" t="str">
        <f>IF(IFERROR(VLOOKUP(CJ$3&amp;CJ44,都馬連編集用!$B$13:$C$49,2,FALSE),"")=0,"",(IFERROR(VLOOKUP(CJ$3&amp;CJ44,都馬連編集用!$B$13:$C$49,2,FALSE),"")))</f>
        <v/>
      </c>
      <c r="CL44" s="38"/>
      <c r="CM44" s="111" t="str">
        <f>IF(IFERROR(VLOOKUP(CL$3&amp;CL44,都馬連編集用!$B$13:$C$49,2,FALSE),"")=0,"",(IFERROR(VLOOKUP(CL$3&amp;CL44,都馬連編集用!$B$13:$C$49,2,FALSE),"")))</f>
        <v/>
      </c>
      <c r="CN44" s="38"/>
      <c r="CO44" s="111" t="str">
        <f>IF(IFERROR(VLOOKUP(CN$3&amp;CN44,都馬連編集用!$B$13:$C$49,2,FALSE),"")=0,"",(IFERROR(VLOOKUP(CN$3&amp;CN44,都馬連編集用!$B$13:$C$49,2,FALSE),"")))</f>
        <v/>
      </c>
      <c r="CP44" s="38"/>
      <c r="CQ44" s="111" t="str">
        <f>IF(IFERROR(VLOOKUP(CP$3&amp;CP44,都馬連編集用!$B$13:$C$49,2,FALSE),"")=0,"",(IFERROR(VLOOKUP(CP$3&amp;CP44,都馬連編集用!$B$13:$C$49,2,FALSE),"")))</f>
        <v/>
      </c>
      <c r="CR44" s="38"/>
      <c r="CS44" s="111" t="str">
        <f>IF(IFERROR(VLOOKUP(CR$3&amp;CR44,都馬連編集用!$B$13:$C$49,2,FALSE),"")=0,"",(IFERROR(VLOOKUP(CR$3&amp;CR44,都馬連編集用!$B$13:$C$49,2,FALSE),"")))</f>
        <v/>
      </c>
      <c r="CT44" s="38"/>
      <c r="CU44" s="111" t="str">
        <f>IF(IFERROR(VLOOKUP(CT$3&amp;CT44,都馬連編集用!$B$13:$C$49,2,FALSE),"")=0,"",(IFERROR(VLOOKUP(CT$3&amp;CT44,都馬連編集用!$B$13:$C$49,2,FALSE),"")))</f>
        <v/>
      </c>
      <c r="CV44" s="38"/>
      <c r="CW44" s="111" t="str">
        <f>IF(IFERROR(VLOOKUP(CV$3&amp;CV44,都馬連編集用!$B$13:$C$49,2,FALSE),"")=0,"",(IFERROR(VLOOKUP(CV$3&amp;CV44,都馬連編集用!$B$13:$C$49,2,FALSE),"")))</f>
        <v/>
      </c>
      <c r="CX44" s="38"/>
      <c r="CY44" s="111" t="str">
        <f>IF(IFERROR(VLOOKUP(CX$3&amp;CX44,都馬連編集用!$B$13:$C$49,2,FALSE),"")=0,"",(IFERROR(VLOOKUP(CX$3&amp;CX44,都馬連編集用!$B$13:$C$49,2,FALSE),"")))</f>
        <v/>
      </c>
      <c r="CZ44" s="38"/>
      <c r="DA44" s="111" t="str">
        <f>IF(IFERROR(VLOOKUP(CZ$3&amp;CZ44,都馬連編集用!$B$13:$C$49,2,FALSE),"")=0,"",(IFERROR(VLOOKUP(CZ$3&amp;CZ44,都馬連編集用!$B$13:$C$49,2,FALSE),"")))</f>
        <v/>
      </c>
      <c r="DB44" s="38"/>
      <c r="DC44" s="111" t="str">
        <f>IF(IFERROR(VLOOKUP(DB$3&amp;DB44,都馬連編集用!$B$13:$C$49,2,FALSE),"")=0,"",(IFERROR(VLOOKUP(DB$3&amp;DB44,都馬連編集用!$B$13:$C$49,2,FALSE),"")))</f>
        <v/>
      </c>
      <c r="DD44" s="38"/>
      <c r="DE44" s="111" t="str">
        <f>IF(IFERROR(VLOOKUP(DD$3&amp;DD44,都馬連編集用!$B$13:$C$49,2,FALSE),"")=0,"",(IFERROR(VLOOKUP(DD$3&amp;DD44,都馬連編集用!$B$13:$C$49,2,FALSE),"")))</f>
        <v/>
      </c>
      <c r="DF44" s="38"/>
      <c r="DG44" s="111" t="str">
        <f>IF(IFERROR(VLOOKUP(DF$3&amp;DF44,都馬連編集用!$B$13:$C$49,2,FALSE),"")=0,"",(IFERROR(VLOOKUP(DF$3&amp;DF44,都馬連編集用!$B$13:$C$49,2,FALSE),"")))</f>
        <v/>
      </c>
      <c r="DH44" s="38"/>
      <c r="DI44" s="111" t="str">
        <f>IF(IFERROR(VLOOKUP(DH$3&amp;DH44,都馬連編集用!$B$13:$C$49,2,FALSE),"")=0,"",(IFERROR(VLOOKUP(DH$3&amp;DH44,都馬連編集用!$B$13:$C$49,2,FALSE),"")))</f>
        <v/>
      </c>
      <c r="DJ44" s="38"/>
      <c r="DK44" s="111" t="str">
        <f>IF(IFERROR(VLOOKUP(DJ$3&amp;DJ44,都馬連編集用!$B$13:$C$49,2,FALSE),"")=0,"",(IFERROR(VLOOKUP(DJ$3&amp;DJ44,都馬連編集用!$B$13:$C$49,2,FALSE),"")))</f>
        <v/>
      </c>
      <c r="DL44" s="38"/>
      <c r="DM44" s="111" t="str">
        <f>IF(IFERROR(VLOOKUP(DL$3&amp;DL44,都馬連編集用!$B$13:$C$49,2,FALSE),"")=0,"",(IFERROR(VLOOKUP(DL$3&amp;DL44,都馬連編集用!$B$13:$C$49,2,FALSE),"")))</f>
        <v/>
      </c>
      <c r="DN44" s="38"/>
      <c r="DO44" s="111" t="str">
        <f>IF(IFERROR(VLOOKUP(DN$3&amp;DN44,都馬連編集用!$B$13:$C$49,2,FALSE),"")=0,"",(IFERROR(VLOOKUP(DN$3&amp;DN44,都馬連編集用!$B$13:$C$49,2,FALSE),"")))</f>
        <v/>
      </c>
      <c r="DP44" s="38"/>
    </row>
    <row r="45" spans="1:120" ht="30.6" customHeight="1" x14ac:dyDescent="0.15">
      <c r="A45" s="29">
        <v>41</v>
      </c>
      <c r="D45" s="29">
        <f t="shared" si="53"/>
        <v>0</v>
      </c>
      <c r="F45" s="93"/>
      <c r="G45" s="113" t="str">
        <f>IFERROR(VLOOKUP(F45,'申込書2（馬匹・選手）'!$B$5:$E$19,3,FALSE),"")</f>
        <v/>
      </c>
      <c r="H45" s="93"/>
      <c r="I45" s="112" t="str">
        <f>IFERROR(VLOOKUP(H45,'申込書2（馬匹・選手）'!$G$5:$I$19,3,FALSE),"")</f>
        <v/>
      </c>
      <c r="J45" s="74" t="str">
        <f t="shared" si="54"/>
        <v/>
      </c>
      <c r="K45" s="79"/>
      <c r="L45" s="38"/>
      <c r="M45" s="111" t="str">
        <f>IF(IFERROR(VLOOKUP(L$3&amp;L45,都馬連編集用!$B$13:$C$49,2,FALSE),"")=0,"",(IFERROR(VLOOKUP(L$3&amp;L45,都馬連編集用!$B$13:$C$49,2,FALSE),"")))</f>
        <v/>
      </c>
      <c r="N45" s="38"/>
      <c r="O45" s="111" t="str">
        <f>IF(IFERROR(VLOOKUP(N$3&amp;N45,都馬連編集用!$B$13:$C$49,2,FALSE),"")=0,"",(IFERROR(VLOOKUP(N$3&amp;N45,都馬連編集用!$B$13:$C$49,2,FALSE),"")))</f>
        <v/>
      </c>
      <c r="P45" s="38"/>
      <c r="Q45" s="111" t="str">
        <f>IF(IFERROR(VLOOKUP(P$3&amp;P45,都馬連編集用!$B$13:$C$49,2,FALSE),"")=0,"",(IFERROR(VLOOKUP(P$3&amp;P45,都馬連編集用!$B$13:$C$49,2,FALSE),"")))</f>
        <v/>
      </c>
      <c r="R45" s="38"/>
      <c r="S45" s="111" t="str">
        <f>IF(IFERROR(VLOOKUP(R$3&amp;R45,都馬連編集用!$B$13:$C$49,2,FALSE),"")=0,"",(IFERROR(VLOOKUP(R$3&amp;R45,都馬連編集用!$B$13:$C$49,2,FALSE),"")))</f>
        <v/>
      </c>
      <c r="T45" s="38"/>
      <c r="U45" s="111" t="str">
        <f>IF(IFERROR(VLOOKUP(T$3&amp;T45,都馬連編集用!$B$13:$C$49,2,FALSE),"")=0,"",(IFERROR(VLOOKUP(T$3&amp;T45,都馬連編集用!$B$13:$C$49,2,FALSE),"")))</f>
        <v/>
      </c>
      <c r="V45" s="38"/>
      <c r="W45" s="111" t="str">
        <f>IF(IFERROR(VLOOKUP(V$3&amp;V45,都馬連編集用!$B$13:$C$49,2,FALSE),"")=0,"",(IFERROR(VLOOKUP(V$3&amp;V45,都馬連編集用!$B$13:$C$49,2,FALSE),"")))</f>
        <v/>
      </c>
      <c r="X45" s="38"/>
      <c r="Y45" s="111" t="str">
        <f>IF(IFERROR(VLOOKUP(X$3&amp;X45,都馬連編集用!$B$13:$C$49,2,FALSE),"")=0,"",(IFERROR(VLOOKUP(X$3&amp;X45,都馬連編集用!$B$13:$C$49,2,FALSE),"")))</f>
        <v/>
      </c>
      <c r="Z45" s="38"/>
      <c r="AA45" s="111" t="str">
        <f>IF(IFERROR(VLOOKUP(Z$3&amp;Z45,都馬連編集用!$B$13:$C$49,2,FALSE),"")=0,"",(IFERROR(VLOOKUP(Z$3&amp;Z45,都馬連編集用!$B$13:$C$49,2,FALSE),"")))</f>
        <v/>
      </c>
      <c r="AB45" s="38"/>
      <c r="AC45" s="111" t="str">
        <f>IF(IFERROR(VLOOKUP(AB$3&amp;AB45,都馬連編集用!$B$13:$C$49,2,FALSE),"")=0,"",(IFERROR(VLOOKUP(AB$3&amp;AB45,都馬連編集用!$B$13:$C$49,2,FALSE),"")))</f>
        <v/>
      </c>
      <c r="AD45" s="38"/>
      <c r="AE45" s="111" t="str">
        <f>IF(IFERROR(VLOOKUP(AD$3&amp;AD45,都馬連編集用!$B$13:$C$49,2,FALSE),"")=0,"",(IFERROR(VLOOKUP(AD$3&amp;AD45,都馬連編集用!$B$13:$C$49,2,FALSE),"")))</f>
        <v/>
      </c>
      <c r="AF45" s="38"/>
      <c r="AG45" s="111" t="str">
        <f>IF(IFERROR(VLOOKUP(AF$3&amp;AF45,都馬連編集用!$B$13:$C$49,2,FALSE),"")=0,"",(IFERROR(VLOOKUP(AF$3&amp;AF45,都馬連編集用!$B$13:$C$49,2,FALSE),"")))</f>
        <v/>
      </c>
      <c r="AH45" s="38"/>
      <c r="AI45" s="111" t="str">
        <f>IF(IFERROR(VLOOKUP(AH$3&amp;AH45,都馬連編集用!$B$13:$C$49,2,FALSE),"")=0,"",(IFERROR(VLOOKUP(AH$3&amp;AH45,都馬連編集用!$B$13:$C$49,2,FALSE),"")))</f>
        <v/>
      </c>
      <c r="AJ45" s="38"/>
      <c r="AK45" s="111" t="str">
        <f>IF(IFERROR(VLOOKUP(AJ$3&amp;AJ45,都馬連編集用!$B$13:$C$49,2,FALSE),"")=0,"",(IFERROR(VLOOKUP(AJ$3&amp;AJ45,都馬連編集用!$B$13:$C$49,2,FALSE),"")))</f>
        <v/>
      </c>
      <c r="AL45" s="38"/>
      <c r="AM45" s="111" t="str">
        <f>IF(IFERROR(VLOOKUP(AL$3&amp;AL45,都馬連編集用!$B$13:$C$49,2,FALSE),"")=0,"",(IFERROR(VLOOKUP(AL$3&amp;AL45,都馬連編集用!$B$13:$C$49,2,FALSE),"")))</f>
        <v/>
      </c>
      <c r="AN45" s="38"/>
      <c r="AO45" s="111" t="str">
        <f>IF(IFERROR(VLOOKUP(AN$3&amp;AN45,都馬連編集用!$B$13:$C$49,2,FALSE),"")=0,"",(IFERROR(VLOOKUP(AN$3&amp;AN45,都馬連編集用!$B$13:$C$49,2,FALSE),"")))</f>
        <v/>
      </c>
      <c r="AP45" s="38"/>
      <c r="AQ45" s="111" t="str">
        <f>IF(IFERROR(VLOOKUP(AP$3&amp;AP45,都馬連編集用!$B$13:$C$49,2,FALSE),"")=0,"",(IFERROR(VLOOKUP(AP$3&amp;AP45,都馬連編集用!$B$13:$C$49,2,FALSE),"")))</f>
        <v/>
      </c>
      <c r="AR45" s="38"/>
      <c r="AS45" s="111" t="str">
        <f>IF(IFERROR(VLOOKUP(AR$3&amp;AR45,都馬連編集用!$B$13:$C$49,2,FALSE),"")=0,"",(IFERROR(VLOOKUP(AR$3&amp;AR45,都馬連編集用!$B$13:$C$49,2,FALSE),"")))</f>
        <v/>
      </c>
      <c r="AT45" s="38"/>
      <c r="AU45" s="111" t="str">
        <f>IF(IFERROR(VLOOKUP(AT$3&amp;AT45,都馬連編集用!$B$13:$C$49,2,FALSE),"")=0,"",(IFERROR(VLOOKUP(AT$3&amp;AT45,都馬連編集用!$B$13:$C$49,2,FALSE),"")))</f>
        <v/>
      </c>
      <c r="AV45" s="38"/>
      <c r="AW45" s="111" t="str">
        <f>IF(IFERROR(VLOOKUP(AV$3&amp;AV45,都馬連編集用!$B$13:$C$49,2,FALSE),"")=0,"",(IFERROR(VLOOKUP(AV$3&amp;AV45,都馬連編集用!$B$13:$C$49,2,FALSE),"")))</f>
        <v/>
      </c>
      <c r="AX45" s="38"/>
      <c r="AY45" s="111" t="str">
        <f>IF(IFERROR(VLOOKUP(AX$3&amp;AX45,都馬連編集用!$B$13:$C$49,2,FALSE),"")=0,"",(IFERROR(VLOOKUP(AX$3&amp;AX45,都馬連編集用!$B$13:$C$49,2,FALSE),"")))</f>
        <v/>
      </c>
      <c r="AZ45" s="38"/>
      <c r="BA45" s="111" t="str">
        <f>IF(IFERROR(VLOOKUP(AZ$3&amp;AZ45,都馬連編集用!$B$13:$C$49,2,FALSE),"")=0,"",(IFERROR(VLOOKUP(AZ$3&amp;AZ45,都馬連編集用!$B$13:$C$49,2,FALSE),"")))</f>
        <v/>
      </c>
      <c r="BB45" s="38"/>
      <c r="BC45" s="111" t="str">
        <f>IF(IFERROR(VLOOKUP(BB$3&amp;BB45,都馬連編集用!$B$13:$C$49,2,FALSE),"")=0,"",(IFERROR(VLOOKUP(BB$3&amp;BB45,都馬連編集用!$B$13:$C$49,2,FALSE),"")))</f>
        <v/>
      </c>
      <c r="BD45" s="38"/>
      <c r="BE45" s="111" t="str">
        <f>IF(IFERROR(VLOOKUP(BD$3&amp;BD45,都馬連編集用!$B$13:$C$49,2,FALSE),"")=0,"",(IFERROR(VLOOKUP(BD$3&amp;BD45,都馬連編集用!$B$13:$C$49,2,FALSE),"")))</f>
        <v/>
      </c>
      <c r="BF45" s="38"/>
      <c r="BG45" s="111" t="str">
        <f>IF(IFERROR(VLOOKUP(BF$3&amp;BF45,都馬連編集用!$B$13:$C$49,2,FALSE),"")=0,"",(IFERROR(VLOOKUP(BF$3&amp;BF45,都馬連編集用!$B$13:$C$49,2,FALSE),"")))</f>
        <v/>
      </c>
      <c r="BH45" s="38"/>
      <c r="BI45" s="111" t="str">
        <f>IF(IFERROR(VLOOKUP(BH$3&amp;BH45,都馬連編集用!$B$13:$C$49,2,FALSE),"")=0,"",(IFERROR(VLOOKUP(BH$3&amp;BH45,都馬連編集用!$B$13:$C$49,2,FALSE),"")))</f>
        <v/>
      </c>
      <c r="BJ45" s="38"/>
      <c r="BK45" s="111" t="str">
        <f>IF(IFERROR(VLOOKUP(BJ$3&amp;BJ45,都馬連編集用!$B$13:$C$49,2,FALSE),"")=0,"",(IFERROR(VLOOKUP(BJ$3&amp;BJ45,都馬連編集用!$B$13:$C$49,2,FALSE),"")))</f>
        <v/>
      </c>
      <c r="BL45" s="38"/>
      <c r="BM45" s="111" t="str">
        <f>IF(IFERROR(VLOOKUP(BL$3&amp;BL45,都馬連編集用!$B$13:$C$49,2,FALSE),"")=0,"",(IFERROR(VLOOKUP(BL$3&amp;BL45,都馬連編集用!$B$13:$C$49,2,FALSE),"")))</f>
        <v/>
      </c>
      <c r="BN45" s="38"/>
      <c r="BO45" s="111" t="str">
        <f>IF(IFERROR(VLOOKUP(BN$3&amp;BN45,都馬連編集用!$B$13:$C$49,2,FALSE),"")=0,"",(IFERROR(VLOOKUP(BN$3&amp;BN45,都馬連編集用!$B$13:$C$49,2,FALSE),"")))</f>
        <v/>
      </c>
      <c r="BP45" s="38"/>
      <c r="BQ45" s="111" t="str">
        <f>IF(IFERROR(VLOOKUP(BP$3&amp;BP45,都馬連編集用!$B$13:$C$49,2,FALSE),"")=0,"",(IFERROR(VLOOKUP(BP$3&amp;BP45,都馬連編集用!$B$13:$C$49,2,FALSE),"")))</f>
        <v/>
      </c>
      <c r="BR45" s="38"/>
      <c r="BS45" s="111" t="str">
        <f>IF(IFERROR(VLOOKUP(BR$3&amp;BR45,都馬連編集用!$B$13:$C$49,2,FALSE),"")=0,"",(IFERROR(VLOOKUP(BR$3&amp;BR45,都馬連編集用!$B$13:$C$49,2,FALSE),"")))</f>
        <v/>
      </c>
      <c r="BT45" s="38"/>
      <c r="BU45" s="111" t="str">
        <f>IF(IFERROR(VLOOKUP(BT$3&amp;BT45,都馬連編集用!$B$13:$C$49,2,FALSE),"")=0,"",(IFERROR(VLOOKUP(BT$3&amp;BT45,都馬連編集用!$B$13:$C$49,2,FALSE),"")))</f>
        <v/>
      </c>
      <c r="BV45" s="38"/>
      <c r="BW45" s="111" t="str">
        <f>IF(IFERROR(VLOOKUP(BV$3&amp;BV45,都馬連編集用!$B$13:$C$49,2,FALSE),"")=0,"",(IFERROR(VLOOKUP(BV$3&amp;BV45,都馬連編集用!$B$13:$C$49,2,FALSE),"")))</f>
        <v/>
      </c>
      <c r="BX45" s="38"/>
      <c r="BY45" s="111" t="str">
        <f>IF(IFERROR(VLOOKUP(BX$3&amp;BX45,都馬連編集用!$B$13:$C$49,2,FALSE),"")=0,"",(IFERROR(VLOOKUP(BX$3&amp;BX45,都馬連編集用!$B$13:$C$49,2,FALSE),"")))</f>
        <v/>
      </c>
      <c r="BZ45" s="38"/>
      <c r="CA45" s="111" t="str">
        <f>IF(IFERROR(VLOOKUP(BZ$3&amp;BZ45,都馬連編集用!$B$13:$C$49,2,FALSE),"")=0,"",(IFERROR(VLOOKUP(BZ$3&amp;BZ45,都馬連編集用!$B$13:$C$49,2,FALSE),"")))</f>
        <v/>
      </c>
      <c r="CB45" s="38"/>
      <c r="CC45" s="111" t="str">
        <f>IF(IFERROR(VLOOKUP(CB$3&amp;CB45,都馬連編集用!$B$13:$C$49,2,FALSE),"")=0,"",(IFERROR(VLOOKUP(CB$3&amp;CB45,都馬連編集用!$B$13:$C$49,2,FALSE),"")))</f>
        <v/>
      </c>
      <c r="CD45" s="38"/>
      <c r="CE45" s="111" t="str">
        <f>IF(IFERROR(VLOOKUP(CD$3&amp;CD45,都馬連編集用!$B$13:$C$49,2,FALSE),"")=0,"",(IFERROR(VLOOKUP(CD$3&amp;CD45,都馬連編集用!$B$13:$C$49,2,FALSE),"")))</f>
        <v/>
      </c>
      <c r="CF45" s="38"/>
      <c r="CG45" s="111" t="str">
        <f>IF(IFERROR(VLOOKUP(CF$3&amp;CF45,都馬連編集用!$B$13:$C$49,2,FALSE),"")=0,"",(IFERROR(VLOOKUP(CF$3&amp;CF45,都馬連編集用!$B$13:$C$49,2,FALSE),"")))</f>
        <v/>
      </c>
      <c r="CH45" s="38"/>
      <c r="CI45" s="111" t="str">
        <f>IF(IFERROR(VLOOKUP(CH$3&amp;CH45,都馬連編集用!$B$13:$C$49,2,FALSE),"")=0,"",(IFERROR(VLOOKUP(CH$3&amp;CH45,都馬連編集用!$B$13:$C$49,2,FALSE),"")))</f>
        <v/>
      </c>
      <c r="CJ45" s="38"/>
      <c r="CK45" s="111" t="str">
        <f>IF(IFERROR(VLOOKUP(CJ$3&amp;CJ45,都馬連編集用!$B$13:$C$49,2,FALSE),"")=0,"",(IFERROR(VLOOKUP(CJ$3&amp;CJ45,都馬連編集用!$B$13:$C$49,2,FALSE),"")))</f>
        <v/>
      </c>
      <c r="CL45" s="38"/>
      <c r="CM45" s="111" t="str">
        <f>IF(IFERROR(VLOOKUP(CL$3&amp;CL45,都馬連編集用!$B$13:$C$49,2,FALSE),"")=0,"",(IFERROR(VLOOKUP(CL$3&amp;CL45,都馬連編集用!$B$13:$C$49,2,FALSE),"")))</f>
        <v/>
      </c>
      <c r="CN45" s="38"/>
      <c r="CO45" s="111" t="str">
        <f>IF(IFERROR(VLOOKUP(CN$3&amp;CN45,都馬連編集用!$B$13:$C$49,2,FALSE),"")=0,"",(IFERROR(VLOOKUP(CN$3&amp;CN45,都馬連編集用!$B$13:$C$49,2,FALSE),"")))</f>
        <v/>
      </c>
      <c r="CP45" s="38"/>
      <c r="CQ45" s="111" t="str">
        <f>IF(IFERROR(VLOOKUP(CP$3&amp;CP45,都馬連編集用!$B$13:$C$49,2,FALSE),"")=0,"",(IFERROR(VLOOKUP(CP$3&amp;CP45,都馬連編集用!$B$13:$C$49,2,FALSE),"")))</f>
        <v/>
      </c>
      <c r="CR45" s="38"/>
      <c r="CS45" s="111" t="str">
        <f>IF(IFERROR(VLOOKUP(CR$3&amp;CR45,都馬連編集用!$B$13:$C$49,2,FALSE),"")=0,"",(IFERROR(VLOOKUP(CR$3&amp;CR45,都馬連編集用!$B$13:$C$49,2,FALSE),"")))</f>
        <v/>
      </c>
      <c r="CT45" s="38"/>
      <c r="CU45" s="111" t="str">
        <f>IF(IFERROR(VLOOKUP(CT$3&amp;CT45,都馬連編集用!$B$13:$C$49,2,FALSE),"")=0,"",(IFERROR(VLOOKUP(CT$3&amp;CT45,都馬連編集用!$B$13:$C$49,2,FALSE),"")))</f>
        <v/>
      </c>
      <c r="CV45" s="38"/>
      <c r="CW45" s="111" t="str">
        <f>IF(IFERROR(VLOOKUP(CV$3&amp;CV45,都馬連編集用!$B$13:$C$49,2,FALSE),"")=0,"",(IFERROR(VLOOKUP(CV$3&amp;CV45,都馬連編集用!$B$13:$C$49,2,FALSE),"")))</f>
        <v/>
      </c>
      <c r="CX45" s="38"/>
      <c r="CY45" s="111" t="str">
        <f>IF(IFERROR(VLOOKUP(CX$3&amp;CX45,都馬連編集用!$B$13:$C$49,2,FALSE),"")=0,"",(IFERROR(VLOOKUP(CX$3&amp;CX45,都馬連編集用!$B$13:$C$49,2,FALSE),"")))</f>
        <v/>
      </c>
      <c r="CZ45" s="38"/>
      <c r="DA45" s="111" t="str">
        <f>IF(IFERROR(VLOOKUP(CZ$3&amp;CZ45,都馬連編集用!$B$13:$C$49,2,FALSE),"")=0,"",(IFERROR(VLOOKUP(CZ$3&amp;CZ45,都馬連編集用!$B$13:$C$49,2,FALSE),"")))</f>
        <v/>
      </c>
      <c r="DB45" s="38"/>
      <c r="DC45" s="111" t="str">
        <f>IF(IFERROR(VLOOKUP(DB$3&amp;DB45,都馬連編集用!$B$13:$C$49,2,FALSE),"")=0,"",(IFERROR(VLOOKUP(DB$3&amp;DB45,都馬連編集用!$B$13:$C$49,2,FALSE),"")))</f>
        <v/>
      </c>
      <c r="DD45" s="38"/>
      <c r="DE45" s="111" t="str">
        <f>IF(IFERROR(VLOOKUP(DD$3&amp;DD45,都馬連編集用!$B$13:$C$49,2,FALSE),"")=0,"",(IFERROR(VLOOKUP(DD$3&amp;DD45,都馬連編集用!$B$13:$C$49,2,FALSE),"")))</f>
        <v/>
      </c>
      <c r="DF45" s="38"/>
      <c r="DG45" s="111" t="str">
        <f>IF(IFERROR(VLOOKUP(DF$3&amp;DF45,都馬連編集用!$B$13:$C$49,2,FALSE),"")=0,"",(IFERROR(VLOOKUP(DF$3&amp;DF45,都馬連編集用!$B$13:$C$49,2,FALSE),"")))</f>
        <v/>
      </c>
      <c r="DH45" s="38"/>
      <c r="DI45" s="111" t="str">
        <f>IF(IFERROR(VLOOKUP(DH$3&amp;DH45,都馬連編集用!$B$13:$C$49,2,FALSE),"")=0,"",(IFERROR(VLOOKUP(DH$3&amp;DH45,都馬連編集用!$B$13:$C$49,2,FALSE),"")))</f>
        <v/>
      </c>
      <c r="DJ45" s="38"/>
      <c r="DK45" s="111" t="str">
        <f>IF(IFERROR(VLOOKUP(DJ$3&amp;DJ45,都馬連編集用!$B$13:$C$49,2,FALSE),"")=0,"",(IFERROR(VLOOKUP(DJ$3&amp;DJ45,都馬連編集用!$B$13:$C$49,2,FALSE),"")))</f>
        <v/>
      </c>
      <c r="DL45" s="38"/>
      <c r="DM45" s="111" t="str">
        <f>IF(IFERROR(VLOOKUP(DL$3&amp;DL45,都馬連編集用!$B$13:$C$49,2,FALSE),"")=0,"",(IFERROR(VLOOKUP(DL$3&amp;DL45,都馬連編集用!$B$13:$C$49,2,FALSE),"")))</f>
        <v/>
      </c>
      <c r="DN45" s="38"/>
      <c r="DO45" s="111" t="str">
        <f>IF(IFERROR(VLOOKUP(DN$3&amp;DN45,都馬連編集用!$B$13:$C$49,2,FALSE),"")=0,"",(IFERROR(VLOOKUP(DN$3&amp;DN45,都馬連編集用!$B$13:$C$49,2,FALSE),"")))</f>
        <v/>
      </c>
      <c r="DP45" s="38"/>
    </row>
    <row r="46" spans="1:120" ht="30.6" customHeight="1" x14ac:dyDescent="0.15">
      <c r="A46" s="29">
        <v>42</v>
      </c>
      <c r="D46" s="29">
        <f t="shared" si="53"/>
        <v>0</v>
      </c>
      <c r="F46" s="93"/>
      <c r="G46" s="113" t="str">
        <f>IFERROR(VLOOKUP(F46,'申込書2（馬匹・選手）'!$B$5:$E$19,3,FALSE),"")</f>
        <v/>
      </c>
      <c r="H46" s="93"/>
      <c r="I46" s="112" t="str">
        <f>IFERROR(VLOOKUP(H46,'申込書2（馬匹・選手）'!$G$5:$I$19,3,FALSE),"")</f>
        <v/>
      </c>
      <c r="J46" s="74" t="str">
        <f t="shared" si="54"/>
        <v/>
      </c>
      <c r="K46" s="79"/>
      <c r="L46" s="38"/>
      <c r="M46" s="111" t="str">
        <f>IF(IFERROR(VLOOKUP(L$3&amp;L46,都馬連編集用!$B$13:$C$49,2,FALSE),"")=0,"",(IFERROR(VLOOKUP(L$3&amp;L46,都馬連編集用!$B$13:$C$49,2,FALSE),"")))</f>
        <v/>
      </c>
      <c r="N46" s="38"/>
      <c r="O46" s="111" t="str">
        <f>IF(IFERROR(VLOOKUP(N$3&amp;N46,都馬連編集用!$B$13:$C$49,2,FALSE),"")=0,"",(IFERROR(VLOOKUP(N$3&amp;N46,都馬連編集用!$B$13:$C$49,2,FALSE),"")))</f>
        <v/>
      </c>
      <c r="P46" s="38"/>
      <c r="Q46" s="111" t="str">
        <f>IF(IFERROR(VLOOKUP(P$3&amp;P46,都馬連編集用!$B$13:$C$49,2,FALSE),"")=0,"",(IFERROR(VLOOKUP(P$3&amp;P46,都馬連編集用!$B$13:$C$49,2,FALSE),"")))</f>
        <v/>
      </c>
      <c r="R46" s="38"/>
      <c r="S46" s="111" t="str">
        <f>IF(IFERROR(VLOOKUP(R$3&amp;R46,都馬連編集用!$B$13:$C$49,2,FALSE),"")=0,"",(IFERROR(VLOOKUP(R$3&amp;R46,都馬連編集用!$B$13:$C$49,2,FALSE),"")))</f>
        <v/>
      </c>
      <c r="T46" s="38"/>
      <c r="U46" s="111" t="str">
        <f>IF(IFERROR(VLOOKUP(T$3&amp;T46,都馬連編集用!$B$13:$C$49,2,FALSE),"")=0,"",(IFERROR(VLOOKUP(T$3&amp;T46,都馬連編集用!$B$13:$C$49,2,FALSE),"")))</f>
        <v/>
      </c>
      <c r="V46" s="38"/>
      <c r="W46" s="111" t="str">
        <f>IF(IFERROR(VLOOKUP(V$3&amp;V46,都馬連編集用!$B$13:$C$49,2,FALSE),"")=0,"",(IFERROR(VLOOKUP(V$3&amp;V46,都馬連編集用!$B$13:$C$49,2,FALSE),"")))</f>
        <v/>
      </c>
      <c r="X46" s="38"/>
      <c r="Y46" s="111" t="str">
        <f>IF(IFERROR(VLOOKUP(X$3&amp;X46,都馬連編集用!$B$13:$C$49,2,FALSE),"")=0,"",(IFERROR(VLOOKUP(X$3&amp;X46,都馬連編集用!$B$13:$C$49,2,FALSE),"")))</f>
        <v/>
      </c>
      <c r="Z46" s="38"/>
      <c r="AA46" s="111" t="str">
        <f>IF(IFERROR(VLOOKUP(Z$3&amp;Z46,都馬連編集用!$B$13:$C$49,2,FALSE),"")=0,"",(IFERROR(VLOOKUP(Z$3&amp;Z46,都馬連編集用!$B$13:$C$49,2,FALSE),"")))</f>
        <v/>
      </c>
      <c r="AB46" s="38"/>
      <c r="AC46" s="111" t="str">
        <f>IF(IFERROR(VLOOKUP(AB$3&amp;AB46,都馬連編集用!$B$13:$C$49,2,FALSE),"")=0,"",(IFERROR(VLOOKUP(AB$3&amp;AB46,都馬連編集用!$B$13:$C$49,2,FALSE),"")))</f>
        <v/>
      </c>
      <c r="AD46" s="38"/>
      <c r="AE46" s="111" t="str">
        <f>IF(IFERROR(VLOOKUP(AD$3&amp;AD46,都馬連編集用!$B$13:$C$49,2,FALSE),"")=0,"",(IFERROR(VLOOKUP(AD$3&amp;AD46,都馬連編集用!$B$13:$C$49,2,FALSE),"")))</f>
        <v/>
      </c>
      <c r="AF46" s="38"/>
      <c r="AG46" s="111" t="str">
        <f>IF(IFERROR(VLOOKUP(AF$3&amp;AF46,都馬連編集用!$B$13:$C$49,2,FALSE),"")=0,"",(IFERROR(VLOOKUP(AF$3&amp;AF46,都馬連編集用!$B$13:$C$49,2,FALSE),"")))</f>
        <v/>
      </c>
      <c r="AH46" s="38"/>
      <c r="AI46" s="111" t="str">
        <f>IF(IFERROR(VLOOKUP(AH$3&amp;AH46,都馬連編集用!$B$13:$C$49,2,FALSE),"")=0,"",(IFERROR(VLOOKUP(AH$3&amp;AH46,都馬連編集用!$B$13:$C$49,2,FALSE),"")))</f>
        <v/>
      </c>
      <c r="AJ46" s="38"/>
      <c r="AK46" s="111" t="str">
        <f>IF(IFERROR(VLOOKUP(AJ$3&amp;AJ46,都馬連編集用!$B$13:$C$49,2,FALSE),"")=0,"",(IFERROR(VLOOKUP(AJ$3&amp;AJ46,都馬連編集用!$B$13:$C$49,2,FALSE),"")))</f>
        <v/>
      </c>
      <c r="AL46" s="38"/>
      <c r="AM46" s="111" t="str">
        <f>IF(IFERROR(VLOOKUP(AL$3&amp;AL46,都馬連編集用!$B$13:$C$49,2,FALSE),"")=0,"",(IFERROR(VLOOKUP(AL$3&amp;AL46,都馬連編集用!$B$13:$C$49,2,FALSE),"")))</f>
        <v/>
      </c>
      <c r="AN46" s="38"/>
      <c r="AO46" s="111" t="str">
        <f>IF(IFERROR(VLOOKUP(AN$3&amp;AN46,都馬連編集用!$B$13:$C$49,2,FALSE),"")=0,"",(IFERROR(VLOOKUP(AN$3&amp;AN46,都馬連編集用!$B$13:$C$49,2,FALSE),"")))</f>
        <v/>
      </c>
      <c r="AP46" s="38"/>
      <c r="AQ46" s="111" t="str">
        <f>IF(IFERROR(VLOOKUP(AP$3&amp;AP46,都馬連編集用!$B$13:$C$49,2,FALSE),"")=0,"",(IFERROR(VLOOKUP(AP$3&amp;AP46,都馬連編集用!$B$13:$C$49,2,FALSE),"")))</f>
        <v/>
      </c>
      <c r="AR46" s="38"/>
      <c r="AS46" s="111" t="str">
        <f>IF(IFERROR(VLOOKUP(AR$3&amp;AR46,都馬連編集用!$B$13:$C$49,2,FALSE),"")=0,"",(IFERROR(VLOOKUP(AR$3&amp;AR46,都馬連編集用!$B$13:$C$49,2,FALSE),"")))</f>
        <v/>
      </c>
      <c r="AT46" s="38"/>
      <c r="AU46" s="111" t="str">
        <f>IF(IFERROR(VLOOKUP(AT$3&amp;AT46,都馬連編集用!$B$13:$C$49,2,FALSE),"")=0,"",(IFERROR(VLOOKUP(AT$3&amp;AT46,都馬連編集用!$B$13:$C$49,2,FALSE),"")))</f>
        <v/>
      </c>
      <c r="AV46" s="38"/>
      <c r="AW46" s="111" t="str">
        <f>IF(IFERROR(VLOOKUP(AV$3&amp;AV46,都馬連編集用!$B$13:$C$49,2,FALSE),"")=0,"",(IFERROR(VLOOKUP(AV$3&amp;AV46,都馬連編集用!$B$13:$C$49,2,FALSE),"")))</f>
        <v/>
      </c>
      <c r="AX46" s="38"/>
      <c r="AY46" s="111" t="str">
        <f>IF(IFERROR(VLOOKUP(AX$3&amp;AX46,都馬連編集用!$B$13:$C$49,2,FALSE),"")=0,"",(IFERROR(VLOOKUP(AX$3&amp;AX46,都馬連編集用!$B$13:$C$49,2,FALSE),"")))</f>
        <v/>
      </c>
      <c r="AZ46" s="38"/>
      <c r="BA46" s="111" t="str">
        <f>IF(IFERROR(VLOOKUP(AZ$3&amp;AZ46,都馬連編集用!$B$13:$C$49,2,FALSE),"")=0,"",(IFERROR(VLOOKUP(AZ$3&amp;AZ46,都馬連編集用!$B$13:$C$49,2,FALSE),"")))</f>
        <v/>
      </c>
      <c r="BB46" s="38"/>
      <c r="BC46" s="111" t="str">
        <f>IF(IFERROR(VLOOKUP(BB$3&amp;BB46,都馬連編集用!$B$13:$C$49,2,FALSE),"")=0,"",(IFERROR(VLOOKUP(BB$3&amp;BB46,都馬連編集用!$B$13:$C$49,2,FALSE),"")))</f>
        <v/>
      </c>
      <c r="BD46" s="38"/>
      <c r="BE46" s="111" t="str">
        <f>IF(IFERROR(VLOOKUP(BD$3&amp;BD46,都馬連編集用!$B$13:$C$49,2,FALSE),"")=0,"",(IFERROR(VLOOKUP(BD$3&amp;BD46,都馬連編集用!$B$13:$C$49,2,FALSE),"")))</f>
        <v/>
      </c>
      <c r="BF46" s="38"/>
      <c r="BG46" s="111" t="str">
        <f>IF(IFERROR(VLOOKUP(BF$3&amp;BF46,都馬連編集用!$B$13:$C$49,2,FALSE),"")=0,"",(IFERROR(VLOOKUP(BF$3&amp;BF46,都馬連編集用!$B$13:$C$49,2,FALSE),"")))</f>
        <v/>
      </c>
      <c r="BH46" s="38"/>
      <c r="BI46" s="111" t="str">
        <f>IF(IFERROR(VLOOKUP(BH$3&amp;BH46,都馬連編集用!$B$13:$C$49,2,FALSE),"")=0,"",(IFERROR(VLOOKUP(BH$3&amp;BH46,都馬連編集用!$B$13:$C$49,2,FALSE),"")))</f>
        <v/>
      </c>
      <c r="BJ46" s="38"/>
      <c r="BK46" s="111" t="str">
        <f>IF(IFERROR(VLOOKUP(BJ$3&amp;BJ46,都馬連編集用!$B$13:$C$49,2,FALSE),"")=0,"",(IFERROR(VLOOKUP(BJ$3&amp;BJ46,都馬連編集用!$B$13:$C$49,2,FALSE),"")))</f>
        <v/>
      </c>
      <c r="BL46" s="38"/>
      <c r="BM46" s="111" t="str">
        <f>IF(IFERROR(VLOOKUP(BL$3&amp;BL46,都馬連編集用!$B$13:$C$49,2,FALSE),"")=0,"",(IFERROR(VLOOKUP(BL$3&amp;BL46,都馬連編集用!$B$13:$C$49,2,FALSE),"")))</f>
        <v/>
      </c>
      <c r="BN46" s="38"/>
      <c r="BO46" s="111" t="str">
        <f>IF(IFERROR(VLOOKUP(BN$3&amp;BN46,都馬連編集用!$B$13:$C$49,2,FALSE),"")=0,"",(IFERROR(VLOOKUP(BN$3&amp;BN46,都馬連編集用!$B$13:$C$49,2,FALSE),"")))</f>
        <v/>
      </c>
      <c r="BP46" s="38"/>
      <c r="BQ46" s="111" t="str">
        <f>IF(IFERROR(VLOOKUP(BP$3&amp;BP46,都馬連編集用!$B$13:$C$49,2,FALSE),"")=0,"",(IFERROR(VLOOKUP(BP$3&amp;BP46,都馬連編集用!$B$13:$C$49,2,FALSE),"")))</f>
        <v/>
      </c>
      <c r="BR46" s="38"/>
      <c r="BS46" s="111" t="str">
        <f>IF(IFERROR(VLOOKUP(BR$3&amp;BR46,都馬連編集用!$B$13:$C$49,2,FALSE),"")=0,"",(IFERROR(VLOOKUP(BR$3&amp;BR46,都馬連編集用!$B$13:$C$49,2,FALSE),"")))</f>
        <v/>
      </c>
      <c r="BT46" s="38"/>
      <c r="BU46" s="111" t="str">
        <f>IF(IFERROR(VLOOKUP(BT$3&amp;BT46,都馬連編集用!$B$13:$C$49,2,FALSE),"")=0,"",(IFERROR(VLOOKUP(BT$3&amp;BT46,都馬連編集用!$B$13:$C$49,2,FALSE),"")))</f>
        <v/>
      </c>
      <c r="BV46" s="38"/>
      <c r="BW46" s="111" t="str">
        <f>IF(IFERROR(VLOOKUP(BV$3&amp;BV46,都馬連編集用!$B$13:$C$49,2,FALSE),"")=0,"",(IFERROR(VLOOKUP(BV$3&amp;BV46,都馬連編集用!$B$13:$C$49,2,FALSE),"")))</f>
        <v/>
      </c>
      <c r="BX46" s="38"/>
      <c r="BY46" s="111" t="str">
        <f>IF(IFERROR(VLOOKUP(BX$3&amp;BX46,都馬連編集用!$B$13:$C$49,2,FALSE),"")=0,"",(IFERROR(VLOOKUP(BX$3&amp;BX46,都馬連編集用!$B$13:$C$49,2,FALSE),"")))</f>
        <v/>
      </c>
      <c r="BZ46" s="38"/>
      <c r="CA46" s="111" t="str">
        <f>IF(IFERROR(VLOOKUP(BZ$3&amp;BZ46,都馬連編集用!$B$13:$C$49,2,FALSE),"")=0,"",(IFERROR(VLOOKUP(BZ$3&amp;BZ46,都馬連編集用!$B$13:$C$49,2,FALSE),"")))</f>
        <v/>
      </c>
      <c r="CB46" s="38"/>
      <c r="CC46" s="111" t="str">
        <f>IF(IFERROR(VLOOKUP(CB$3&amp;CB46,都馬連編集用!$B$13:$C$49,2,FALSE),"")=0,"",(IFERROR(VLOOKUP(CB$3&amp;CB46,都馬連編集用!$B$13:$C$49,2,FALSE),"")))</f>
        <v/>
      </c>
      <c r="CD46" s="38"/>
      <c r="CE46" s="111" t="str">
        <f>IF(IFERROR(VLOOKUP(CD$3&amp;CD46,都馬連編集用!$B$13:$C$49,2,FALSE),"")=0,"",(IFERROR(VLOOKUP(CD$3&amp;CD46,都馬連編集用!$B$13:$C$49,2,FALSE),"")))</f>
        <v/>
      </c>
      <c r="CF46" s="38"/>
      <c r="CG46" s="111" t="str">
        <f>IF(IFERROR(VLOOKUP(CF$3&amp;CF46,都馬連編集用!$B$13:$C$49,2,FALSE),"")=0,"",(IFERROR(VLOOKUP(CF$3&amp;CF46,都馬連編集用!$B$13:$C$49,2,FALSE),"")))</f>
        <v/>
      </c>
      <c r="CH46" s="38"/>
      <c r="CI46" s="111" t="str">
        <f>IF(IFERROR(VLOOKUP(CH$3&amp;CH46,都馬連編集用!$B$13:$C$49,2,FALSE),"")=0,"",(IFERROR(VLOOKUP(CH$3&amp;CH46,都馬連編集用!$B$13:$C$49,2,FALSE),"")))</f>
        <v/>
      </c>
      <c r="CJ46" s="38"/>
      <c r="CK46" s="111" t="str">
        <f>IF(IFERROR(VLOOKUP(CJ$3&amp;CJ46,都馬連編集用!$B$13:$C$49,2,FALSE),"")=0,"",(IFERROR(VLOOKUP(CJ$3&amp;CJ46,都馬連編集用!$B$13:$C$49,2,FALSE),"")))</f>
        <v/>
      </c>
      <c r="CL46" s="38"/>
      <c r="CM46" s="111" t="str">
        <f>IF(IFERROR(VLOOKUP(CL$3&amp;CL46,都馬連編集用!$B$13:$C$49,2,FALSE),"")=0,"",(IFERROR(VLOOKUP(CL$3&amp;CL46,都馬連編集用!$B$13:$C$49,2,FALSE),"")))</f>
        <v/>
      </c>
      <c r="CN46" s="38"/>
      <c r="CO46" s="111" t="str">
        <f>IF(IFERROR(VLOOKUP(CN$3&amp;CN46,都馬連編集用!$B$13:$C$49,2,FALSE),"")=0,"",(IFERROR(VLOOKUP(CN$3&amp;CN46,都馬連編集用!$B$13:$C$49,2,FALSE),"")))</f>
        <v/>
      </c>
      <c r="CP46" s="38"/>
      <c r="CQ46" s="111" t="str">
        <f>IF(IFERROR(VLOOKUP(CP$3&amp;CP46,都馬連編集用!$B$13:$C$49,2,FALSE),"")=0,"",(IFERROR(VLOOKUP(CP$3&amp;CP46,都馬連編集用!$B$13:$C$49,2,FALSE),"")))</f>
        <v/>
      </c>
      <c r="CR46" s="38"/>
      <c r="CS46" s="111" t="str">
        <f>IF(IFERROR(VLOOKUP(CR$3&amp;CR46,都馬連編集用!$B$13:$C$49,2,FALSE),"")=0,"",(IFERROR(VLOOKUP(CR$3&amp;CR46,都馬連編集用!$B$13:$C$49,2,FALSE),"")))</f>
        <v/>
      </c>
      <c r="CT46" s="38"/>
      <c r="CU46" s="111" t="str">
        <f>IF(IFERROR(VLOOKUP(CT$3&amp;CT46,都馬連編集用!$B$13:$C$49,2,FALSE),"")=0,"",(IFERROR(VLOOKUP(CT$3&amp;CT46,都馬連編集用!$B$13:$C$49,2,FALSE),"")))</f>
        <v/>
      </c>
      <c r="CV46" s="38"/>
      <c r="CW46" s="111" t="str">
        <f>IF(IFERROR(VLOOKUP(CV$3&amp;CV46,都馬連編集用!$B$13:$C$49,2,FALSE),"")=0,"",(IFERROR(VLOOKUP(CV$3&amp;CV46,都馬連編集用!$B$13:$C$49,2,FALSE),"")))</f>
        <v/>
      </c>
      <c r="CX46" s="38"/>
      <c r="CY46" s="111" t="str">
        <f>IF(IFERROR(VLOOKUP(CX$3&amp;CX46,都馬連編集用!$B$13:$C$49,2,FALSE),"")=0,"",(IFERROR(VLOOKUP(CX$3&amp;CX46,都馬連編集用!$B$13:$C$49,2,FALSE),"")))</f>
        <v/>
      </c>
      <c r="CZ46" s="38"/>
      <c r="DA46" s="111" t="str">
        <f>IF(IFERROR(VLOOKUP(CZ$3&amp;CZ46,都馬連編集用!$B$13:$C$49,2,FALSE),"")=0,"",(IFERROR(VLOOKUP(CZ$3&amp;CZ46,都馬連編集用!$B$13:$C$49,2,FALSE),"")))</f>
        <v/>
      </c>
      <c r="DB46" s="38"/>
      <c r="DC46" s="111" t="str">
        <f>IF(IFERROR(VLOOKUP(DB$3&amp;DB46,都馬連編集用!$B$13:$C$49,2,FALSE),"")=0,"",(IFERROR(VLOOKUP(DB$3&amp;DB46,都馬連編集用!$B$13:$C$49,2,FALSE),"")))</f>
        <v/>
      </c>
      <c r="DD46" s="38"/>
      <c r="DE46" s="111" t="str">
        <f>IF(IFERROR(VLOOKUP(DD$3&amp;DD46,都馬連編集用!$B$13:$C$49,2,FALSE),"")=0,"",(IFERROR(VLOOKUP(DD$3&amp;DD46,都馬連編集用!$B$13:$C$49,2,FALSE),"")))</f>
        <v/>
      </c>
      <c r="DF46" s="38"/>
      <c r="DG46" s="111" t="str">
        <f>IF(IFERROR(VLOOKUP(DF$3&amp;DF46,都馬連編集用!$B$13:$C$49,2,FALSE),"")=0,"",(IFERROR(VLOOKUP(DF$3&amp;DF46,都馬連編集用!$B$13:$C$49,2,FALSE),"")))</f>
        <v/>
      </c>
      <c r="DH46" s="38"/>
      <c r="DI46" s="111" t="str">
        <f>IF(IFERROR(VLOOKUP(DH$3&amp;DH46,都馬連編集用!$B$13:$C$49,2,FALSE),"")=0,"",(IFERROR(VLOOKUP(DH$3&amp;DH46,都馬連編集用!$B$13:$C$49,2,FALSE),"")))</f>
        <v/>
      </c>
      <c r="DJ46" s="38"/>
      <c r="DK46" s="111" t="str">
        <f>IF(IFERROR(VLOOKUP(DJ$3&amp;DJ46,都馬連編集用!$B$13:$C$49,2,FALSE),"")=0,"",(IFERROR(VLOOKUP(DJ$3&amp;DJ46,都馬連編集用!$B$13:$C$49,2,FALSE),"")))</f>
        <v/>
      </c>
      <c r="DL46" s="38"/>
      <c r="DM46" s="111" t="str">
        <f>IF(IFERROR(VLOOKUP(DL$3&amp;DL46,都馬連編集用!$B$13:$C$49,2,FALSE),"")=0,"",(IFERROR(VLOOKUP(DL$3&amp;DL46,都馬連編集用!$B$13:$C$49,2,FALSE),"")))</f>
        <v/>
      </c>
      <c r="DN46" s="38"/>
      <c r="DO46" s="111" t="str">
        <f>IF(IFERROR(VLOOKUP(DN$3&amp;DN46,都馬連編集用!$B$13:$C$49,2,FALSE),"")=0,"",(IFERROR(VLOOKUP(DN$3&amp;DN46,都馬連編集用!$B$13:$C$49,2,FALSE),"")))</f>
        <v/>
      </c>
      <c r="DP46" s="38"/>
    </row>
    <row r="47" spans="1:120" ht="30.6" customHeight="1" x14ac:dyDescent="0.15">
      <c r="A47" s="29">
        <v>43</v>
      </c>
      <c r="D47" s="29">
        <f t="shared" si="53"/>
        <v>0</v>
      </c>
      <c r="F47" s="93"/>
      <c r="G47" s="113" t="str">
        <f>IFERROR(VLOOKUP(F47,'申込書2（馬匹・選手）'!$B$5:$E$19,3,FALSE),"")</f>
        <v/>
      </c>
      <c r="H47" s="93"/>
      <c r="I47" s="112" t="str">
        <f>IFERROR(VLOOKUP(H47,'申込書2（馬匹・選手）'!$G$5:$I$19,3,FALSE),"")</f>
        <v/>
      </c>
      <c r="J47" s="74" t="str">
        <f t="shared" si="54"/>
        <v/>
      </c>
      <c r="K47" s="79"/>
      <c r="L47" s="38"/>
      <c r="M47" s="111" t="str">
        <f>IF(IFERROR(VLOOKUP(L$3&amp;L47,都馬連編集用!$B$13:$C$49,2,FALSE),"")=0,"",(IFERROR(VLOOKUP(L$3&amp;L47,都馬連編集用!$B$13:$C$49,2,FALSE),"")))</f>
        <v/>
      </c>
      <c r="N47" s="38"/>
      <c r="O47" s="111" t="str">
        <f>IF(IFERROR(VLOOKUP(N$3&amp;N47,都馬連編集用!$B$13:$C$49,2,FALSE),"")=0,"",(IFERROR(VLOOKUP(N$3&amp;N47,都馬連編集用!$B$13:$C$49,2,FALSE),"")))</f>
        <v/>
      </c>
      <c r="P47" s="38"/>
      <c r="Q47" s="111" t="str">
        <f>IF(IFERROR(VLOOKUP(P$3&amp;P47,都馬連編集用!$B$13:$C$49,2,FALSE),"")=0,"",(IFERROR(VLOOKUP(P$3&amp;P47,都馬連編集用!$B$13:$C$49,2,FALSE),"")))</f>
        <v/>
      </c>
      <c r="R47" s="38"/>
      <c r="S47" s="111" t="str">
        <f>IF(IFERROR(VLOOKUP(R$3&amp;R47,都馬連編集用!$B$13:$C$49,2,FALSE),"")=0,"",(IFERROR(VLOOKUP(R$3&amp;R47,都馬連編集用!$B$13:$C$49,2,FALSE),"")))</f>
        <v/>
      </c>
      <c r="T47" s="38"/>
      <c r="U47" s="111" t="str">
        <f>IF(IFERROR(VLOOKUP(T$3&amp;T47,都馬連編集用!$B$13:$C$49,2,FALSE),"")=0,"",(IFERROR(VLOOKUP(T$3&amp;T47,都馬連編集用!$B$13:$C$49,2,FALSE),"")))</f>
        <v/>
      </c>
      <c r="V47" s="38"/>
      <c r="W47" s="111" t="str">
        <f>IF(IFERROR(VLOOKUP(V$3&amp;V47,都馬連編集用!$B$13:$C$49,2,FALSE),"")=0,"",(IFERROR(VLOOKUP(V$3&amp;V47,都馬連編集用!$B$13:$C$49,2,FALSE),"")))</f>
        <v/>
      </c>
      <c r="X47" s="38"/>
      <c r="Y47" s="111" t="str">
        <f>IF(IFERROR(VLOOKUP(X$3&amp;X47,都馬連編集用!$B$13:$C$49,2,FALSE),"")=0,"",(IFERROR(VLOOKUP(X$3&amp;X47,都馬連編集用!$B$13:$C$49,2,FALSE),"")))</f>
        <v/>
      </c>
      <c r="Z47" s="38"/>
      <c r="AA47" s="111" t="str">
        <f>IF(IFERROR(VLOOKUP(Z$3&amp;Z47,都馬連編集用!$B$13:$C$49,2,FALSE),"")=0,"",(IFERROR(VLOOKUP(Z$3&amp;Z47,都馬連編集用!$B$13:$C$49,2,FALSE),"")))</f>
        <v/>
      </c>
      <c r="AB47" s="38"/>
      <c r="AC47" s="111" t="str">
        <f>IF(IFERROR(VLOOKUP(AB$3&amp;AB47,都馬連編集用!$B$13:$C$49,2,FALSE),"")=0,"",(IFERROR(VLOOKUP(AB$3&amp;AB47,都馬連編集用!$B$13:$C$49,2,FALSE),"")))</f>
        <v/>
      </c>
      <c r="AD47" s="38"/>
      <c r="AE47" s="111" t="str">
        <f>IF(IFERROR(VLOOKUP(AD$3&amp;AD47,都馬連編集用!$B$13:$C$49,2,FALSE),"")=0,"",(IFERROR(VLOOKUP(AD$3&amp;AD47,都馬連編集用!$B$13:$C$49,2,FALSE),"")))</f>
        <v/>
      </c>
      <c r="AF47" s="38"/>
      <c r="AG47" s="111" t="str">
        <f>IF(IFERROR(VLOOKUP(AF$3&amp;AF47,都馬連編集用!$B$13:$C$49,2,FALSE),"")=0,"",(IFERROR(VLOOKUP(AF$3&amp;AF47,都馬連編集用!$B$13:$C$49,2,FALSE),"")))</f>
        <v/>
      </c>
      <c r="AH47" s="38"/>
      <c r="AI47" s="111" t="str">
        <f>IF(IFERROR(VLOOKUP(AH$3&amp;AH47,都馬連編集用!$B$13:$C$49,2,FALSE),"")=0,"",(IFERROR(VLOOKUP(AH$3&amp;AH47,都馬連編集用!$B$13:$C$49,2,FALSE),"")))</f>
        <v/>
      </c>
      <c r="AJ47" s="38"/>
      <c r="AK47" s="111" t="str">
        <f>IF(IFERROR(VLOOKUP(AJ$3&amp;AJ47,都馬連編集用!$B$13:$C$49,2,FALSE),"")=0,"",(IFERROR(VLOOKUP(AJ$3&amp;AJ47,都馬連編集用!$B$13:$C$49,2,FALSE),"")))</f>
        <v/>
      </c>
      <c r="AL47" s="38"/>
      <c r="AM47" s="111" t="str">
        <f>IF(IFERROR(VLOOKUP(AL$3&amp;AL47,都馬連編集用!$B$13:$C$49,2,FALSE),"")=0,"",(IFERROR(VLOOKUP(AL$3&amp;AL47,都馬連編集用!$B$13:$C$49,2,FALSE),"")))</f>
        <v/>
      </c>
      <c r="AN47" s="38"/>
      <c r="AO47" s="111" t="str">
        <f>IF(IFERROR(VLOOKUP(AN$3&amp;AN47,都馬連編集用!$B$13:$C$49,2,FALSE),"")=0,"",(IFERROR(VLOOKUP(AN$3&amp;AN47,都馬連編集用!$B$13:$C$49,2,FALSE),"")))</f>
        <v/>
      </c>
      <c r="AP47" s="38"/>
      <c r="AQ47" s="111" t="str">
        <f>IF(IFERROR(VLOOKUP(AP$3&amp;AP47,都馬連編集用!$B$13:$C$49,2,FALSE),"")=0,"",(IFERROR(VLOOKUP(AP$3&amp;AP47,都馬連編集用!$B$13:$C$49,2,FALSE),"")))</f>
        <v/>
      </c>
      <c r="AR47" s="38"/>
      <c r="AS47" s="111" t="str">
        <f>IF(IFERROR(VLOOKUP(AR$3&amp;AR47,都馬連編集用!$B$13:$C$49,2,FALSE),"")=0,"",(IFERROR(VLOOKUP(AR$3&amp;AR47,都馬連編集用!$B$13:$C$49,2,FALSE),"")))</f>
        <v/>
      </c>
      <c r="AT47" s="38"/>
      <c r="AU47" s="111" t="str">
        <f>IF(IFERROR(VLOOKUP(AT$3&amp;AT47,都馬連編集用!$B$13:$C$49,2,FALSE),"")=0,"",(IFERROR(VLOOKUP(AT$3&amp;AT47,都馬連編集用!$B$13:$C$49,2,FALSE),"")))</f>
        <v/>
      </c>
      <c r="AV47" s="38"/>
      <c r="AW47" s="111" t="str">
        <f>IF(IFERROR(VLOOKUP(AV$3&amp;AV47,都馬連編集用!$B$13:$C$49,2,FALSE),"")=0,"",(IFERROR(VLOOKUP(AV$3&amp;AV47,都馬連編集用!$B$13:$C$49,2,FALSE),"")))</f>
        <v/>
      </c>
      <c r="AX47" s="38"/>
      <c r="AY47" s="111" t="str">
        <f>IF(IFERROR(VLOOKUP(AX$3&amp;AX47,都馬連編集用!$B$13:$C$49,2,FALSE),"")=0,"",(IFERROR(VLOOKUP(AX$3&amp;AX47,都馬連編集用!$B$13:$C$49,2,FALSE),"")))</f>
        <v/>
      </c>
      <c r="AZ47" s="38"/>
      <c r="BA47" s="111" t="str">
        <f>IF(IFERROR(VLOOKUP(AZ$3&amp;AZ47,都馬連編集用!$B$13:$C$49,2,FALSE),"")=0,"",(IFERROR(VLOOKUP(AZ$3&amp;AZ47,都馬連編集用!$B$13:$C$49,2,FALSE),"")))</f>
        <v/>
      </c>
      <c r="BB47" s="38"/>
      <c r="BC47" s="111" t="str">
        <f>IF(IFERROR(VLOOKUP(BB$3&amp;BB47,都馬連編集用!$B$13:$C$49,2,FALSE),"")=0,"",(IFERROR(VLOOKUP(BB$3&amp;BB47,都馬連編集用!$B$13:$C$49,2,FALSE),"")))</f>
        <v/>
      </c>
      <c r="BD47" s="38"/>
      <c r="BE47" s="111" t="str">
        <f>IF(IFERROR(VLOOKUP(BD$3&amp;BD47,都馬連編集用!$B$13:$C$49,2,FALSE),"")=0,"",(IFERROR(VLOOKUP(BD$3&amp;BD47,都馬連編集用!$B$13:$C$49,2,FALSE),"")))</f>
        <v/>
      </c>
      <c r="BF47" s="38"/>
      <c r="BG47" s="111" t="str">
        <f>IF(IFERROR(VLOOKUP(BF$3&amp;BF47,都馬連編集用!$B$13:$C$49,2,FALSE),"")=0,"",(IFERROR(VLOOKUP(BF$3&amp;BF47,都馬連編集用!$B$13:$C$49,2,FALSE),"")))</f>
        <v/>
      </c>
      <c r="BH47" s="38"/>
      <c r="BI47" s="111" t="str">
        <f>IF(IFERROR(VLOOKUP(BH$3&amp;BH47,都馬連編集用!$B$13:$C$49,2,FALSE),"")=0,"",(IFERROR(VLOOKUP(BH$3&amp;BH47,都馬連編集用!$B$13:$C$49,2,FALSE),"")))</f>
        <v/>
      </c>
      <c r="BJ47" s="38"/>
      <c r="BK47" s="111" t="str">
        <f>IF(IFERROR(VLOOKUP(BJ$3&amp;BJ47,都馬連編集用!$B$13:$C$49,2,FALSE),"")=0,"",(IFERROR(VLOOKUP(BJ$3&amp;BJ47,都馬連編集用!$B$13:$C$49,2,FALSE),"")))</f>
        <v/>
      </c>
      <c r="BL47" s="38"/>
      <c r="BM47" s="111" t="str">
        <f>IF(IFERROR(VLOOKUP(BL$3&amp;BL47,都馬連編集用!$B$13:$C$49,2,FALSE),"")=0,"",(IFERROR(VLOOKUP(BL$3&amp;BL47,都馬連編集用!$B$13:$C$49,2,FALSE),"")))</f>
        <v/>
      </c>
      <c r="BN47" s="38"/>
      <c r="BO47" s="111" t="str">
        <f>IF(IFERROR(VLOOKUP(BN$3&amp;BN47,都馬連編集用!$B$13:$C$49,2,FALSE),"")=0,"",(IFERROR(VLOOKUP(BN$3&amp;BN47,都馬連編集用!$B$13:$C$49,2,FALSE),"")))</f>
        <v/>
      </c>
      <c r="BP47" s="38"/>
      <c r="BQ47" s="111" t="str">
        <f>IF(IFERROR(VLOOKUP(BP$3&amp;BP47,都馬連編集用!$B$13:$C$49,2,FALSE),"")=0,"",(IFERROR(VLOOKUP(BP$3&amp;BP47,都馬連編集用!$B$13:$C$49,2,FALSE),"")))</f>
        <v/>
      </c>
      <c r="BR47" s="38"/>
      <c r="BS47" s="111" t="str">
        <f>IF(IFERROR(VLOOKUP(BR$3&amp;BR47,都馬連編集用!$B$13:$C$49,2,FALSE),"")=0,"",(IFERROR(VLOOKUP(BR$3&amp;BR47,都馬連編集用!$B$13:$C$49,2,FALSE),"")))</f>
        <v/>
      </c>
      <c r="BT47" s="38"/>
      <c r="BU47" s="111" t="str">
        <f>IF(IFERROR(VLOOKUP(BT$3&amp;BT47,都馬連編集用!$B$13:$C$49,2,FALSE),"")=0,"",(IFERROR(VLOOKUP(BT$3&amp;BT47,都馬連編集用!$B$13:$C$49,2,FALSE),"")))</f>
        <v/>
      </c>
      <c r="BV47" s="38"/>
      <c r="BW47" s="111" t="str">
        <f>IF(IFERROR(VLOOKUP(BV$3&amp;BV47,都馬連編集用!$B$13:$C$49,2,FALSE),"")=0,"",(IFERROR(VLOOKUP(BV$3&amp;BV47,都馬連編集用!$B$13:$C$49,2,FALSE),"")))</f>
        <v/>
      </c>
      <c r="BX47" s="38"/>
      <c r="BY47" s="111" t="str">
        <f>IF(IFERROR(VLOOKUP(BX$3&amp;BX47,都馬連編集用!$B$13:$C$49,2,FALSE),"")=0,"",(IFERROR(VLOOKUP(BX$3&amp;BX47,都馬連編集用!$B$13:$C$49,2,FALSE),"")))</f>
        <v/>
      </c>
      <c r="BZ47" s="38"/>
      <c r="CA47" s="111" t="str">
        <f>IF(IFERROR(VLOOKUP(BZ$3&amp;BZ47,都馬連編集用!$B$13:$C$49,2,FALSE),"")=0,"",(IFERROR(VLOOKUP(BZ$3&amp;BZ47,都馬連編集用!$B$13:$C$49,2,FALSE),"")))</f>
        <v/>
      </c>
      <c r="CB47" s="38"/>
      <c r="CC47" s="111" t="str">
        <f>IF(IFERROR(VLOOKUP(CB$3&amp;CB47,都馬連編集用!$B$13:$C$49,2,FALSE),"")=0,"",(IFERROR(VLOOKUP(CB$3&amp;CB47,都馬連編集用!$B$13:$C$49,2,FALSE),"")))</f>
        <v/>
      </c>
      <c r="CD47" s="38"/>
      <c r="CE47" s="111" t="str">
        <f>IF(IFERROR(VLOOKUP(CD$3&amp;CD47,都馬連編集用!$B$13:$C$49,2,FALSE),"")=0,"",(IFERROR(VLOOKUP(CD$3&amp;CD47,都馬連編集用!$B$13:$C$49,2,FALSE),"")))</f>
        <v/>
      </c>
      <c r="CF47" s="38"/>
      <c r="CG47" s="111" t="str">
        <f>IF(IFERROR(VLOOKUP(CF$3&amp;CF47,都馬連編集用!$B$13:$C$49,2,FALSE),"")=0,"",(IFERROR(VLOOKUP(CF$3&amp;CF47,都馬連編集用!$B$13:$C$49,2,FALSE),"")))</f>
        <v/>
      </c>
      <c r="CH47" s="38"/>
      <c r="CI47" s="111" t="str">
        <f>IF(IFERROR(VLOOKUP(CH$3&amp;CH47,都馬連編集用!$B$13:$C$49,2,FALSE),"")=0,"",(IFERROR(VLOOKUP(CH$3&amp;CH47,都馬連編集用!$B$13:$C$49,2,FALSE),"")))</f>
        <v/>
      </c>
      <c r="CJ47" s="38"/>
      <c r="CK47" s="111" t="str">
        <f>IF(IFERROR(VLOOKUP(CJ$3&amp;CJ47,都馬連編集用!$B$13:$C$49,2,FALSE),"")=0,"",(IFERROR(VLOOKUP(CJ$3&amp;CJ47,都馬連編集用!$B$13:$C$49,2,FALSE),"")))</f>
        <v/>
      </c>
      <c r="CL47" s="38"/>
      <c r="CM47" s="111" t="str">
        <f>IF(IFERROR(VLOOKUP(CL$3&amp;CL47,都馬連編集用!$B$13:$C$49,2,FALSE),"")=0,"",(IFERROR(VLOOKUP(CL$3&amp;CL47,都馬連編集用!$B$13:$C$49,2,FALSE),"")))</f>
        <v/>
      </c>
      <c r="CN47" s="38"/>
      <c r="CO47" s="111" t="str">
        <f>IF(IFERROR(VLOOKUP(CN$3&amp;CN47,都馬連編集用!$B$13:$C$49,2,FALSE),"")=0,"",(IFERROR(VLOOKUP(CN$3&amp;CN47,都馬連編集用!$B$13:$C$49,2,FALSE),"")))</f>
        <v/>
      </c>
      <c r="CP47" s="38"/>
      <c r="CQ47" s="111" t="str">
        <f>IF(IFERROR(VLOOKUP(CP$3&amp;CP47,都馬連編集用!$B$13:$C$49,2,FALSE),"")=0,"",(IFERROR(VLOOKUP(CP$3&amp;CP47,都馬連編集用!$B$13:$C$49,2,FALSE),"")))</f>
        <v/>
      </c>
      <c r="CR47" s="38"/>
      <c r="CS47" s="111" t="str">
        <f>IF(IFERROR(VLOOKUP(CR$3&amp;CR47,都馬連編集用!$B$13:$C$49,2,FALSE),"")=0,"",(IFERROR(VLOOKUP(CR$3&amp;CR47,都馬連編集用!$B$13:$C$49,2,FALSE),"")))</f>
        <v/>
      </c>
      <c r="CT47" s="38"/>
      <c r="CU47" s="111" t="str">
        <f>IF(IFERROR(VLOOKUP(CT$3&amp;CT47,都馬連編集用!$B$13:$C$49,2,FALSE),"")=0,"",(IFERROR(VLOOKUP(CT$3&amp;CT47,都馬連編集用!$B$13:$C$49,2,FALSE),"")))</f>
        <v/>
      </c>
      <c r="CV47" s="38"/>
      <c r="CW47" s="111" t="str">
        <f>IF(IFERROR(VLOOKUP(CV$3&amp;CV47,都馬連編集用!$B$13:$C$49,2,FALSE),"")=0,"",(IFERROR(VLOOKUP(CV$3&amp;CV47,都馬連編集用!$B$13:$C$49,2,FALSE),"")))</f>
        <v/>
      </c>
      <c r="CX47" s="38"/>
      <c r="CY47" s="111" t="str">
        <f>IF(IFERROR(VLOOKUP(CX$3&amp;CX47,都馬連編集用!$B$13:$C$49,2,FALSE),"")=0,"",(IFERROR(VLOOKUP(CX$3&amp;CX47,都馬連編集用!$B$13:$C$49,2,FALSE),"")))</f>
        <v/>
      </c>
      <c r="CZ47" s="38"/>
      <c r="DA47" s="111" t="str">
        <f>IF(IFERROR(VLOOKUP(CZ$3&amp;CZ47,都馬連編集用!$B$13:$C$49,2,FALSE),"")=0,"",(IFERROR(VLOOKUP(CZ$3&amp;CZ47,都馬連編集用!$B$13:$C$49,2,FALSE),"")))</f>
        <v/>
      </c>
      <c r="DB47" s="38"/>
      <c r="DC47" s="111" t="str">
        <f>IF(IFERROR(VLOOKUP(DB$3&amp;DB47,都馬連編集用!$B$13:$C$49,2,FALSE),"")=0,"",(IFERROR(VLOOKUP(DB$3&amp;DB47,都馬連編集用!$B$13:$C$49,2,FALSE),"")))</f>
        <v/>
      </c>
      <c r="DD47" s="38"/>
      <c r="DE47" s="111" t="str">
        <f>IF(IFERROR(VLOOKUP(DD$3&amp;DD47,都馬連編集用!$B$13:$C$49,2,FALSE),"")=0,"",(IFERROR(VLOOKUP(DD$3&amp;DD47,都馬連編集用!$B$13:$C$49,2,FALSE),"")))</f>
        <v/>
      </c>
      <c r="DF47" s="38"/>
      <c r="DG47" s="111" t="str">
        <f>IF(IFERROR(VLOOKUP(DF$3&amp;DF47,都馬連編集用!$B$13:$C$49,2,FALSE),"")=0,"",(IFERROR(VLOOKUP(DF$3&amp;DF47,都馬連編集用!$B$13:$C$49,2,FALSE),"")))</f>
        <v/>
      </c>
      <c r="DH47" s="38"/>
      <c r="DI47" s="111" t="str">
        <f>IF(IFERROR(VLOOKUP(DH$3&amp;DH47,都馬連編集用!$B$13:$C$49,2,FALSE),"")=0,"",(IFERROR(VLOOKUP(DH$3&amp;DH47,都馬連編集用!$B$13:$C$49,2,FALSE),"")))</f>
        <v/>
      </c>
      <c r="DJ47" s="38"/>
      <c r="DK47" s="111" t="str">
        <f>IF(IFERROR(VLOOKUP(DJ$3&amp;DJ47,都馬連編集用!$B$13:$C$49,2,FALSE),"")=0,"",(IFERROR(VLOOKUP(DJ$3&amp;DJ47,都馬連編集用!$B$13:$C$49,2,FALSE),"")))</f>
        <v/>
      </c>
      <c r="DL47" s="38"/>
      <c r="DM47" s="111" t="str">
        <f>IF(IFERROR(VLOOKUP(DL$3&amp;DL47,都馬連編集用!$B$13:$C$49,2,FALSE),"")=0,"",(IFERROR(VLOOKUP(DL$3&amp;DL47,都馬連編集用!$B$13:$C$49,2,FALSE),"")))</f>
        <v/>
      </c>
      <c r="DN47" s="38"/>
      <c r="DO47" s="111" t="str">
        <f>IF(IFERROR(VLOOKUP(DN$3&amp;DN47,都馬連編集用!$B$13:$C$49,2,FALSE),"")=0,"",(IFERROR(VLOOKUP(DN$3&amp;DN47,都馬連編集用!$B$13:$C$49,2,FALSE),"")))</f>
        <v/>
      </c>
      <c r="DP47" s="38"/>
    </row>
    <row r="48" spans="1:120" ht="30.6" customHeight="1" x14ac:dyDescent="0.15">
      <c r="A48" s="29">
        <v>44</v>
      </c>
      <c r="D48" s="29">
        <f t="shared" si="53"/>
        <v>0</v>
      </c>
      <c r="F48" s="93"/>
      <c r="G48" s="113" t="str">
        <f>IFERROR(VLOOKUP(F48,'申込書2（馬匹・選手）'!$B$5:$E$19,3,FALSE),"")</f>
        <v/>
      </c>
      <c r="H48" s="93"/>
      <c r="I48" s="112" t="str">
        <f>IFERROR(VLOOKUP(H48,'申込書2（馬匹・選手）'!$G$5:$I$19,3,FALSE),"")</f>
        <v/>
      </c>
      <c r="J48" s="74" t="str">
        <f t="shared" si="54"/>
        <v/>
      </c>
      <c r="K48" s="79"/>
      <c r="L48" s="38"/>
      <c r="M48" s="111" t="str">
        <f>IF(IFERROR(VLOOKUP(L$3&amp;L48,都馬連編集用!$B$13:$C$49,2,FALSE),"")=0,"",(IFERROR(VLOOKUP(L$3&amp;L48,都馬連編集用!$B$13:$C$49,2,FALSE),"")))</f>
        <v/>
      </c>
      <c r="N48" s="38"/>
      <c r="O48" s="111" t="str">
        <f>IF(IFERROR(VLOOKUP(N$3&amp;N48,都馬連編集用!$B$13:$C$49,2,FALSE),"")=0,"",(IFERROR(VLOOKUP(N$3&amp;N48,都馬連編集用!$B$13:$C$49,2,FALSE),"")))</f>
        <v/>
      </c>
      <c r="P48" s="38"/>
      <c r="Q48" s="111" t="str">
        <f>IF(IFERROR(VLOOKUP(P$3&amp;P48,都馬連編集用!$B$13:$C$49,2,FALSE),"")=0,"",(IFERROR(VLOOKUP(P$3&amp;P48,都馬連編集用!$B$13:$C$49,2,FALSE),"")))</f>
        <v/>
      </c>
      <c r="R48" s="38"/>
      <c r="S48" s="111" t="str">
        <f>IF(IFERROR(VLOOKUP(R$3&amp;R48,都馬連編集用!$B$13:$C$49,2,FALSE),"")=0,"",(IFERROR(VLOOKUP(R$3&amp;R48,都馬連編集用!$B$13:$C$49,2,FALSE),"")))</f>
        <v/>
      </c>
      <c r="T48" s="38"/>
      <c r="U48" s="111" t="str">
        <f>IF(IFERROR(VLOOKUP(T$3&amp;T48,都馬連編集用!$B$13:$C$49,2,FALSE),"")=0,"",(IFERROR(VLOOKUP(T$3&amp;T48,都馬連編集用!$B$13:$C$49,2,FALSE),"")))</f>
        <v/>
      </c>
      <c r="V48" s="38"/>
      <c r="W48" s="111" t="str">
        <f>IF(IFERROR(VLOOKUP(V$3&amp;V48,都馬連編集用!$B$13:$C$49,2,FALSE),"")=0,"",(IFERROR(VLOOKUP(V$3&amp;V48,都馬連編集用!$B$13:$C$49,2,FALSE),"")))</f>
        <v/>
      </c>
      <c r="X48" s="38"/>
      <c r="Y48" s="111" t="str">
        <f>IF(IFERROR(VLOOKUP(X$3&amp;X48,都馬連編集用!$B$13:$C$49,2,FALSE),"")=0,"",(IFERROR(VLOOKUP(X$3&amp;X48,都馬連編集用!$B$13:$C$49,2,FALSE),"")))</f>
        <v/>
      </c>
      <c r="Z48" s="38"/>
      <c r="AA48" s="111" t="str">
        <f>IF(IFERROR(VLOOKUP(Z$3&amp;Z48,都馬連編集用!$B$13:$C$49,2,FALSE),"")=0,"",(IFERROR(VLOOKUP(Z$3&amp;Z48,都馬連編集用!$B$13:$C$49,2,FALSE),"")))</f>
        <v/>
      </c>
      <c r="AB48" s="38"/>
      <c r="AC48" s="111" t="str">
        <f>IF(IFERROR(VLOOKUP(AB$3&amp;AB48,都馬連編集用!$B$13:$C$49,2,FALSE),"")=0,"",(IFERROR(VLOOKUP(AB$3&amp;AB48,都馬連編集用!$B$13:$C$49,2,FALSE),"")))</f>
        <v/>
      </c>
      <c r="AD48" s="38"/>
      <c r="AE48" s="111" t="str">
        <f>IF(IFERROR(VLOOKUP(AD$3&amp;AD48,都馬連編集用!$B$13:$C$49,2,FALSE),"")=0,"",(IFERROR(VLOOKUP(AD$3&amp;AD48,都馬連編集用!$B$13:$C$49,2,FALSE),"")))</f>
        <v/>
      </c>
      <c r="AF48" s="38"/>
      <c r="AG48" s="111" t="str">
        <f>IF(IFERROR(VLOOKUP(AF$3&amp;AF48,都馬連編集用!$B$13:$C$49,2,FALSE),"")=0,"",(IFERROR(VLOOKUP(AF$3&amp;AF48,都馬連編集用!$B$13:$C$49,2,FALSE),"")))</f>
        <v/>
      </c>
      <c r="AH48" s="38"/>
      <c r="AI48" s="111" t="str">
        <f>IF(IFERROR(VLOOKUP(AH$3&amp;AH48,都馬連編集用!$B$13:$C$49,2,FALSE),"")=0,"",(IFERROR(VLOOKUP(AH$3&amp;AH48,都馬連編集用!$B$13:$C$49,2,FALSE),"")))</f>
        <v/>
      </c>
      <c r="AJ48" s="38"/>
      <c r="AK48" s="111" t="str">
        <f>IF(IFERROR(VLOOKUP(AJ$3&amp;AJ48,都馬連編集用!$B$13:$C$49,2,FALSE),"")=0,"",(IFERROR(VLOOKUP(AJ$3&amp;AJ48,都馬連編集用!$B$13:$C$49,2,FALSE),"")))</f>
        <v/>
      </c>
      <c r="AL48" s="38"/>
      <c r="AM48" s="111" t="str">
        <f>IF(IFERROR(VLOOKUP(AL$3&amp;AL48,都馬連編集用!$B$13:$C$49,2,FALSE),"")=0,"",(IFERROR(VLOOKUP(AL$3&amp;AL48,都馬連編集用!$B$13:$C$49,2,FALSE),"")))</f>
        <v/>
      </c>
      <c r="AN48" s="38"/>
      <c r="AO48" s="111" t="str">
        <f>IF(IFERROR(VLOOKUP(AN$3&amp;AN48,都馬連編集用!$B$13:$C$49,2,FALSE),"")=0,"",(IFERROR(VLOOKUP(AN$3&amp;AN48,都馬連編集用!$B$13:$C$49,2,FALSE),"")))</f>
        <v/>
      </c>
      <c r="AP48" s="38"/>
      <c r="AQ48" s="111" t="str">
        <f>IF(IFERROR(VLOOKUP(AP$3&amp;AP48,都馬連編集用!$B$13:$C$49,2,FALSE),"")=0,"",(IFERROR(VLOOKUP(AP$3&amp;AP48,都馬連編集用!$B$13:$C$49,2,FALSE),"")))</f>
        <v/>
      </c>
      <c r="AR48" s="38"/>
      <c r="AS48" s="111" t="str">
        <f>IF(IFERROR(VLOOKUP(AR$3&amp;AR48,都馬連編集用!$B$13:$C$49,2,FALSE),"")=0,"",(IFERROR(VLOOKUP(AR$3&amp;AR48,都馬連編集用!$B$13:$C$49,2,FALSE),"")))</f>
        <v/>
      </c>
      <c r="AT48" s="38"/>
      <c r="AU48" s="111" t="str">
        <f>IF(IFERROR(VLOOKUP(AT$3&amp;AT48,都馬連編集用!$B$13:$C$49,2,FALSE),"")=0,"",(IFERROR(VLOOKUP(AT$3&amp;AT48,都馬連編集用!$B$13:$C$49,2,FALSE),"")))</f>
        <v/>
      </c>
      <c r="AV48" s="38"/>
      <c r="AW48" s="111" t="str">
        <f>IF(IFERROR(VLOOKUP(AV$3&amp;AV48,都馬連編集用!$B$13:$C$49,2,FALSE),"")=0,"",(IFERROR(VLOOKUP(AV$3&amp;AV48,都馬連編集用!$B$13:$C$49,2,FALSE),"")))</f>
        <v/>
      </c>
      <c r="AX48" s="38"/>
      <c r="AY48" s="111" t="str">
        <f>IF(IFERROR(VLOOKUP(AX$3&amp;AX48,都馬連編集用!$B$13:$C$49,2,FALSE),"")=0,"",(IFERROR(VLOOKUP(AX$3&amp;AX48,都馬連編集用!$B$13:$C$49,2,FALSE),"")))</f>
        <v/>
      </c>
      <c r="AZ48" s="38"/>
      <c r="BA48" s="111" t="str">
        <f>IF(IFERROR(VLOOKUP(AZ$3&amp;AZ48,都馬連編集用!$B$13:$C$49,2,FALSE),"")=0,"",(IFERROR(VLOOKUP(AZ$3&amp;AZ48,都馬連編集用!$B$13:$C$49,2,FALSE),"")))</f>
        <v/>
      </c>
      <c r="BB48" s="38"/>
      <c r="BC48" s="111" t="str">
        <f>IF(IFERROR(VLOOKUP(BB$3&amp;BB48,都馬連編集用!$B$13:$C$49,2,FALSE),"")=0,"",(IFERROR(VLOOKUP(BB$3&amp;BB48,都馬連編集用!$B$13:$C$49,2,FALSE),"")))</f>
        <v/>
      </c>
      <c r="BD48" s="38"/>
      <c r="BE48" s="111" t="str">
        <f>IF(IFERROR(VLOOKUP(BD$3&amp;BD48,都馬連編集用!$B$13:$C$49,2,FALSE),"")=0,"",(IFERROR(VLOOKUP(BD$3&amp;BD48,都馬連編集用!$B$13:$C$49,2,FALSE),"")))</f>
        <v/>
      </c>
      <c r="BF48" s="38"/>
      <c r="BG48" s="111" t="str">
        <f>IF(IFERROR(VLOOKUP(BF$3&amp;BF48,都馬連編集用!$B$13:$C$49,2,FALSE),"")=0,"",(IFERROR(VLOOKUP(BF$3&amp;BF48,都馬連編集用!$B$13:$C$49,2,FALSE),"")))</f>
        <v/>
      </c>
      <c r="BH48" s="38"/>
      <c r="BI48" s="111" t="str">
        <f>IF(IFERROR(VLOOKUP(BH$3&amp;BH48,都馬連編集用!$B$13:$C$49,2,FALSE),"")=0,"",(IFERROR(VLOOKUP(BH$3&amp;BH48,都馬連編集用!$B$13:$C$49,2,FALSE),"")))</f>
        <v/>
      </c>
      <c r="BJ48" s="38"/>
      <c r="BK48" s="111" t="str">
        <f>IF(IFERROR(VLOOKUP(BJ$3&amp;BJ48,都馬連編集用!$B$13:$C$49,2,FALSE),"")=0,"",(IFERROR(VLOOKUP(BJ$3&amp;BJ48,都馬連編集用!$B$13:$C$49,2,FALSE),"")))</f>
        <v/>
      </c>
      <c r="BL48" s="38"/>
      <c r="BM48" s="111" t="str">
        <f>IF(IFERROR(VLOOKUP(BL$3&amp;BL48,都馬連編集用!$B$13:$C$49,2,FALSE),"")=0,"",(IFERROR(VLOOKUP(BL$3&amp;BL48,都馬連編集用!$B$13:$C$49,2,FALSE),"")))</f>
        <v/>
      </c>
      <c r="BN48" s="38"/>
      <c r="BO48" s="111" t="str">
        <f>IF(IFERROR(VLOOKUP(BN$3&amp;BN48,都馬連編集用!$B$13:$C$49,2,FALSE),"")=0,"",(IFERROR(VLOOKUP(BN$3&amp;BN48,都馬連編集用!$B$13:$C$49,2,FALSE),"")))</f>
        <v/>
      </c>
      <c r="BP48" s="38"/>
      <c r="BQ48" s="111" t="str">
        <f>IF(IFERROR(VLOOKUP(BP$3&amp;BP48,都馬連編集用!$B$13:$C$49,2,FALSE),"")=0,"",(IFERROR(VLOOKUP(BP$3&amp;BP48,都馬連編集用!$B$13:$C$49,2,FALSE),"")))</f>
        <v/>
      </c>
      <c r="BR48" s="38"/>
      <c r="BS48" s="111" t="str">
        <f>IF(IFERROR(VLOOKUP(BR$3&amp;BR48,都馬連編集用!$B$13:$C$49,2,FALSE),"")=0,"",(IFERROR(VLOOKUP(BR$3&amp;BR48,都馬連編集用!$B$13:$C$49,2,FALSE),"")))</f>
        <v/>
      </c>
      <c r="BT48" s="38"/>
      <c r="BU48" s="111" t="str">
        <f>IF(IFERROR(VLOOKUP(BT$3&amp;BT48,都馬連編集用!$B$13:$C$49,2,FALSE),"")=0,"",(IFERROR(VLOOKUP(BT$3&amp;BT48,都馬連編集用!$B$13:$C$49,2,FALSE),"")))</f>
        <v/>
      </c>
      <c r="BV48" s="38"/>
      <c r="BW48" s="111" t="str">
        <f>IF(IFERROR(VLOOKUP(BV$3&amp;BV48,都馬連編集用!$B$13:$C$49,2,FALSE),"")=0,"",(IFERROR(VLOOKUP(BV$3&amp;BV48,都馬連編集用!$B$13:$C$49,2,FALSE),"")))</f>
        <v/>
      </c>
      <c r="BX48" s="38"/>
      <c r="BY48" s="111" t="str">
        <f>IF(IFERROR(VLOOKUP(BX$3&amp;BX48,都馬連編集用!$B$13:$C$49,2,FALSE),"")=0,"",(IFERROR(VLOOKUP(BX$3&amp;BX48,都馬連編集用!$B$13:$C$49,2,FALSE),"")))</f>
        <v/>
      </c>
      <c r="BZ48" s="38"/>
      <c r="CA48" s="111" t="str">
        <f>IF(IFERROR(VLOOKUP(BZ$3&amp;BZ48,都馬連編集用!$B$13:$C$49,2,FALSE),"")=0,"",(IFERROR(VLOOKUP(BZ$3&amp;BZ48,都馬連編集用!$B$13:$C$49,2,FALSE),"")))</f>
        <v/>
      </c>
      <c r="CB48" s="38"/>
      <c r="CC48" s="111" t="str">
        <f>IF(IFERROR(VLOOKUP(CB$3&amp;CB48,都馬連編集用!$B$13:$C$49,2,FALSE),"")=0,"",(IFERROR(VLOOKUP(CB$3&amp;CB48,都馬連編集用!$B$13:$C$49,2,FALSE),"")))</f>
        <v/>
      </c>
      <c r="CD48" s="38"/>
      <c r="CE48" s="111" t="str">
        <f>IF(IFERROR(VLOOKUP(CD$3&amp;CD48,都馬連編集用!$B$13:$C$49,2,FALSE),"")=0,"",(IFERROR(VLOOKUP(CD$3&amp;CD48,都馬連編集用!$B$13:$C$49,2,FALSE),"")))</f>
        <v/>
      </c>
      <c r="CF48" s="38"/>
      <c r="CG48" s="111" t="str">
        <f>IF(IFERROR(VLOOKUP(CF$3&amp;CF48,都馬連編集用!$B$13:$C$49,2,FALSE),"")=0,"",(IFERROR(VLOOKUP(CF$3&amp;CF48,都馬連編集用!$B$13:$C$49,2,FALSE),"")))</f>
        <v/>
      </c>
      <c r="CH48" s="38"/>
      <c r="CI48" s="111" t="str">
        <f>IF(IFERROR(VLOOKUP(CH$3&amp;CH48,都馬連編集用!$B$13:$C$49,2,FALSE),"")=0,"",(IFERROR(VLOOKUP(CH$3&amp;CH48,都馬連編集用!$B$13:$C$49,2,FALSE),"")))</f>
        <v/>
      </c>
      <c r="CJ48" s="38"/>
      <c r="CK48" s="111" t="str">
        <f>IF(IFERROR(VLOOKUP(CJ$3&amp;CJ48,都馬連編集用!$B$13:$C$49,2,FALSE),"")=0,"",(IFERROR(VLOOKUP(CJ$3&amp;CJ48,都馬連編集用!$B$13:$C$49,2,FALSE),"")))</f>
        <v/>
      </c>
      <c r="CL48" s="38"/>
      <c r="CM48" s="111" t="str">
        <f>IF(IFERROR(VLOOKUP(CL$3&amp;CL48,都馬連編集用!$B$13:$C$49,2,FALSE),"")=0,"",(IFERROR(VLOOKUP(CL$3&amp;CL48,都馬連編集用!$B$13:$C$49,2,FALSE),"")))</f>
        <v/>
      </c>
      <c r="CN48" s="38"/>
      <c r="CO48" s="111" t="str">
        <f>IF(IFERROR(VLOOKUP(CN$3&amp;CN48,都馬連編集用!$B$13:$C$49,2,FALSE),"")=0,"",(IFERROR(VLOOKUP(CN$3&amp;CN48,都馬連編集用!$B$13:$C$49,2,FALSE),"")))</f>
        <v/>
      </c>
      <c r="CP48" s="38"/>
      <c r="CQ48" s="111" t="str">
        <f>IF(IFERROR(VLOOKUP(CP$3&amp;CP48,都馬連編集用!$B$13:$C$49,2,FALSE),"")=0,"",(IFERROR(VLOOKUP(CP$3&amp;CP48,都馬連編集用!$B$13:$C$49,2,FALSE),"")))</f>
        <v/>
      </c>
      <c r="CR48" s="38"/>
      <c r="CS48" s="111" t="str">
        <f>IF(IFERROR(VLOOKUP(CR$3&amp;CR48,都馬連編集用!$B$13:$C$49,2,FALSE),"")=0,"",(IFERROR(VLOOKUP(CR$3&amp;CR48,都馬連編集用!$B$13:$C$49,2,FALSE),"")))</f>
        <v/>
      </c>
      <c r="CT48" s="38"/>
      <c r="CU48" s="111" t="str">
        <f>IF(IFERROR(VLOOKUP(CT$3&amp;CT48,都馬連編集用!$B$13:$C$49,2,FALSE),"")=0,"",(IFERROR(VLOOKUP(CT$3&amp;CT48,都馬連編集用!$B$13:$C$49,2,FALSE),"")))</f>
        <v/>
      </c>
      <c r="CV48" s="38"/>
      <c r="CW48" s="111" t="str">
        <f>IF(IFERROR(VLOOKUP(CV$3&amp;CV48,都馬連編集用!$B$13:$C$49,2,FALSE),"")=0,"",(IFERROR(VLOOKUP(CV$3&amp;CV48,都馬連編集用!$B$13:$C$49,2,FALSE),"")))</f>
        <v/>
      </c>
      <c r="CX48" s="38"/>
      <c r="CY48" s="111" t="str">
        <f>IF(IFERROR(VLOOKUP(CX$3&amp;CX48,都馬連編集用!$B$13:$C$49,2,FALSE),"")=0,"",(IFERROR(VLOOKUP(CX$3&amp;CX48,都馬連編集用!$B$13:$C$49,2,FALSE),"")))</f>
        <v/>
      </c>
      <c r="CZ48" s="38"/>
      <c r="DA48" s="111" t="str">
        <f>IF(IFERROR(VLOOKUP(CZ$3&amp;CZ48,都馬連編集用!$B$13:$C$49,2,FALSE),"")=0,"",(IFERROR(VLOOKUP(CZ$3&amp;CZ48,都馬連編集用!$B$13:$C$49,2,FALSE),"")))</f>
        <v/>
      </c>
      <c r="DB48" s="38"/>
      <c r="DC48" s="111" t="str">
        <f>IF(IFERROR(VLOOKUP(DB$3&amp;DB48,都馬連編集用!$B$13:$C$49,2,FALSE),"")=0,"",(IFERROR(VLOOKUP(DB$3&amp;DB48,都馬連編集用!$B$13:$C$49,2,FALSE),"")))</f>
        <v/>
      </c>
      <c r="DD48" s="38"/>
      <c r="DE48" s="111" t="str">
        <f>IF(IFERROR(VLOOKUP(DD$3&amp;DD48,都馬連編集用!$B$13:$C$49,2,FALSE),"")=0,"",(IFERROR(VLOOKUP(DD$3&amp;DD48,都馬連編集用!$B$13:$C$49,2,FALSE),"")))</f>
        <v/>
      </c>
      <c r="DF48" s="38"/>
      <c r="DG48" s="111" t="str">
        <f>IF(IFERROR(VLOOKUP(DF$3&amp;DF48,都馬連編集用!$B$13:$C$49,2,FALSE),"")=0,"",(IFERROR(VLOOKUP(DF$3&amp;DF48,都馬連編集用!$B$13:$C$49,2,FALSE),"")))</f>
        <v/>
      </c>
      <c r="DH48" s="38"/>
      <c r="DI48" s="111" t="str">
        <f>IF(IFERROR(VLOOKUP(DH$3&amp;DH48,都馬連編集用!$B$13:$C$49,2,FALSE),"")=0,"",(IFERROR(VLOOKUP(DH$3&amp;DH48,都馬連編集用!$B$13:$C$49,2,FALSE),"")))</f>
        <v/>
      </c>
      <c r="DJ48" s="38"/>
      <c r="DK48" s="111" t="str">
        <f>IF(IFERROR(VLOOKUP(DJ$3&amp;DJ48,都馬連編集用!$B$13:$C$49,2,FALSE),"")=0,"",(IFERROR(VLOOKUP(DJ$3&amp;DJ48,都馬連編集用!$B$13:$C$49,2,FALSE),"")))</f>
        <v/>
      </c>
      <c r="DL48" s="38"/>
      <c r="DM48" s="111" t="str">
        <f>IF(IFERROR(VLOOKUP(DL$3&amp;DL48,都馬連編集用!$B$13:$C$49,2,FALSE),"")=0,"",(IFERROR(VLOOKUP(DL$3&amp;DL48,都馬連編集用!$B$13:$C$49,2,FALSE),"")))</f>
        <v/>
      </c>
      <c r="DN48" s="38"/>
      <c r="DO48" s="111" t="str">
        <f>IF(IFERROR(VLOOKUP(DN$3&amp;DN48,都馬連編集用!$B$13:$C$49,2,FALSE),"")=0,"",(IFERROR(VLOOKUP(DN$3&amp;DN48,都馬連編集用!$B$13:$C$49,2,FALSE),"")))</f>
        <v/>
      </c>
      <c r="DP48" s="38"/>
    </row>
    <row r="49" spans="1:120" ht="30.6" customHeight="1" x14ac:dyDescent="0.15">
      <c r="A49" s="29">
        <v>45</v>
      </c>
      <c r="D49" s="29">
        <f t="shared" si="53"/>
        <v>0</v>
      </c>
      <c r="F49" s="93"/>
      <c r="G49" s="113" t="str">
        <f>IFERROR(VLOOKUP(F49,'申込書2（馬匹・選手）'!$B$5:$E$19,3,FALSE),"")</f>
        <v/>
      </c>
      <c r="H49" s="93"/>
      <c r="I49" s="112" t="str">
        <f>IFERROR(VLOOKUP(H49,'申込書2（馬匹・選手）'!$G$5:$I$19,3,FALSE),"")</f>
        <v/>
      </c>
      <c r="J49" s="74" t="str">
        <f t="shared" si="54"/>
        <v/>
      </c>
      <c r="K49" s="79"/>
      <c r="L49" s="38"/>
      <c r="M49" s="111" t="str">
        <f>IF(IFERROR(VLOOKUP(L$3&amp;L49,都馬連編集用!$B$13:$C$49,2,FALSE),"")=0,"",(IFERROR(VLOOKUP(L$3&amp;L49,都馬連編集用!$B$13:$C$49,2,FALSE),"")))</f>
        <v/>
      </c>
      <c r="N49" s="38"/>
      <c r="O49" s="111" t="str">
        <f>IF(IFERROR(VLOOKUP(N$3&amp;N49,都馬連編集用!$B$13:$C$49,2,FALSE),"")=0,"",(IFERROR(VLOOKUP(N$3&amp;N49,都馬連編集用!$B$13:$C$49,2,FALSE),"")))</f>
        <v/>
      </c>
      <c r="P49" s="38"/>
      <c r="Q49" s="111" t="str">
        <f>IF(IFERROR(VLOOKUP(P$3&amp;P49,都馬連編集用!$B$13:$C$49,2,FALSE),"")=0,"",(IFERROR(VLOOKUP(P$3&amp;P49,都馬連編集用!$B$13:$C$49,2,FALSE),"")))</f>
        <v/>
      </c>
      <c r="R49" s="38"/>
      <c r="S49" s="111" t="str">
        <f>IF(IFERROR(VLOOKUP(R$3&amp;R49,都馬連編集用!$B$13:$C$49,2,FALSE),"")=0,"",(IFERROR(VLOOKUP(R$3&amp;R49,都馬連編集用!$B$13:$C$49,2,FALSE),"")))</f>
        <v/>
      </c>
      <c r="T49" s="38"/>
      <c r="U49" s="111" t="str">
        <f>IF(IFERROR(VLOOKUP(T$3&amp;T49,都馬連編集用!$B$13:$C$49,2,FALSE),"")=0,"",(IFERROR(VLOOKUP(T$3&amp;T49,都馬連編集用!$B$13:$C$49,2,FALSE),"")))</f>
        <v/>
      </c>
      <c r="V49" s="38"/>
      <c r="W49" s="111" t="str">
        <f>IF(IFERROR(VLOOKUP(V$3&amp;V49,都馬連編集用!$B$13:$C$49,2,FALSE),"")=0,"",(IFERROR(VLOOKUP(V$3&amp;V49,都馬連編集用!$B$13:$C$49,2,FALSE),"")))</f>
        <v/>
      </c>
      <c r="X49" s="38"/>
      <c r="Y49" s="111" t="str">
        <f>IF(IFERROR(VLOOKUP(X$3&amp;X49,都馬連編集用!$B$13:$C$49,2,FALSE),"")=0,"",(IFERROR(VLOOKUP(X$3&amp;X49,都馬連編集用!$B$13:$C$49,2,FALSE),"")))</f>
        <v/>
      </c>
      <c r="Z49" s="38"/>
      <c r="AA49" s="111" t="str">
        <f>IF(IFERROR(VLOOKUP(Z$3&amp;Z49,都馬連編集用!$B$13:$C$49,2,FALSE),"")=0,"",(IFERROR(VLOOKUP(Z$3&amp;Z49,都馬連編集用!$B$13:$C$49,2,FALSE),"")))</f>
        <v/>
      </c>
      <c r="AB49" s="38"/>
      <c r="AC49" s="111" t="str">
        <f>IF(IFERROR(VLOOKUP(AB$3&amp;AB49,都馬連編集用!$B$13:$C$49,2,FALSE),"")=0,"",(IFERROR(VLOOKUP(AB$3&amp;AB49,都馬連編集用!$B$13:$C$49,2,FALSE),"")))</f>
        <v/>
      </c>
      <c r="AD49" s="38"/>
      <c r="AE49" s="111" t="str">
        <f>IF(IFERROR(VLOOKUP(AD$3&amp;AD49,都馬連編集用!$B$13:$C$49,2,FALSE),"")=0,"",(IFERROR(VLOOKUP(AD$3&amp;AD49,都馬連編集用!$B$13:$C$49,2,FALSE),"")))</f>
        <v/>
      </c>
      <c r="AF49" s="38"/>
      <c r="AG49" s="111" t="str">
        <f>IF(IFERROR(VLOOKUP(AF$3&amp;AF49,都馬連編集用!$B$13:$C$49,2,FALSE),"")=0,"",(IFERROR(VLOOKUP(AF$3&amp;AF49,都馬連編集用!$B$13:$C$49,2,FALSE),"")))</f>
        <v/>
      </c>
      <c r="AH49" s="38"/>
      <c r="AI49" s="111" t="str">
        <f>IF(IFERROR(VLOOKUP(AH$3&amp;AH49,都馬連編集用!$B$13:$C$49,2,FALSE),"")=0,"",(IFERROR(VLOOKUP(AH$3&amp;AH49,都馬連編集用!$B$13:$C$49,2,FALSE),"")))</f>
        <v/>
      </c>
      <c r="AJ49" s="38"/>
      <c r="AK49" s="111" t="str">
        <f>IF(IFERROR(VLOOKUP(AJ$3&amp;AJ49,都馬連編集用!$B$13:$C$49,2,FALSE),"")=0,"",(IFERROR(VLOOKUP(AJ$3&amp;AJ49,都馬連編集用!$B$13:$C$49,2,FALSE),"")))</f>
        <v/>
      </c>
      <c r="AL49" s="38"/>
      <c r="AM49" s="111" t="str">
        <f>IF(IFERROR(VLOOKUP(AL$3&amp;AL49,都馬連編集用!$B$13:$C$49,2,FALSE),"")=0,"",(IFERROR(VLOOKUP(AL$3&amp;AL49,都馬連編集用!$B$13:$C$49,2,FALSE),"")))</f>
        <v/>
      </c>
      <c r="AN49" s="38"/>
      <c r="AO49" s="111" t="str">
        <f>IF(IFERROR(VLOOKUP(AN$3&amp;AN49,都馬連編集用!$B$13:$C$49,2,FALSE),"")=0,"",(IFERROR(VLOOKUP(AN$3&amp;AN49,都馬連編集用!$B$13:$C$49,2,FALSE),"")))</f>
        <v/>
      </c>
      <c r="AP49" s="38"/>
      <c r="AQ49" s="111" t="str">
        <f>IF(IFERROR(VLOOKUP(AP$3&amp;AP49,都馬連編集用!$B$13:$C$49,2,FALSE),"")=0,"",(IFERROR(VLOOKUP(AP$3&amp;AP49,都馬連編集用!$B$13:$C$49,2,FALSE),"")))</f>
        <v/>
      </c>
      <c r="AR49" s="38"/>
      <c r="AS49" s="111" t="str">
        <f>IF(IFERROR(VLOOKUP(AR$3&amp;AR49,都馬連編集用!$B$13:$C$49,2,FALSE),"")=0,"",(IFERROR(VLOOKUP(AR$3&amp;AR49,都馬連編集用!$B$13:$C$49,2,FALSE),"")))</f>
        <v/>
      </c>
      <c r="AT49" s="38"/>
      <c r="AU49" s="111" t="str">
        <f>IF(IFERROR(VLOOKUP(AT$3&amp;AT49,都馬連編集用!$B$13:$C$49,2,FALSE),"")=0,"",(IFERROR(VLOOKUP(AT$3&amp;AT49,都馬連編集用!$B$13:$C$49,2,FALSE),"")))</f>
        <v/>
      </c>
      <c r="AV49" s="38"/>
      <c r="AW49" s="111" t="str">
        <f>IF(IFERROR(VLOOKUP(AV$3&amp;AV49,都馬連編集用!$B$13:$C$49,2,FALSE),"")=0,"",(IFERROR(VLOOKUP(AV$3&amp;AV49,都馬連編集用!$B$13:$C$49,2,FALSE),"")))</f>
        <v/>
      </c>
      <c r="AX49" s="38"/>
      <c r="AY49" s="111" t="str">
        <f>IF(IFERROR(VLOOKUP(AX$3&amp;AX49,都馬連編集用!$B$13:$C$49,2,FALSE),"")=0,"",(IFERROR(VLOOKUP(AX$3&amp;AX49,都馬連編集用!$B$13:$C$49,2,FALSE),"")))</f>
        <v/>
      </c>
      <c r="AZ49" s="38"/>
      <c r="BA49" s="111" t="str">
        <f>IF(IFERROR(VLOOKUP(AZ$3&amp;AZ49,都馬連編集用!$B$13:$C$49,2,FALSE),"")=0,"",(IFERROR(VLOOKUP(AZ$3&amp;AZ49,都馬連編集用!$B$13:$C$49,2,FALSE),"")))</f>
        <v/>
      </c>
      <c r="BB49" s="38"/>
      <c r="BC49" s="111" t="str">
        <f>IF(IFERROR(VLOOKUP(BB$3&amp;BB49,都馬連編集用!$B$13:$C$49,2,FALSE),"")=0,"",(IFERROR(VLOOKUP(BB$3&amp;BB49,都馬連編集用!$B$13:$C$49,2,FALSE),"")))</f>
        <v/>
      </c>
      <c r="BD49" s="38"/>
      <c r="BE49" s="111" t="str">
        <f>IF(IFERROR(VLOOKUP(BD$3&amp;BD49,都馬連編集用!$B$13:$C$49,2,FALSE),"")=0,"",(IFERROR(VLOOKUP(BD$3&amp;BD49,都馬連編集用!$B$13:$C$49,2,FALSE),"")))</f>
        <v/>
      </c>
      <c r="BF49" s="38"/>
      <c r="BG49" s="111" t="str">
        <f>IF(IFERROR(VLOOKUP(BF$3&amp;BF49,都馬連編集用!$B$13:$C$49,2,FALSE),"")=0,"",(IFERROR(VLOOKUP(BF$3&amp;BF49,都馬連編集用!$B$13:$C$49,2,FALSE),"")))</f>
        <v/>
      </c>
      <c r="BH49" s="38"/>
      <c r="BI49" s="111" t="str">
        <f>IF(IFERROR(VLOOKUP(BH$3&amp;BH49,都馬連編集用!$B$13:$C$49,2,FALSE),"")=0,"",(IFERROR(VLOOKUP(BH$3&amp;BH49,都馬連編集用!$B$13:$C$49,2,FALSE),"")))</f>
        <v/>
      </c>
      <c r="BJ49" s="38"/>
      <c r="BK49" s="111" t="str">
        <f>IF(IFERROR(VLOOKUP(BJ$3&amp;BJ49,都馬連編集用!$B$13:$C$49,2,FALSE),"")=0,"",(IFERROR(VLOOKUP(BJ$3&amp;BJ49,都馬連編集用!$B$13:$C$49,2,FALSE),"")))</f>
        <v/>
      </c>
      <c r="BL49" s="38"/>
      <c r="BM49" s="111" t="str">
        <f>IF(IFERROR(VLOOKUP(BL$3&amp;BL49,都馬連編集用!$B$13:$C$49,2,FALSE),"")=0,"",(IFERROR(VLOOKUP(BL$3&amp;BL49,都馬連編集用!$B$13:$C$49,2,FALSE),"")))</f>
        <v/>
      </c>
      <c r="BN49" s="38"/>
      <c r="BO49" s="111" t="str">
        <f>IF(IFERROR(VLOOKUP(BN$3&amp;BN49,都馬連編集用!$B$13:$C$49,2,FALSE),"")=0,"",(IFERROR(VLOOKUP(BN$3&amp;BN49,都馬連編集用!$B$13:$C$49,2,FALSE),"")))</f>
        <v/>
      </c>
      <c r="BP49" s="38"/>
      <c r="BQ49" s="111" t="str">
        <f>IF(IFERROR(VLOOKUP(BP$3&amp;BP49,都馬連編集用!$B$13:$C$49,2,FALSE),"")=0,"",(IFERROR(VLOOKUP(BP$3&amp;BP49,都馬連編集用!$B$13:$C$49,2,FALSE),"")))</f>
        <v/>
      </c>
      <c r="BR49" s="38"/>
      <c r="BS49" s="111" t="str">
        <f>IF(IFERROR(VLOOKUP(BR$3&amp;BR49,都馬連編集用!$B$13:$C$49,2,FALSE),"")=0,"",(IFERROR(VLOOKUP(BR$3&amp;BR49,都馬連編集用!$B$13:$C$49,2,FALSE),"")))</f>
        <v/>
      </c>
      <c r="BT49" s="38"/>
      <c r="BU49" s="111" t="str">
        <f>IF(IFERROR(VLOOKUP(BT$3&amp;BT49,都馬連編集用!$B$13:$C$49,2,FALSE),"")=0,"",(IFERROR(VLOOKUP(BT$3&amp;BT49,都馬連編集用!$B$13:$C$49,2,FALSE),"")))</f>
        <v/>
      </c>
      <c r="BV49" s="38"/>
      <c r="BW49" s="111" t="str">
        <f>IF(IFERROR(VLOOKUP(BV$3&amp;BV49,都馬連編集用!$B$13:$C$49,2,FALSE),"")=0,"",(IFERROR(VLOOKUP(BV$3&amp;BV49,都馬連編集用!$B$13:$C$49,2,FALSE),"")))</f>
        <v/>
      </c>
      <c r="BX49" s="38"/>
      <c r="BY49" s="111" t="str">
        <f>IF(IFERROR(VLOOKUP(BX$3&amp;BX49,都馬連編集用!$B$13:$C$49,2,FALSE),"")=0,"",(IFERROR(VLOOKUP(BX$3&amp;BX49,都馬連編集用!$B$13:$C$49,2,FALSE),"")))</f>
        <v/>
      </c>
      <c r="BZ49" s="38"/>
      <c r="CA49" s="111" t="str">
        <f>IF(IFERROR(VLOOKUP(BZ$3&amp;BZ49,都馬連編集用!$B$13:$C$49,2,FALSE),"")=0,"",(IFERROR(VLOOKUP(BZ$3&amp;BZ49,都馬連編集用!$B$13:$C$49,2,FALSE),"")))</f>
        <v/>
      </c>
      <c r="CB49" s="38"/>
      <c r="CC49" s="111" t="str">
        <f>IF(IFERROR(VLOOKUP(CB$3&amp;CB49,都馬連編集用!$B$13:$C$49,2,FALSE),"")=0,"",(IFERROR(VLOOKUP(CB$3&amp;CB49,都馬連編集用!$B$13:$C$49,2,FALSE),"")))</f>
        <v/>
      </c>
      <c r="CD49" s="38"/>
      <c r="CE49" s="111" t="str">
        <f>IF(IFERROR(VLOOKUP(CD$3&amp;CD49,都馬連編集用!$B$13:$C$49,2,FALSE),"")=0,"",(IFERROR(VLOOKUP(CD$3&amp;CD49,都馬連編集用!$B$13:$C$49,2,FALSE),"")))</f>
        <v/>
      </c>
      <c r="CF49" s="38"/>
      <c r="CG49" s="111" t="str">
        <f>IF(IFERROR(VLOOKUP(CF$3&amp;CF49,都馬連編集用!$B$13:$C$49,2,FALSE),"")=0,"",(IFERROR(VLOOKUP(CF$3&amp;CF49,都馬連編集用!$B$13:$C$49,2,FALSE),"")))</f>
        <v/>
      </c>
      <c r="CH49" s="38"/>
      <c r="CI49" s="111" t="str">
        <f>IF(IFERROR(VLOOKUP(CH$3&amp;CH49,都馬連編集用!$B$13:$C$49,2,FALSE),"")=0,"",(IFERROR(VLOOKUP(CH$3&amp;CH49,都馬連編集用!$B$13:$C$49,2,FALSE),"")))</f>
        <v/>
      </c>
      <c r="CJ49" s="38"/>
      <c r="CK49" s="111" t="str">
        <f>IF(IFERROR(VLOOKUP(CJ$3&amp;CJ49,都馬連編集用!$B$13:$C$49,2,FALSE),"")=0,"",(IFERROR(VLOOKUP(CJ$3&amp;CJ49,都馬連編集用!$B$13:$C$49,2,FALSE),"")))</f>
        <v/>
      </c>
      <c r="CL49" s="38"/>
      <c r="CM49" s="111" t="str">
        <f>IF(IFERROR(VLOOKUP(CL$3&amp;CL49,都馬連編集用!$B$13:$C$49,2,FALSE),"")=0,"",(IFERROR(VLOOKUP(CL$3&amp;CL49,都馬連編集用!$B$13:$C$49,2,FALSE),"")))</f>
        <v/>
      </c>
      <c r="CN49" s="38"/>
      <c r="CO49" s="111" t="str">
        <f>IF(IFERROR(VLOOKUP(CN$3&amp;CN49,都馬連編集用!$B$13:$C$49,2,FALSE),"")=0,"",(IFERROR(VLOOKUP(CN$3&amp;CN49,都馬連編集用!$B$13:$C$49,2,FALSE),"")))</f>
        <v/>
      </c>
      <c r="CP49" s="38"/>
      <c r="CQ49" s="111" t="str">
        <f>IF(IFERROR(VLOOKUP(CP$3&amp;CP49,都馬連編集用!$B$13:$C$49,2,FALSE),"")=0,"",(IFERROR(VLOOKUP(CP$3&amp;CP49,都馬連編集用!$B$13:$C$49,2,FALSE),"")))</f>
        <v/>
      </c>
      <c r="CR49" s="38"/>
      <c r="CS49" s="111" t="str">
        <f>IF(IFERROR(VLOOKUP(CR$3&amp;CR49,都馬連編集用!$B$13:$C$49,2,FALSE),"")=0,"",(IFERROR(VLOOKUP(CR$3&amp;CR49,都馬連編集用!$B$13:$C$49,2,FALSE),"")))</f>
        <v/>
      </c>
      <c r="CT49" s="38"/>
      <c r="CU49" s="111" t="str">
        <f>IF(IFERROR(VLOOKUP(CT$3&amp;CT49,都馬連編集用!$B$13:$C$49,2,FALSE),"")=0,"",(IFERROR(VLOOKUP(CT$3&amp;CT49,都馬連編集用!$B$13:$C$49,2,FALSE),"")))</f>
        <v/>
      </c>
      <c r="CV49" s="38"/>
      <c r="CW49" s="111" t="str">
        <f>IF(IFERROR(VLOOKUP(CV$3&amp;CV49,都馬連編集用!$B$13:$C$49,2,FALSE),"")=0,"",(IFERROR(VLOOKUP(CV$3&amp;CV49,都馬連編集用!$B$13:$C$49,2,FALSE),"")))</f>
        <v/>
      </c>
      <c r="CX49" s="38"/>
      <c r="CY49" s="111" t="str">
        <f>IF(IFERROR(VLOOKUP(CX$3&amp;CX49,都馬連編集用!$B$13:$C$49,2,FALSE),"")=0,"",(IFERROR(VLOOKUP(CX$3&amp;CX49,都馬連編集用!$B$13:$C$49,2,FALSE),"")))</f>
        <v/>
      </c>
      <c r="CZ49" s="38"/>
      <c r="DA49" s="111" t="str">
        <f>IF(IFERROR(VLOOKUP(CZ$3&amp;CZ49,都馬連編集用!$B$13:$C$49,2,FALSE),"")=0,"",(IFERROR(VLOOKUP(CZ$3&amp;CZ49,都馬連編集用!$B$13:$C$49,2,FALSE),"")))</f>
        <v/>
      </c>
      <c r="DB49" s="38"/>
      <c r="DC49" s="111" t="str">
        <f>IF(IFERROR(VLOOKUP(DB$3&amp;DB49,都馬連編集用!$B$13:$C$49,2,FALSE),"")=0,"",(IFERROR(VLOOKUP(DB$3&amp;DB49,都馬連編集用!$B$13:$C$49,2,FALSE),"")))</f>
        <v/>
      </c>
      <c r="DD49" s="38"/>
      <c r="DE49" s="111" t="str">
        <f>IF(IFERROR(VLOOKUP(DD$3&amp;DD49,都馬連編集用!$B$13:$C$49,2,FALSE),"")=0,"",(IFERROR(VLOOKUP(DD$3&amp;DD49,都馬連編集用!$B$13:$C$49,2,FALSE),"")))</f>
        <v/>
      </c>
      <c r="DF49" s="38"/>
      <c r="DG49" s="111" t="str">
        <f>IF(IFERROR(VLOOKUP(DF$3&amp;DF49,都馬連編集用!$B$13:$C$49,2,FALSE),"")=0,"",(IFERROR(VLOOKUP(DF$3&amp;DF49,都馬連編集用!$B$13:$C$49,2,FALSE),"")))</f>
        <v/>
      </c>
      <c r="DH49" s="38"/>
      <c r="DI49" s="111" t="str">
        <f>IF(IFERROR(VLOOKUP(DH$3&amp;DH49,都馬連編集用!$B$13:$C$49,2,FALSE),"")=0,"",(IFERROR(VLOOKUP(DH$3&amp;DH49,都馬連編集用!$B$13:$C$49,2,FALSE),"")))</f>
        <v/>
      </c>
      <c r="DJ49" s="38"/>
      <c r="DK49" s="111" t="str">
        <f>IF(IFERROR(VLOOKUP(DJ$3&amp;DJ49,都馬連編集用!$B$13:$C$49,2,FALSE),"")=0,"",(IFERROR(VLOOKUP(DJ$3&amp;DJ49,都馬連編集用!$B$13:$C$49,2,FALSE),"")))</f>
        <v/>
      </c>
      <c r="DL49" s="38"/>
      <c r="DM49" s="111" t="str">
        <f>IF(IFERROR(VLOOKUP(DL$3&amp;DL49,都馬連編集用!$B$13:$C$49,2,FALSE),"")=0,"",(IFERROR(VLOOKUP(DL$3&amp;DL49,都馬連編集用!$B$13:$C$49,2,FALSE),"")))</f>
        <v/>
      </c>
      <c r="DN49" s="38"/>
      <c r="DO49" s="111" t="str">
        <f>IF(IFERROR(VLOOKUP(DN$3&amp;DN49,都馬連編集用!$B$13:$C$49,2,FALSE),"")=0,"",(IFERROR(VLOOKUP(DN$3&amp;DN49,都馬連編集用!$B$13:$C$49,2,FALSE),"")))</f>
        <v/>
      </c>
      <c r="DP49" s="38"/>
    </row>
    <row r="50" spans="1:120" ht="30.6" customHeight="1" x14ac:dyDescent="0.15">
      <c r="A50" s="29">
        <v>46</v>
      </c>
      <c r="D50" s="29">
        <f t="shared" si="53"/>
        <v>0</v>
      </c>
      <c r="F50" s="93"/>
      <c r="G50" s="113" t="str">
        <f>IFERROR(VLOOKUP(F50,'申込書2（馬匹・選手）'!$B$5:$E$19,3,FALSE),"")</f>
        <v/>
      </c>
      <c r="H50" s="93"/>
      <c r="I50" s="112" t="str">
        <f>IFERROR(VLOOKUP(H50,'申込書2（馬匹・選手）'!$G$5:$I$19,3,FALSE),"")</f>
        <v/>
      </c>
      <c r="J50" s="74" t="str">
        <f t="shared" si="54"/>
        <v/>
      </c>
      <c r="K50" s="79"/>
      <c r="L50" s="38"/>
      <c r="M50" s="111" t="str">
        <f>IF(IFERROR(VLOOKUP(L$3&amp;L50,都馬連編集用!$B$13:$C$49,2,FALSE),"")=0,"",(IFERROR(VLOOKUP(L$3&amp;L50,都馬連編集用!$B$13:$C$49,2,FALSE),"")))</f>
        <v/>
      </c>
      <c r="N50" s="38"/>
      <c r="O50" s="111" t="str">
        <f>IF(IFERROR(VLOOKUP(N$3&amp;N50,都馬連編集用!$B$13:$C$49,2,FALSE),"")=0,"",(IFERROR(VLOOKUP(N$3&amp;N50,都馬連編集用!$B$13:$C$49,2,FALSE),"")))</f>
        <v/>
      </c>
      <c r="P50" s="38"/>
      <c r="Q50" s="111" t="str">
        <f>IF(IFERROR(VLOOKUP(P$3&amp;P50,都馬連編集用!$B$13:$C$49,2,FALSE),"")=0,"",(IFERROR(VLOOKUP(P$3&amp;P50,都馬連編集用!$B$13:$C$49,2,FALSE),"")))</f>
        <v/>
      </c>
      <c r="R50" s="38"/>
      <c r="S50" s="111" t="str">
        <f>IF(IFERROR(VLOOKUP(R$3&amp;R50,都馬連編集用!$B$13:$C$49,2,FALSE),"")=0,"",(IFERROR(VLOOKUP(R$3&amp;R50,都馬連編集用!$B$13:$C$49,2,FALSE),"")))</f>
        <v/>
      </c>
      <c r="T50" s="38"/>
      <c r="U50" s="111" t="str">
        <f>IF(IFERROR(VLOOKUP(T$3&amp;T50,都馬連編集用!$B$13:$C$49,2,FALSE),"")=0,"",(IFERROR(VLOOKUP(T$3&amp;T50,都馬連編集用!$B$13:$C$49,2,FALSE),"")))</f>
        <v/>
      </c>
      <c r="V50" s="38"/>
      <c r="W50" s="111" t="str">
        <f>IF(IFERROR(VLOOKUP(V$3&amp;V50,都馬連編集用!$B$13:$C$49,2,FALSE),"")=0,"",(IFERROR(VLOOKUP(V$3&amp;V50,都馬連編集用!$B$13:$C$49,2,FALSE),"")))</f>
        <v/>
      </c>
      <c r="X50" s="38"/>
      <c r="Y50" s="111" t="str">
        <f>IF(IFERROR(VLOOKUP(X$3&amp;X50,都馬連編集用!$B$13:$C$49,2,FALSE),"")=0,"",(IFERROR(VLOOKUP(X$3&amp;X50,都馬連編集用!$B$13:$C$49,2,FALSE),"")))</f>
        <v/>
      </c>
      <c r="Z50" s="38"/>
      <c r="AA50" s="111" t="str">
        <f>IF(IFERROR(VLOOKUP(Z$3&amp;Z50,都馬連編集用!$B$13:$C$49,2,FALSE),"")=0,"",(IFERROR(VLOOKUP(Z$3&amp;Z50,都馬連編集用!$B$13:$C$49,2,FALSE),"")))</f>
        <v/>
      </c>
      <c r="AB50" s="38"/>
      <c r="AC50" s="111" t="str">
        <f>IF(IFERROR(VLOOKUP(AB$3&amp;AB50,都馬連編集用!$B$13:$C$49,2,FALSE),"")=0,"",(IFERROR(VLOOKUP(AB$3&amp;AB50,都馬連編集用!$B$13:$C$49,2,FALSE),"")))</f>
        <v/>
      </c>
      <c r="AD50" s="38"/>
      <c r="AE50" s="111" t="str">
        <f>IF(IFERROR(VLOOKUP(AD$3&amp;AD50,都馬連編集用!$B$13:$C$49,2,FALSE),"")=0,"",(IFERROR(VLOOKUP(AD$3&amp;AD50,都馬連編集用!$B$13:$C$49,2,FALSE),"")))</f>
        <v/>
      </c>
      <c r="AF50" s="38"/>
      <c r="AG50" s="111" t="str">
        <f>IF(IFERROR(VLOOKUP(AF$3&amp;AF50,都馬連編集用!$B$13:$C$49,2,FALSE),"")=0,"",(IFERROR(VLOOKUP(AF$3&amp;AF50,都馬連編集用!$B$13:$C$49,2,FALSE),"")))</f>
        <v/>
      </c>
      <c r="AH50" s="38"/>
      <c r="AI50" s="111" t="str">
        <f>IF(IFERROR(VLOOKUP(AH$3&amp;AH50,都馬連編集用!$B$13:$C$49,2,FALSE),"")=0,"",(IFERROR(VLOOKUP(AH$3&amp;AH50,都馬連編集用!$B$13:$C$49,2,FALSE),"")))</f>
        <v/>
      </c>
      <c r="AJ50" s="38"/>
      <c r="AK50" s="111" t="str">
        <f>IF(IFERROR(VLOOKUP(AJ$3&amp;AJ50,都馬連編集用!$B$13:$C$49,2,FALSE),"")=0,"",(IFERROR(VLOOKUP(AJ$3&amp;AJ50,都馬連編集用!$B$13:$C$49,2,FALSE),"")))</f>
        <v/>
      </c>
      <c r="AL50" s="38"/>
      <c r="AM50" s="111" t="str">
        <f>IF(IFERROR(VLOOKUP(AL$3&amp;AL50,都馬連編集用!$B$13:$C$49,2,FALSE),"")=0,"",(IFERROR(VLOOKUP(AL$3&amp;AL50,都馬連編集用!$B$13:$C$49,2,FALSE),"")))</f>
        <v/>
      </c>
      <c r="AN50" s="38"/>
      <c r="AO50" s="111" t="str">
        <f>IF(IFERROR(VLOOKUP(AN$3&amp;AN50,都馬連編集用!$B$13:$C$49,2,FALSE),"")=0,"",(IFERROR(VLOOKUP(AN$3&amp;AN50,都馬連編集用!$B$13:$C$49,2,FALSE),"")))</f>
        <v/>
      </c>
      <c r="AP50" s="38"/>
      <c r="AQ50" s="111" t="str">
        <f>IF(IFERROR(VLOOKUP(AP$3&amp;AP50,都馬連編集用!$B$13:$C$49,2,FALSE),"")=0,"",(IFERROR(VLOOKUP(AP$3&amp;AP50,都馬連編集用!$B$13:$C$49,2,FALSE),"")))</f>
        <v/>
      </c>
      <c r="AR50" s="38"/>
      <c r="AS50" s="111" t="str">
        <f>IF(IFERROR(VLOOKUP(AR$3&amp;AR50,都馬連編集用!$B$13:$C$49,2,FALSE),"")=0,"",(IFERROR(VLOOKUP(AR$3&amp;AR50,都馬連編集用!$B$13:$C$49,2,FALSE),"")))</f>
        <v/>
      </c>
      <c r="AT50" s="38"/>
      <c r="AU50" s="111" t="str">
        <f>IF(IFERROR(VLOOKUP(AT$3&amp;AT50,都馬連編集用!$B$13:$C$49,2,FALSE),"")=0,"",(IFERROR(VLOOKUP(AT$3&amp;AT50,都馬連編集用!$B$13:$C$49,2,FALSE),"")))</f>
        <v/>
      </c>
      <c r="AV50" s="38"/>
      <c r="AW50" s="111" t="str">
        <f>IF(IFERROR(VLOOKUP(AV$3&amp;AV50,都馬連編集用!$B$13:$C$49,2,FALSE),"")=0,"",(IFERROR(VLOOKUP(AV$3&amp;AV50,都馬連編集用!$B$13:$C$49,2,FALSE),"")))</f>
        <v/>
      </c>
      <c r="AX50" s="38"/>
      <c r="AY50" s="111" t="str">
        <f>IF(IFERROR(VLOOKUP(AX$3&amp;AX50,都馬連編集用!$B$13:$C$49,2,FALSE),"")=0,"",(IFERROR(VLOOKUP(AX$3&amp;AX50,都馬連編集用!$B$13:$C$49,2,FALSE),"")))</f>
        <v/>
      </c>
      <c r="AZ50" s="38"/>
      <c r="BA50" s="111" t="str">
        <f>IF(IFERROR(VLOOKUP(AZ$3&amp;AZ50,都馬連編集用!$B$13:$C$49,2,FALSE),"")=0,"",(IFERROR(VLOOKUP(AZ$3&amp;AZ50,都馬連編集用!$B$13:$C$49,2,FALSE),"")))</f>
        <v/>
      </c>
      <c r="BB50" s="38"/>
      <c r="BC50" s="111" t="str">
        <f>IF(IFERROR(VLOOKUP(BB$3&amp;BB50,都馬連編集用!$B$13:$C$49,2,FALSE),"")=0,"",(IFERROR(VLOOKUP(BB$3&amp;BB50,都馬連編集用!$B$13:$C$49,2,FALSE),"")))</f>
        <v/>
      </c>
      <c r="BD50" s="38"/>
      <c r="BE50" s="111" t="str">
        <f>IF(IFERROR(VLOOKUP(BD$3&amp;BD50,都馬連編集用!$B$13:$C$49,2,FALSE),"")=0,"",(IFERROR(VLOOKUP(BD$3&amp;BD50,都馬連編集用!$B$13:$C$49,2,FALSE),"")))</f>
        <v/>
      </c>
      <c r="BF50" s="38"/>
      <c r="BG50" s="111" t="str">
        <f>IF(IFERROR(VLOOKUP(BF$3&amp;BF50,都馬連編集用!$B$13:$C$49,2,FALSE),"")=0,"",(IFERROR(VLOOKUP(BF$3&amp;BF50,都馬連編集用!$B$13:$C$49,2,FALSE),"")))</f>
        <v/>
      </c>
      <c r="BH50" s="38"/>
      <c r="BI50" s="111" t="str">
        <f>IF(IFERROR(VLOOKUP(BH$3&amp;BH50,都馬連編集用!$B$13:$C$49,2,FALSE),"")=0,"",(IFERROR(VLOOKUP(BH$3&amp;BH50,都馬連編集用!$B$13:$C$49,2,FALSE),"")))</f>
        <v/>
      </c>
      <c r="BJ50" s="38"/>
      <c r="BK50" s="111" t="str">
        <f>IF(IFERROR(VLOOKUP(BJ$3&amp;BJ50,都馬連編集用!$B$13:$C$49,2,FALSE),"")=0,"",(IFERROR(VLOOKUP(BJ$3&amp;BJ50,都馬連編集用!$B$13:$C$49,2,FALSE),"")))</f>
        <v/>
      </c>
      <c r="BL50" s="38"/>
      <c r="BM50" s="111" t="str">
        <f>IF(IFERROR(VLOOKUP(BL$3&amp;BL50,都馬連編集用!$B$13:$C$49,2,FALSE),"")=0,"",(IFERROR(VLOOKUP(BL$3&amp;BL50,都馬連編集用!$B$13:$C$49,2,FALSE),"")))</f>
        <v/>
      </c>
      <c r="BN50" s="38"/>
      <c r="BO50" s="111" t="str">
        <f>IF(IFERROR(VLOOKUP(BN$3&amp;BN50,都馬連編集用!$B$13:$C$49,2,FALSE),"")=0,"",(IFERROR(VLOOKUP(BN$3&amp;BN50,都馬連編集用!$B$13:$C$49,2,FALSE),"")))</f>
        <v/>
      </c>
      <c r="BP50" s="38"/>
      <c r="BQ50" s="111" t="str">
        <f>IF(IFERROR(VLOOKUP(BP$3&amp;BP50,都馬連編集用!$B$13:$C$49,2,FALSE),"")=0,"",(IFERROR(VLOOKUP(BP$3&amp;BP50,都馬連編集用!$B$13:$C$49,2,FALSE),"")))</f>
        <v/>
      </c>
      <c r="BR50" s="38"/>
      <c r="BS50" s="111" t="str">
        <f>IF(IFERROR(VLOOKUP(BR$3&amp;BR50,都馬連編集用!$B$13:$C$49,2,FALSE),"")=0,"",(IFERROR(VLOOKUP(BR$3&amp;BR50,都馬連編集用!$B$13:$C$49,2,FALSE),"")))</f>
        <v/>
      </c>
      <c r="BT50" s="38"/>
      <c r="BU50" s="111" t="str">
        <f>IF(IFERROR(VLOOKUP(BT$3&amp;BT50,都馬連編集用!$B$13:$C$49,2,FALSE),"")=0,"",(IFERROR(VLOOKUP(BT$3&amp;BT50,都馬連編集用!$B$13:$C$49,2,FALSE),"")))</f>
        <v/>
      </c>
      <c r="BV50" s="38"/>
      <c r="BW50" s="111" t="str">
        <f>IF(IFERROR(VLOOKUP(BV$3&amp;BV50,都馬連編集用!$B$13:$C$49,2,FALSE),"")=0,"",(IFERROR(VLOOKUP(BV$3&amp;BV50,都馬連編集用!$B$13:$C$49,2,FALSE),"")))</f>
        <v/>
      </c>
      <c r="BX50" s="38"/>
      <c r="BY50" s="111" t="str">
        <f>IF(IFERROR(VLOOKUP(BX$3&amp;BX50,都馬連編集用!$B$13:$C$49,2,FALSE),"")=0,"",(IFERROR(VLOOKUP(BX$3&amp;BX50,都馬連編集用!$B$13:$C$49,2,FALSE),"")))</f>
        <v/>
      </c>
      <c r="BZ50" s="38"/>
      <c r="CA50" s="111" t="str">
        <f>IF(IFERROR(VLOOKUP(BZ$3&amp;BZ50,都馬連編集用!$B$13:$C$49,2,FALSE),"")=0,"",(IFERROR(VLOOKUP(BZ$3&amp;BZ50,都馬連編集用!$B$13:$C$49,2,FALSE),"")))</f>
        <v/>
      </c>
      <c r="CB50" s="38"/>
      <c r="CC50" s="111" t="str">
        <f>IF(IFERROR(VLOOKUP(CB$3&amp;CB50,都馬連編集用!$B$13:$C$49,2,FALSE),"")=0,"",(IFERROR(VLOOKUP(CB$3&amp;CB50,都馬連編集用!$B$13:$C$49,2,FALSE),"")))</f>
        <v/>
      </c>
      <c r="CD50" s="38"/>
      <c r="CE50" s="111" t="str">
        <f>IF(IFERROR(VLOOKUP(CD$3&amp;CD50,都馬連編集用!$B$13:$C$49,2,FALSE),"")=0,"",(IFERROR(VLOOKUP(CD$3&amp;CD50,都馬連編集用!$B$13:$C$49,2,FALSE),"")))</f>
        <v/>
      </c>
      <c r="CF50" s="38"/>
      <c r="CG50" s="111" t="str">
        <f>IF(IFERROR(VLOOKUP(CF$3&amp;CF50,都馬連編集用!$B$13:$C$49,2,FALSE),"")=0,"",(IFERROR(VLOOKUP(CF$3&amp;CF50,都馬連編集用!$B$13:$C$49,2,FALSE),"")))</f>
        <v/>
      </c>
      <c r="CH50" s="38"/>
      <c r="CI50" s="111" t="str">
        <f>IF(IFERROR(VLOOKUP(CH$3&amp;CH50,都馬連編集用!$B$13:$C$49,2,FALSE),"")=0,"",(IFERROR(VLOOKUP(CH$3&amp;CH50,都馬連編集用!$B$13:$C$49,2,FALSE),"")))</f>
        <v/>
      </c>
      <c r="CJ50" s="38"/>
      <c r="CK50" s="111" t="str">
        <f>IF(IFERROR(VLOOKUP(CJ$3&amp;CJ50,都馬連編集用!$B$13:$C$49,2,FALSE),"")=0,"",(IFERROR(VLOOKUP(CJ$3&amp;CJ50,都馬連編集用!$B$13:$C$49,2,FALSE),"")))</f>
        <v/>
      </c>
      <c r="CL50" s="38"/>
      <c r="CM50" s="111" t="str">
        <f>IF(IFERROR(VLOOKUP(CL$3&amp;CL50,都馬連編集用!$B$13:$C$49,2,FALSE),"")=0,"",(IFERROR(VLOOKUP(CL$3&amp;CL50,都馬連編集用!$B$13:$C$49,2,FALSE),"")))</f>
        <v/>
      </c>
      <c r="CN50" s="38"/>
      <c r="CO50" s="111" t="str">
        <f>IF(IFERROR(VLOOKUP(CN$3&amp;CN50,都馬連編集用!$B$13:$C$49,2,FALSE),"")=0,"",(IFERROR(VLOOKUP(CN$3&amp;CN50,都馬連編集用!$B$13:$C$49,2,FALSE),"")))</f>
        <v/>
      </c>
      <c r="CP50" s="38"/>
      <c r="CQ50" s="111" t="str">
        <f>IF(IFERROR(VLOOKUP(CP$3&amp;CP50,都馬連編集用!$B$13:$C$49,2,FALSE),"")=0,"",(IFERROR(VLOOKUP(CP$3&amp;CP50,都馬連編集用!$B$13:$C$49,2,FALSE),"")))</f>
        <v/>
      </c>
      <c r="CR50" s="38"/>
      <c r="CS50" s="111" t="str">
        <f>IF(IFERROR(VLOOKUP(CR$3&amp;CR50,都馬連編集用!$B$13:$C$49,2,FALSE),"")=0,"",(IFERROR(VLOOKUP(CR$3&amp;CR50,都馬連編集用!$B$13:$C$49,2,FALSE),"")))</f>
        <v/>
      </c>
      <c r="CT50" s="38"/>
      <c r="CU50" s="111" t="str">
        <f>IF(IFERROR(VLOOKUP(CT$3&amp;CT50,都馬連編集用!$B$13:$C$49,2,FALSE),"")=0,"",(IFERROR(VLOOKUP(CT$3&amp;CT50,都馬連編集用!$B$13:$C$49,2,FALSE),"")))</f>
        <v/>
      </c>
      <c r="CV50" s="38"/>
      <c r="CW50" s="111" t="str">
        <f>IF(IFERROR(VLOOKUP(CV$3&amp;CV50,都馬連編集用!$B$13:$C$49,2,FALSE),"")=0,"",(IFERROR(VLOOKUP(CV$3&amp;CV50,都馬連編集用!$B$13:$C$49,2,FALSE),"")))</f>
        <v/>
      </c>
      <c r="CX50" s="38"/>
      <c r="CY50" s="111" t="str">
        <f>IF(IFERROR(VLOOKUP(CX$3&amp;CX50,都馬連編集用!$B$13:$C$49,2,FALSE),"")=0,"",(IFERROR(VLOOKUP(CX$3&amp;CX50,都馬連編集用!$B$13:$C$49,2,FALSE),"")))</f>
        <v/>
      </c>
      <c r="CZ50" s="38"/>
      <c r="DA50" s="111" t="str">
        <f>IF(IFERROR(VLOOKUP(CZ$3&amp;CZ50,都馬連編集用!$B$13:$C$49,2,FALSE),"")=0,"",(IFERROR(VLOOKUP(CZ$3&amp;CZ50,都馬連編集用!$B$13:$C$49,2,FALSE),"")))</f>
        <v/>
      </c>
      <c r="DB50" s="38"/>
      <c r="DC50" s="111" t="str">
        <f>IF(IFERROR(VLOOKUP(DB$3&amp;DB50,都馬連編集用!$B$13:$C$49,2,FALSE),"")=0,"",(IFERROR(VLOOKUP(DB$3&amp;DB50,都馬連編集用!$B$13:$C$49,2,FALSE),"")))</f>
        <v/>
      </c>
      <c r="DD50" s="38"/>
      <c r="DE50" s="111" t="str">
        <f>IF(IFERROR(VLOOKUP(DD$3&amp;DD50,都馬連編集用!$B$13:$C$49,2,FALSE),"")=0,"",(IFERROR(VLOOKUP(DD$3&amp;DD50,都馬連編集用!$B$13:$C$49,2,FALSE),"")))</f>
        <v/>
      </c>
      <c r="DF50" s="38"/>
      <c r="DG50" s="111" t="str">
        <f>IF(IFERROR(VLOOKUP(DF$3&amp;DF50,都馬連編集用!$B$13:$C$49,2,FALSE),"")=0,"",(IFERROR(VLOOKUP(DF$3&amp;DF50,都馬連編集用!$B$13:$C$49,2,FALSE),"")))</f>
        <v/>
      </c>
      <c r="DH50" s="38"/>
      <c r="DI50" s="111" t="str">
        <f>IF(IFERROR(VLOOKUP(DH$3&amp;DH50,都馬連編集用!$B$13:$C$49,2,FALSE),"")=0,"",(IFERROR(VLOOKUP(DH$3&amp;DH50,都馬連編集用!$B$13:$C$49,2,FALSE),"")))</f>
        <v/>
      </c>
      <c r="DJ50" s="38"/>
      <c r="DK50" s="111" t="str">
        <f>IF(IFERROR(VLOOKUP(DJ$3&amp;DJ50,都馬連編集用!$B$13:$C$49,2,FALSE),"")=0,"",(IFERROR(VLOOKUP(DJ$3&amp;DJ50,都馬連編集用!$B$13:$C$49,2,FALSE),"")))</f>
        <v/>
      </c>
      <c r="DL50" s="38"/>
      <c r="DM50" s="111" t="str">
        <f>IF(IFERROR(VLOOKUP(DL$3&amp;DL50,都馬連編集用!$B$13:$C$49,2,FALSE),"")=0,"",(IFERROR(VLOOKUP(DL$3&amp;DL50,都馬連編集用!$B$13:$C$49,2,FALSE),"")))</f>
        <v/>
      </c>
      <c r="DN50" s="38"/>
      <c r="DO50" s="111" t="str">
        <f>IF(IFERROR(VLOOKUP(DN$3&amp;DN50,都馬連編集用!$B$13:$C$49,2,FALSE),"")=0,"",(IFERROR(VLOOKUP(DN$3&amp;DN50,都馬連編集用!$B$13:$C$49,2,FALSE),"")))</f>
        <v/>
      </c>
      <c r="DP50" s="38"/>
    </row>
    <row r="51" spans="1:120" ht="30.6" customHeight="1" x14ac:dyDescent="0.15">
      <c r="A51" s="29">
        <v>47</v>
      </c>
      <c r="D51" s="29">
        <f t="shared" si="53"/>
        <v>0</v>
      </c>
      <c r="F51" s="93"/>
      <c r="G51" s="113" t="str">
        <f>IFERROR(VLOOKUP(F51,'申込書2（馬匹・選手）'!$B$5:$E$19,3,FALSE),"")</f>
        <v/>
      </c>
      <c r="H51" s="93"/>
      <c r="I51" s="112" t="str">
        <f>IFERROR(VLOOKUP(H51,'申込書2（馬匹・選手）'!$G$5:$I$19,3,FALSE),"")</f>
        <v/>
      </c>
      <c r="J51" s="74" t="str">
        <f t="shared" si="54"/>
        <v/>
      </c>
      <c r="K51" s="79"/>
      <c r="L51" s="38"/>
      <c r="M51" s="111" t="str">
        <f>IF(IFERROR(VLOOKUP(L$3&amp;L51,都馬連編集用!$B$13:$C$49,2,FALSE),"")=0,"",(IFERROR(VLOOKUP(L$3&amp;L51,都馬連編集用!$B$13:$C$49,2,FALSE),"")))</f>
        <v/>
      </c>
      <c r="N51" s="38"/>
      <c r="O51" s="111" t="str">
        <f>IF(IFERROR(VLOOKUP(N$3&amp;N51,都馬連編集用!$B$13:$C$49,2,FALSE),"")=0,"",(IFERROR(VLOOKUP(N$3&amp;N51,都馬連編集用!$B$13:$C$49,2,FALSE),"")))</f>
        <v/>
      </c>
      <c r="P51" s="38"/>
      <c r="Q51" s="111" t="str">
        <f>IF(IFERROR(VLOOKUP(P$3&amp;P51,都馬連編集用!$B$13:$C$49,2,FALSE),"")=0,"",(IFERROR(VLOOKUP(P$3&amp;P51,都馬連編集用!$B$13:$C$49,2,FALSE),"")))</f>
        <v/>
      </c>
      <c r="R51" s="38"/>
      <c r="S51" s="111" t="str">
        <f>IF(IFERROR(VLOOKUP(R$3&amp;R51,都馬連編集用!$B$13:$C$49,2,FALSE),"")=0,"",(IFERROR(VLOOKUP(R$3&amp;R51,都馬連編集用!$B$13:$C$49,2,FALSE),"")))</f>
        <v/>
      </c>
      <c r="T51" s="38"/>
      <c r="U51" s="111" t="str">
        <f>IF(IFERROR(VLOOKUP(T$3&amp;T51,都馬連編集用!$B$13:$C$49,2,FALSE),"")=0,"",(IFERROR(VLOOKUP(T$3&amp;T51,都馬連編集用!$B$13:$C$49,2,FALSE),"")))</f>
        <v/>
      </c>
      <c r="V51" s="38"/>
      <c r="W51" s="111" t="str">
        <f>IF(IFERROR(VLOOKUP(V$3&amp;V51,都馬連編集用!$B$13:$C$49,2,FALSE),"")=0,"",(IFERROR(VLOOKUP(V$3&amp;V51,都馬連編集用!$B$13:$C$49,2,FALSE),"")))</f>
        <v/>
      </c>
      <c r="X51" s="38"/>
      <c r="Y51" s="111" t="str">
        <f>IF(IFERROR(VLOOKUP(X$3&amp;X51,都馬連編集用!$B$13:$C$49,2,FALSE),"")=0,"",(IFERROR(VLOOKUP(X$3&amp;X51,都馬連編集用!$B$13:$C$49,2,FALSE),"")))</f>
        <v/>
      </c>
      <c r="Z51" s="38"/>
      <c r="AA51" s="111" t="str">
        <f>IF(IFERROR(VLOOKUP(Z$3&amp;Z51,都馬連編集用!$B$13:$C$49,2,FALSE),"")=0,"",(IFERROR(VLOOKUP(Z$3&amp;Z51,都馬連編集用!$B$13:$C$49,2,FALSE),"")))</f>
        <v/>
      </c>
      <c r="AB51" s="38"/>
      <c r="AC51" s="111" t="str">
        <f>IF(IFERROR(VLOOKUP(AB$3&amp;AB51,都馬連編集用!$B$13:$C$49,2,FALSE),"")=0,"",(IFERROR(VLOOKUP(AB$3&amp;AB51,都馬連編集用!$B$13:$C$49,2,FALSE),"")))</f>
        <v/>
      </c>
      <c r="AD51" s="38"/>
      <c r="AE51" s="111" t="str">
        <f>IF(IFERROR(VLOOKUP(AD$3&amp;AD51,都馬連編集用!$B$13:$C$49,2,FALSE),"")=0,"",(IFERROR(VLOOKUP(AD$3&amp;AD51,都馬連編集用!$B$13:$C$49,2,FALSE),"")))</f>
        <v/>
      </c>
      <c r="AF51" s="38"/>
      <c r="AG51" s="111" t="str">
        <f>IF(IFERROR(VLOOKUP(AF$3&amp;AF51,都馬連編集用!$B$13:$C$49,2,FALSE),"")=0,"",(IFERROR(VLOOKUP(AF$3&amp;AF51,都馬連編集用!$B$13:$C$49,2,FALSE),"")))</f>
        <v/>
      </c>
      <c r="AH51" s="38"/>
      <c r="AI51" s="111" t="str">
        <f>IF(IFERROR(VLOOKUP(AH$3&amp;AH51,都馬連編集用!$B$13:$C$49,2,FALSE),"")=0,"",(IFERROR(VLOOKUP(AH$3&amp;AH51,都馬連編集用!$B$13:$C$49,2,FALSE),"")))</f>
        <v/>
      </c>
      <c r="AJ51" s="38"/>
      <c r="AK51" s="111" t="str">
        <f>IF(IFERROR(VLOOKUP(AJ$3&amp;AJ51,都馬連編集用!$B$13:$C$49,2,FALSE),"")=0,"",(IFERROR(VLOOKUP(AJ$3&amp;AJ51,都馬連編集用!$B$13:$C$49,2,FALSE),"")))</f>
        <v/>
      </c>
      <c r="AL51" s="38"/>
      <c r="AM51" s="111" t="str">
        <f>IF(IFERROR(VLOOKUP(AL$3&amp;AL51,都馬連編集用!$B$13:$C$49,2,FALSE),"")=0,"",(IFERROR(VLOOKUP(AL$3&amp;AL51,都馬連編集用!$B$13:$C$49,2,FALSE),"")))</f>
        <v/>
      </c>
      <c r="AN51" s="38"/>
      <c r="AO51" s="111" t="str">
        <f>IF(IFERROR(VLOOKUP(AN$3&amp;AN51,都馬連編集用!$B$13:$C$49,2,FALSE),"")=0,"",(IFERROR(VLOOKUP(AN$3&amp;AN51,都馬連編集用!$B$13:$C$49,2,FALSE),"")))</f>
        <v/>
      </c>
      <c r="AP51" s="38"/>
      <c r="AQ51" s="111" t="str">
        <f>IF(IFERROR(VLOOKUP(AP$3&amp;AP51,都馬連編集用!$B$13:$C$49,2,FALSE),"")=0,"",(IFERROR(VLOOKUP(AP$3&amp;AP51,都馬連編集用!$B$13:$C$49,2,FALSE),"")))</f>
        <v/>
      </c>
      <c r="AR51" s="38"/>
      <c r="AS51" s="111" t="str">
        <f>IF(IFERROR(VLOOKUP(AR$3&amp;AR51,都馬連編集用!$B$13:$C$49,2,FALSE),"")=0,"",(IFERROR(VLOOKUP(AR$3&amp;AR51,都馬連編集用!$B$13:$C$49,2,FALSE),"")))</f>
        <v/>
      </c>
      <c r="AT51" s="38"/>
      <c r="AU51" s="111" t="str">
        <f>IF(IFERROR(VLOOKUP(AT$3&amp;AT51,都馬連編集用!$B$13:$C$49,2,FALSE),"")=0,"",(IFERROR(VLOOKUP(AT$3&amp;AT51,都馬連編集用!$B$13:$C$49,2,FALSE),"")))</f>
        <v/>
      </c>
      <c r="AV51" s="38"/>
      <c r="AW51" s="111" t="str">
        <f>IF(IFERROR(VLOOKUP(AV$3&amp;AV51,都馬連編集用!$B$13:$C$49,2,FALSE),"")=0,"",(IFERROR(VLOOKUP(AV$3&amp;AV51,都馬連編集用!$B$13:$C$49,2,FALSE),"")))</f>
        <v/>
      </c>
      <c r="AX51" s="38"/>
      <c r="AY51" s="111" t="str">
        <f>IF(IFERROR(VLOOKUP(AX$3&amp;AX51,都馬連編集用!$B$13:$C$49,2,FALSE),"")=0,"",(IFERROR(VLOOKUP(AX$3&amp;AX51,都馬連編集用!$B$13:$C$49,2,FALSE),"")))</f>
        <v/>
      </c>
      <c r="AZ51" s="38"/>
      <c r="BA51" s="111" t="str">
        <f>IF(IFERROR(VLOOKUP(AZ$3&amp;AZ51,都馬連編集用!$B$13:$C$49,2,FALSE),"")=0,"",(IFERROR(VLOOKUP(AZ$3&amp;AZ51,都馬連編集用!$B$13:$C$49,2,FALSE),"")))</f>
        <v/>
      </c>
      <c r="BB51" s="38"/>
      <c r="BC51" s="111" t="str">
        <f>IF(IFERROR(VLOOKUP(BB$3&amp;BB51,都馬連編集用!$B$13:$C$49,2,FALSE),"")=0,"",(IFERROR(VLOOKUP(BB$3&amp;BB51,都馬連編集用!$B$13:$C$49,2,FALSE),"")))</f>
        <v/>
      </c>
      <c r="BD51" s="38"/>
      <c r="BE51" s="111" t="str">
        <f>IF(IFERROR(VLOOKUP(BD$3&amp;BD51,都馬連編集用!$B$13:$C$49,2,FALSE),"")=0,"",(IFERROR(VLOOKUP(BD$3&amp;BD51,都馬連編集用!$B$13:$C$49,2,FALSE),"")))</f>
        <v/>
      </c>
      <c r="BF51" s="38"/>
      <c r="BG51" s="111" t="str">
        <f>IF(IFERROR(VLOOKUP(BF$3&amp;BF51,都馬連編集用!$B$13:$C$49,2,FALSE),"")=0,"",(IFERROR(VLOOKUP(BF$3&amp;BF51,都馬連編集用!$B$13:$C$49,2,FALSE),"")))</f>
        <v/>
      </c>
      <c r="BH51" s="38"/>
      <c r="BI51" s="111" t="str">
        <f>IF(IFERROR(VLOOKUP(BH$3&amp;BH51,都馬連編集用!$B$13:$C$49,2,FALSE),"")=0,"",(IFERROR(VLOOKUP(BH$3&amp;BH51,都馬連編集用!$B$13:$C$49,2,FALSE),"")))</f>
        <v/>
      </c>
      <c r="BJ51" s="38"/>
      <c r="BK51" s="111" t="str">
        <f>IF(IFERROR(VLOOKUP(BJ$3&amp;BJ51,都馬連編集用!$B$13:$C$49,2,FALSE),"")=0,"",(IFERROR(VLOOKUP(BJ$3&amp;BJ51,都馬連編集用!$B$13:$C$49,2,FALSE),"")))</f>
        <v/>
      </c>
      <c r="BL51" s="38"/>
      <c r="BM51" s="111" t="str">
        <f>IF(IFERROR(VLOOKUP(BL$3&amp;BL51,都馬連編集用!$B$13:$C$49,2,FALSE),"")=0,"",(IFERROR(VLOOKUP(BL$3&amp;BL51,都馬連編集用!$B$13:$C$49,2,FALSE),"")))</f>
        <v/>
      </c>
      <c r="BN51" s="38"/>
      <c r="BO51" s="111" t="str">
        <f>IF(IFERROR(VLOOKUP(BN$3&amp;BN51,都馬連編集用!$B$13:$C$49,2,FALSE),"")=0,"",(IFERROR(VLOOKUP(BN$3&amp;BN51,都馬連編集用!$B$13:$C$49,2,FALSE),"")))</f>
        <v/>
      </c>
      <c r="BP51" s="38"/>
      <c r="BQ51" s="111" t="str">
        <f>IF(IFERROR(VLOOKUP(BP$3&amp;BP51,都馬連編集用!$B$13:$C$49,2,FALSE),"")=0,"",(IFERROR(VLOOKUP(BP$3&amp;BP51,都馬連編集用!$B$13:$C$49,2,FALSE),"")))</f>
        <v/>
      </c>
      <c r="BR51" s="38"/>
      <c r="BS51" s="111" t="str">
        <f>IF(IFERROR(VLOOKUP(BR$3&amp;BR51,都馬連編集用!$B$13:$C$49,2,FALSE),"")=0,"",(IFERROR(VLOOKUP(BR$3&amp;BR51,都馬連編集用!$B$13:$C$49,2,FALSE),"")))</f>
        <v/>
      </c>
      <c r="BT51" s="38"/>
      <c r="BU51" s="111" t="str">
        <f>IF(IFERROR(VLOOKUP(BT$3&amp;BT51,都馬連編集用!$B$13:$C$49,2,FALSE),"")=0,"",(IFERROR(VLOOKUP(BT$3&amp;BT51,都馬連編集用!$B$13:$C$49,2,FALSE),"")))</f>
        <v/>
      </c>
      <c r="BV51" s="38"/>
      <c r="BW51" s="111" t="str">
        <f>IF(IFERROR(VLOOKUP(BV$3&amp;BV51,都馬連編集用!$B$13:$C$49,2,FALSE),"")=0,"",(IFERROR(VLOOKUP(BV$3&amp;BV51,都馬連編集用!$B$13:$C$49,2,FALSE),"")))</f>
        <v/>
      </c>
      <c r="BX51" s="38"/>
      <c r="BY51" s="111" t="str">
        <f>IF(IFERROR(VLOOKUP(BX$3&amp;BX51,都馬連編集用!$B$13:$C$49,2,FALSE),"")=0,"",(IFERROR(VLOOKUP(BX$3&amp;BX51,都馬連編集用!$B$13:$C$49,2,FALSE),"")))</f>
        <v/>
      </c>
      <c r="BZ51" s="38"/>
      <c r="CA51" s="111" t="str">
        <f>IF(IFERROR(VLOOKUP(BZ$3&amp;BZ51,都馬連編集用!$B$13:$C$49,2,FALSE),"")=0,"",(IFERROR(VLOOKUP(BZ$3&amp;BZ51,都馬連編集用!$B$13:$C$49,2,FALSE),"")))</f>
        <v/>
      </c>
      <c r="CB51" s="38"/>
      <c r="CC51" s="111" t="str">
        <f>IF(IFERROR(VLOOKUP(CB$3&amp;CB51,都馬連編集用!$B$13:$C$49,2,FALSE),"")=0,"",(IFERROR(VLOOKUP(CB$3&amp;CB51,都馬連編集用!$B$13:$C$49,2,FALSE),"")))</f>
        <v/>
      </c>
      <c r="CD51" s="38"/>
      <c r="CE51" s="111" t="str">
        <f>IF(IFERROR(VLOOKUP(CD$3&amp;CD51,都馬連編集用!$B$13:$C$49,2,FALSE),"")=0,"",(IFERROR(VLOOKUP(CD$3&amp;CD51,都馬連編集用!$B$13:$C$49,2,FALSE),"")))</f>
        <v/>
      </c>
      <c r="CF51" s="38"/>
      <c r="CG51" s="111" t="str">
        <f>IF(IFERROR(VLOOKUP(CF$3&amp;CF51,都馬連編集用!$B$13:$C$49,2,FALSE),"")=0,"",(IFERROR(VLOOKUP(CF$3&amp;CF51,都馬連編集用!$B$13:$C$49,2,FALSE),"")))</f>
        <v/>
      </c>
      <c r="CH51" s="38"/>
      <c r="CI51" s="111" t="str">
        <f>IF(IFERROR(VLOOKUP(CH$3&amp;CH51,都馬連編集用!$B$13:$C$49,2,FALSE),"")=0,"",(IFERROR(VLOOKUP(CH$3&amp;CH51,都馬連編集用!$B$13:$C$49,2,FALSE),"")))</f>
        <v/>
      </c>
      <c r="CJ51" s="38"/>
      <c r="CK51" s="111" t="str">
        <f>IF(IFERROR(VLOOKUP(CJ$3&amp;CJ51,都馬連編集用!$B$13:$C$49,2,FALSE),"")=0,"",(IFERROR(VLOOKUP(CJ$3&amp;CJ51,都馬連編集用!$B$13:$C$49,2,FALSE),"")))</f>
        <v/>
      </c>
      <c r="CL51" s="38"/>
      <c r="CM51" s="111" t="str">
        <f>IF(IFERROR(VLOOKUP(CL$3&amp;CL51,都馬連編集用!$B$13:$C$49,2,FALSE),"")=0,"",(IFERROR(VLOOKUP(CL$3&amp;CL51,都馬連編集用!$B$13:$C$49,2,FALSE),"")))</f>
        <v/>
      </c>
      <c r="CN51" s="38"/>
      <c r="CO51" s="111" t="str">
        <f>IF(IFERROR(VLOOKUP(CN$3&amp;CN51,都馬連編集用!$B$13:$C$49,2,FALSE),"")=0,"",(IFERROR(VLOOKUP(CN$3&amp;CN51,都馬連編集用!$B$13:$C$49,2,FALSE),"")))</f>
        <v/>
      </c>
      <c r="CP51" s="38"/>
      <c r="CQ51" s="111" t="str">
        <f>IF(IFERROR(VLOOKUP(CP$3&amp;CP51,都馬連編集用!$B$13:$C$49,2,FALSE),"")=0,"",(IFERROR(VLOOKUP(CP$3&amp;CP51,都馬連編集用!$B$13:$C$49,2,FALSE),"")))</f>
        <v/>
      </c>
      <c r="CR51" s="38"/>
      <c r="CS51" s="111" t="str">
        <f>IF(IFERROR(VLOOKUP(CR$3&amp;CR51,都馬連編集用!$B$13:$C$49,2,FALSE),"")=0,"",(IFERROR(VLOOKUP(CR$3&amp;CR51,都馬連編集用!$B$13:$C$49,2,FALSE),"")))</f>
        <v/>
      </c>
      <c r="CT51" s="38"/>
      <c r="CU51" s="111" t="str">
        <f>IF(IFERROR(VLOOKUP(CT$3&amp;CT51,都馬連編集用!$B$13:$C$49,2,FALSE),"")=0,"",(IFERROR(VLOOKUP(CT$3&amp;CT51,都馬連編集用!$B$13:$C$49,2,FALSE),"")))</f>
        <v/>
      </c>
      <c r="CV51" s="38"/>
      <c r="CW51" s="111" t="str">
        <f>IF(IFERROR(VLOOKUP(CV$3&amp;CV51,都馬連編集用!$B$13:$C$49,2,FALSE),"")=0,"",(IFERROR(VLOOKUP(CV$3&amp;CV51,都馬連編集用!$B$13:$C$49,2,FALSE),"")))</f>
        <v/>
      </c>
      <c r="CX51" s="38"/>
      <c r="CY51" s="111" t="str">
        <f>IF(IFERROR(VLOOKUP(CX$3&amp;CX51,都馬連編集用!$B$13:$C$49,2,FALSE),"")=0,"",(IFERROR(VLOOKUP(CX$3&amp;CX51,都馬連編集用!$B$13:$C$49,2,FALSE),"")))</f>
        <v/>
      </c>
      <c r="CZ51" s="38"/>
      <c r="DA51" s="111" t="str">
        <f>IF(IFERROR(VLOOKUP(CZ$3&amp;CZ51,都馬連編集用!$B$13:$C$49,2,FALSE),"")=0,"",(IFERROR(VLOOKUP(CZ$3&amp;CZ51,都馬連編集用!$B$13:$C$49,2,FALSE),"")))</f>
        <v/>
      </c>
      <c r="DB51" s="38"/>
      <c r="DC51" s="111" t="str">
        <f>IF(IFERROR(VLOOKUP(DB$3&amp;DB51,都馬連編集用!$B$13:$C$49,2,FALSE),"")=0,"",(IFERROR(VLOOKUP(DB$3&amp;DB51,都馬連編集用!$B$13:$C$49,2,FALSE),"")))</f>
        <v/>
      </c>
      <c r="DD51" s="38"/>
      <c r="DE51" s="111" t="str">
        <f>IF(IFERROR(VLOOKUP(DD$3&amp;DD51,都馬連編集用!$B$13:$C$49,2,FALSE),"")=0,"",(IFERROR(VLOOKUP(DD$3&amp;DD51,都馬連編集用!$B$13:$C$49,2,FALSE),"")))</f>
        <v/>
      </c>
      <c r="DF51" s="38"/>
      <c r="DG51" s="111" t="str">
        <f>IF(IFERROR(VLOOKUP(DF$3&amp;DF51,都馬連編集用!$B$13:$C$49,2,FALSE),"")=0,"",(IFERROR(VLOOKUP(DF$3&amp;DF51,都馬連編集用!$B$13:$C$49,2,FALSE),"")))</f>
        <v/>
      </c>
      <c r="DH51" s="38"/>
      <c r="DI51" s="111" t="str">
        <f>IF(IFERROR(VLOOKUP(DH$3&amp;DH51,都馬連編集用!$B$13:$C$49,2,FALSE),"")=0,"",(IFERROR(VLOOKUP(DH$3&amp;DH51,都馬連編集用!$B$13:$C$49,2,FALSE),"")))</f>
        <v/>
      </c>
      <c r="DJ51" s="38"/>
      <c r="DK51" s="111" t="str">
        <f>IF(IFERROR(VLOOKUP(DJ$3&amp;DJ51,都馬連編集用!$B$13:$C$49,2,FALSE),"")=0,"",(IFERROR(VLOOKUP(DJ$3&amp;DJ51,都馬連編集用!$B$13:$C$49,2,FALSE),"")))</f>
        <v/>
      </c>
      <c r="DL51" s="38"/>
      <c r="DM51" s="111" t="str">
        <f>IF(IFERROR(VLOOKUP(DL$3&amp;DL51,都馬連編集用!$B$13:$C$49,2,FALSE),"")=0,"",(IFERROR(VLOOKUP(DL$3&amp;DL51,都馬連編集用!$B$13:$C$49,2,FALSE),"")))</f>
        <v/>
      </c>
      <c r="DN51" s="38"/>
      <c r="DO51" s="111" t="str">
        <f>IF(IFERROR(VLOOKUP(DN$3&amp;DN51,都馬連編集用!$B$13:$C$49,2,FALSE),"")=0,"",(IFERROR(VLOOKUP(DN$3&amp;DN51,都馬連編集用!$B$13:$C$49,2,FALSE),"")))</f>
        <v/>
      </c>
      <c r="DP51" s="38"/>
    </row>
    <row r="52" spans="1:120" ht="30.6" customHeight="1" x14ac:dyDescent="0.15">
      <c r="A52" s="29">
        <v>48</v>
      </c>
      <c r="D52" s="29">
        <f t="shared" si="53"/>
        <v>0</v>
      </c>
      <c r="F52" s="93"/>
      <c r="G52" s="113" t="str">
        <f>IFERROR(VLOOKUP(F52,'申込書2（馬匹・選手）'!$B$5:$E$19,3,FALSE),"")</f>
        <v/>
      </c>
      <c r="H52" s="93"/>
      <c r="I52" s="112" t="str">
        <f>IFERROR(VLOOKUP(H52,'申込書2（馬匹・選手）'!$G$5:$I$19,3,FALSE),"")</f>
        <v/>
      </c>
      <c r="J52" s="74" t="str">
        <f t="shared" si="54"/>
        <v/>
      </c>
      <c r="K52" s="79"/>
      <c r="L52" s="38"/>
      <c r="M52" s="111" t="str">
        <f>IF(IFERROR(VLOOKUP(L$3&amp;L52,都馬連編集用!$B$13:$C$49,2,FALSE),"")=0,"",(IFERROR(VLOOKUP(L$3&amp;L52,都馬連編集用!$B$13:$C$49,2,FALSE),"")))</f>
        <v/>
      </c>
      <c r="N52" s="38"/>
      <c r="O52" s="111" t="str">
        <f>IF(IFERROR(VLOOKUP(N$3&amp;N52,都馬連編集用!$B$13:$C$49,2,FALSE),"")=0,"",(IFERROR(VLOOKUP(N$3&amp;N52,都馬連編集用!$B$13:$C$49,2,FALSE),"")))</f>
        <v/>
      </c>
      <c r="P52" s="38"/>
      <c r="Q52" s="111" t="str">
        <f>IF(IFERROR(VLOOKUP(P$3&amp;P52,都馬連編集用!$B$13:$C$49,2,FALSE),"")=0,"",(IFERROR(VLOOKUP(P$3&amp;P52,都馬連編集用!$B$13:$C$49,2,FALSE),"")))</f>
        <v/>
      </c>
      <c r="R52" s="38"/>
      <c r="S52" s="111" t="str">
        <f>IF(IFERROR(VLOOKUP(R$3&amp;R52,都馬連編集用!$B$13:$C$49,2,FALSE),"")=0,"",(IFERROR(VLOOKUP(R$3&amp;R52,都馬連編集用!$B$13:$C$49,2,FALSE),"")))</f>
        <v/>
      </c>
      <c r="T52" s="38"/>
      <c r="U52" s="111" t="str">
        <f>IF(IFERROR(VLOOKUP(T$3&amp;T52,都馬連編集用!$B$13:$C$49,2,FALSE),"")=0,"",(IFERROR(VLOOKUP(T$3&amp;T52,都馬連編集用!$B$13:$C$49,2,FALSE),"")))</f>
        <v/>
      </c>
      <c r="V52" s="38"/>
      <c r="W52" s="111" t="str">
        <f>IF(IFERROR(VLOOKUP(V$3&amp;V52,都馬連編集用!$B$13:$C$49,2,FALSE),"")=0,"",(IFERROR(VLOOKUP(V$3&amp;V52,都馬連編集用!$B$13:$C$49,2,FALSE),"")))</f>
        <v/>
      </c>
      <c r="X52" s="38"/>
      <c r="Y52" s="111" t="str">
        <f>IF(IFERROR(VLOOKUP(X$3&amp;X52,都馬連編集用!$B$13:$C$49,2,FALSE),"")=0,"",(IFERROR(VLOOKUP(X$3&amp;X52,都馬連編集用!$B$13:$C$49,2,FALSE),"")))</f>
        <v/>
      </c>
      <c r="Z52" s="38"/>
      <c r="AA52" s="111" t="str">
        <f>IF(IFERROR(VLOOKUP(Z$3&amp;Z52,都馬連編集用!$B$13:$C$49,2,FALSE),"")=0,"",(IFERROR(VLOOKUP(Z$3&amp;Z52,都馬連編集用!$B$13:$C$49,2,FALSE),"")))</f>
        <v/>
      </c>
      <c r="AB52" s="38"/>
      <c r="AC52" s="111" t="str">
        <f>IF(IFERROR(VLOOKUP(AB$3&amp;AB52,都馬連編集用!$B$13:$C$49,2,FALSE),"")=0,"",(IFERROR(VLOOKUP(AB$3&amp;AB52,都馬連編集用!$B$13:$C$49,2,FALSE),"")))</f>
        <v/>
      </c>
      <c r="AD52" s="38"/>
      <c r="AE52" s="111" t="str">
        <f>IF(IFERROR(VLOOKUP(AD$3&amp;AD52,都馬連編集用!$B$13:$C$49,2,FALSE),"")=0,"",(IFERROR(VLOOKUP(AD$3&amp;AD52,都馬連編集用!$B$13:$C$49,2,FALSE),"")))</f>
        <v/>
      </c>
      <c r="AF52" s="38"/>
      <c r="AG52" s="111" t="str">
        <f>IF(IFERROR(VLOOKUP(AF$3&amp;AF52,都馬連編集用!$B$13:$C$49,2,FALSE),"")=0,"",(IFERROR(VLOOKUP(AF$3&amp;AF52,都馬連編集用!$B$13:$C$49,2,FALSE),"")))</f>
        <v/>
      </c>
      <c r="AH52" s="38"/>
      <c r="AI52" s="111" t="str">
        <f>IF(IFERROR(VLOOKUP(AH$3&amp;AH52,都馬連編集用!$B$13:$C$49,2,FALSE),"")=0,"",(IFERROR(VLOOKUP(AH$3&amp;AH52,都馬連編集用!$B$13:$C$49,2,FALSE),"")))</f>
        <v/>
      </c>
      <c r="AJ52" s="38"/>
      <c r="AK52" s="111" t="str">
        <f>IF(IFERROR(VLOOKUP(AJ$3&amp;AJ52,都馬連編集用!$B$13:$C$49,2,FALSE),"")=0,"",(IFERROR(VLOOKUP(AJ$3&amp;AJ52,都馬連編集用!$B$13:$C$49,2,FALSE),"")))</f>
        <v/>
      </c>
      <c r="AL52" s="38"/>
      <c r="AM52" s="111" t="str">
        <f>IF(IFERROR(VLOOKUP(AL$3&amp;AL52,都馬連編集用!$B$13:$C$49,2,FALSE),"")=0,"",(IFERROR(VLOOKUP(AL$3&amp;AL52,都馬連編集用!$B$13:$C$49,2,FALSE),"")))</f>
        <v/>
      </c>
      <c r="AN52" s="38"/>
      <c r="AO52" s="111" t="str">
        <f>IF(IFERROR(VLOOKUP(AN$3&amp;AN52,都馬連編集用!$B$13:$C$49,2,FALSE),"")=0,"",(IFERROR(VLOOKUP(AN$3&amp;AN52,都馬連編集用!$B$13:$C$49,2,FALSE),"")))</f>
        <v/>
      </c>
      <c r="AP52" s="38"/>
      <c r="AQ52" s="111" t="str">
        <f>IF(IFERROR(VLOOKUP(AP$3&amp;AP52,都馬連編集用!$B$13:$C$49,2,FALSE),"")=0,"",(IFERROR(VLOOKUP(AP$3&amp;AP52,都馬連編集用!$B$13:$C$49,2,FALSE),"")))</f>
        <v/>
      </c>
      <c r="AR52" s="38"/>
      <c r="AS52" s="111" t="str">
        <f>IF(IFERROR(VLOOKUP(AR$3&amp;AR52,都馬連編集用!$B$13:$C$49,2,FALSE),"")=0,"",(IFERROR(VLOOKUP(AR$3&amp;AR52,都馬連編集用!$B$13:$C$49,2,FALSE),"")))</f>
        <v/>
      </c>
      <c r="AT52" s="38"/>
      <c r="AU52" s="111" t="str">
        <f>IF(IFERROR(VLOOKUP(AT$3&amp;AT52,都馬連編集用!$B$13:$C$49,2,FALSE),"")=0,"",(IFERROR(VLOOKUP(AT$3&amp;AT52,都馬連編集用!$B$13:$C$49,2,FALSE),"")))</f>
        <v/>
      </c>
      <c r="AV52" s="38"/>
      <c r="AW52" s="111" t="str">
        <f>IF(IFERROR(VLOOKUP(AV$3&amp;AV52,都馬連編集用!$B$13:$C$49,2,FALSE),"")=0,"",(IFERROR(VLOOKUP(AV$3&amp;AV52,都馬連編集用!$B$13:$C$49,2,FALSE),"")))</f>
        <v/>
      </c>
      <c r="AX52" s="38"/>
      <c r="AY52" s="111" t="str">
        <f>IF(IFERROR(VLOOKUP(AX$3&amp;AX52,都馬連編集用!$B$13:$C$49,2,FALSE),"")=0,"",(IFERROR(VLOOKUP(AX$3&amp;AX52,都馬連編集用!$B$13:$C$49,2,FALSE),"")))</f>
        <v/>
      </c>
      <c r="AZ52" s="38"/>
      <c r="BA52" s="111" t="str">
        <f>IF(IFERROR(VLOOKUP(AZ$3&amp;AZ52,都馬連編集用!$B$13:$C$49,2,FALSE),"")=0,"",(IFERROR(VLOOKUP(AZ$3&amp;AZ52,都馬連編集用!$B$13:$C$49,2,FALSE),"")))</f>
        <v/>
      </c>
      <c r="BB52" s="38"/>
      <c r="BC52" s="111" t="str">
        <f>IF(IFERROR(VLOOKUP(BB$3&amp;BB52,都馬連編集用!$B$13:$C$49,2,FALSE),"")=0,"",(IFERROR(VLOOKUP(BB$3&amp;BB52,都馬連編集用!$B$13:$C$49,2,FALSE),"")))</f>
        <v/>
      </c>
      <c r="BD52" s="38"/>
      <c r="BE52" s="111" t="str">
        <f>IF(IFERROR(VLOOKUP(BD$3&amp;BD52,都馬連編集用!$B$13:$C$49,2,FALSE),"")=0,"",(IFERROR(VLOOKUP(BD$3&amp;BD52,都馬連編集用!$B$13:$C$49,2,FALSE),"")))</f>
        <v/>
      </c>
      <c r="BF52" s="38"/>
      <c r="BG52" s="111" t="str">
        <f>IF(IFERROR(VLOOKUP(BF$3&amp;BF52,都馬連編集用!$B$13:$C$49,2,FALSE),"")=0,"",(IFERROR(VLOOKUP(BF$3&amp;BF52,都馬連編集用!$B$13:$C$49,2,FALSE),"")))</f>
        <v/>
      </c>
      <c r="BH52" s="38"/>
      <c r="BI52" s="111" t="str">
        <f>IF(IFERROR(VLOOKUP(BH$3&amp;BH52,都馬連編集用!$B$13:$C$49,2,FALSE),"")=0,"",(IFERROR(VLOOKUP(BH$3&amp;BH52,都馬連編集用!$B$13:$C$49,2,FALSE),"")))</f>
        <v/>
      </c>
      <c r="BJ52" s="38"/>
      <c r="BK52" s="111" t="str">
        <f>IF(IFERROR(VLOOKUP(BJ$3&amp;BJ52,都馬連編集用!$B$13:$C$49,2,FALSE),"")=0,"",(IFERROR(VLOOKUP(BJ$3&amp;BJ52,都馬連編集用!$B$13:$C$49,2,FALSE),"")))</f>
        <v/>
      </c>
      <c r="BL52" s="38"/>
      <c r="BM52" s="111" t="str">
        <f>IF(IFERROR(VLOOKUP(BL$3&amp;BL52,都馬連編集用!$B$13:$C$49,2,FALSE),"")=0,"",(IFERROR(VLOOKUP(BL$3&amp;BL52,都馬連編集用!$B$13:$C$49,2,FALSE),"")))</f>
        <v/>
      </c>
      <c r="BN52" s="38"/>
      <c r="BO52" s="111" t="str">
        <f>IF(IFERROR(VLOOKUP(BN$3&amp;BN52,都馬連編集用!$B$13:$C$49,2,FALSE),"")=0,"",(IFERROR(VLOOKUP(BN$3&amp;BN52,都馬連編集用!$B$13:$C$49,2,FALSE),"")))</f>
        <v/>
      </c>
      <c r="BP52" s="38"/>
      <c r="BQ52" s="111" t="str">
        <f>IF(IFERROR(VLOOKUP(BP$3&amp;BP52,都馬連編集用!$B$13:$C$49,2,FALSE),"")=0,"",(IFERROR(VLOOKUP(BP$3&amp;BP52,都馬連編集用!$B$13:$C$49,2,FALSE),"")))</f>
        <v/>
      </c>
      <c r="BR52" s="38"/>
      <c r="BS52" s="111" t="str">
        <f>IF(IFERROR(VLOOKUP(BR$3&amp;BR52,都馬連編集用!$B$13:$C$49,2,FALSE),"")=0,"",(IFERROR(VLOOKUP(BR$3&amp;BR52,都馬連編集用!$B$13:$C$49,2,FALSE),"")))</f>
        <v/>
      </c>
      <c r="BT52" s="38"/>
      <c r="BU52" s="111" t="str">
        <f>IF(IFERROR(VLOOKUP(BT$3&amp;BT52,都馬連編集用!$B$13:$C$49,2,FALSE),"")=0,"",(IFERROR(VLOOKUP(BT$3&amp;BT52,都馬連編集用!$B$13:$C$49,2,FALSE),"")))</f>
        <v/>
      </c>
      <c r="BV52" s="38"/>
      <c r="BW52" s="111" t="str">
        <f>IF(IFERROR(VLOOKUP(BV$3&amp;BV52,都馬連編集用!$B$13:$C$49,2,FALSE),"")=0,"",(IFERROR(VLOOKUP(BV$3&amp;BV52,都馬連編集用!$B$13:$C$49,2,FALSE),"")))</f>
        <v/>
      </c>
      <c r="BX52" s="38"/>
      <c r="BY52" s="111" t="str">
        <f>IF(IFERROR(VLOOKUP(BX$3&amp;BX52,都馬連編集用!$B$13:$C$49,2,FALSE),"")=0,"",(IFERROR(VLOOKUP(BX$3&amp;BX52,都馬連編集用!$B$13:$C$49,2,FALSE),"")))</f>
        <v/>
      </c>
      <c r="BZ52" s="38"/>
      <c r="CA52" s="111" t="str">
        <f>IF(IFERROR(VLOOKUP(BZ$3&amp;BZ52,都馬連編集用!$B$13:$C$49,2,FALSE),"")=0,"",(IFERROR(VLOOKUP(BZ$3&amp;BZ52,都馬連編集用!$B$13:$C$49,2,FALSE),"")))</f>
        <v/>
      </c>
      <c r="CB52" s="38"/>
      <c r="CC52" s="111" t="str">
        <f>IF(IFERROR(VLOOKUP(CB$3&amp;CB52,都馬連編集用!$B$13:$C$49,2,FALSE),"")=0,"",(IFERROR(VLOOKUP(CB$3&amp;CB52,都馬連編集用!$B$13:$C$49,2,FALSE),"")))</f>
        <v/>
      </c>
      <c r="CD52" s="38"/>
      <c r="CE52" s="111" t="str">
        <f>IF(IFERROR(VLOOKUP(CD$3&amp;CD52,都馬連編集用!$B$13:$C$49,2,FALSE),"")=0,"",(IFERROR(VLOOKUP(CD$3&amp;CD52,都馬連編集用!$B$13:$C$49,2,FALSE),"")))</f>
        <v/>
      </c>
      <c r="CF52" s="38"/>
      <c r="CG52" s="111" t="str">
        <f>IF(IFERROR(VLOOKUP(CF$3&amp;CF52,都馬連編集用!$B$13:$C$49,2,FALSE),"")=0,"",(IFERROR(VLOOKUP(CF$3&amp;CF52,都馬連編集用!$B$13:$C$49,2,FALSE),"")))</f>
        <v/>
      </c>
      <c r="CH52" s="38"/>
      <c r="CI52" s="111" t="str">
        <f>IF(IFERROR(VLOOKUP(CH$3&amp;CH52,都馬連編集用!$B$13:$C$49,2,FALSE),"")=0,"",(IFERROR(VLOOKUP(CH$3&amp;CH52,都馬連編集用!$B$13:$C$49,2,FALSE),"")))</f>
        <v/>
      </c>
      <c r="CJ52" s="38"/>
      <c r="CK52" s="111" t="str">
        <f>IF(IFERROR(VLOOKUP(CJ$3&amp;CJ52,都馬連編集用!$B$13:$C$49,2,FALSE),"")=0,"",(IFERROR(VLOOKUP(CJ$3&amp;CJ52,都馬連編集用!$B$13:$C$49,2,FALSE),"")))</f>
        <v/>
      </c>
      <c r="CL52" s="38"/>
      <c r="CM52" s="111" t="str">
        <f>IF(IFERROR(VLOOKUP(CL$3&amp;CL52,都馬連編集用!$B$13:$C$49,2,FALSE),"")=0,"",(IFERROR(VLOOKUP(CL$3&amp;CL52,都馬連編集用!$B$13:$C$49,2,FALSE),"")))</f>
        <v/>
      </c>
      <c r="CN52" s="38"/>
      <c r="CO52" s="111" t="str">
        <f>IF(IFERROR(VLOOKUP(CN$3&amp;CN52,都馬連編集用!$B$13:$C$49,2,FALSE),"")=0,"",(IFERROR(VLOOKUP(CN$3&amp;CN52,都馬連編集用!$B$13:$C$49,2,FALSE),"")))</f>
        <v/>
      </c>
      <c r="CP52" s="38"/>
      <c r="CQ52" s="111" t="str">
        <f>IF(IFERROR(VLOOKUP(CP$3&amp;CP52,都馬連編集用!$B$13:$C$49,2,FALSE),"")=0,"",(IFERROR(VLOOKUP(CP$3&amp;CP52,都馬連編集用!$B$13:$C$49,2,FALSE),"")))</f>
        <v/>
      </c>
      <c r="CR52" s="38"/>
      <c r="CS52" s="111" t="str">
        <f>IF(IFERROR(VLOOKUP(CR$3&amp;CR52,都馬連編集用!$B$13:$C$49,2,FALSE),"")=0,"",(IFERROR(VLOOKUP(CR$3&amp;CR52,都馬連編集用!$B$13:$C$49,2,FALSE),"")))</f>
        <v/>
      </c>
      <c r="CT52" s="38"/>
      <c r="CU52" s="111" t="str">
        <f>IF(IFERROR(VLOOKUP(CT$3&amp;CT52,都馬連編集用!$B$13:$C$49,2,FALSE),"")=0,"",(IFERROR(VLOOKUP(CT$3&amp;CT52,都馬連編集用!$B$13:$C$49,2,FALSE),"")))</f>
        <v/>
      </c>
      <c r="CV52" s="38"/>
      <c r="CW52" s="111" t="str">
        <f>IF(IFERROR(VLOOKUP(CV$3&amp;CV52,都馬連編集用!$B$13:$C$49,2,FALSE),"")=0,"",(IFERROR(VLOOKUP(CV$3&amp;CV52,都馬連編集用!$B$13:$C$49,2,FALSE),"")))</f>
        <v/>
      </c>
      <c r="CX52" s="38"/>
      <c r="CY52" s="111" t="str">
        <f>IF(IFERROR(VLOOKUP(CX$3&amp;CX52,都馬連編集用!$B$13:$C$49,2,FALSE),"")=0,"",(IFERROR(VLOOKUP(CX$3&amp;CX52,都馬連編集用!$B$13:$C$49,2,FALSE),"")))</f>
        <v/>
      </c>
      <c r="CZ52" s="38"/>
      <c r="DA52" s="111" t="str">
        <f>IF(IFERROR(VLOOKUP(CZ$3&amp;CZ52,都馬連編集用!$B$13:$C$49,2,FALSE),"")=0,"",(IFERROR(VLOOKUP(CZ$3&amp;CZ52,都馬連編集用!$B$13:$C$49,2,FALSE),"")))</f>
        <v/>
      </c>
      <c r="DB52" s="38"/>
      <c r="DC52" s="111" t="str">
        <f>IF(IFERROR(VLOOKUP(DB$3&amp;DB52,都馬連編集用!$B$13:$C$49,2,FALSE),"")=0,"",(IFERROR(VLOOKUP(DB$3&amp;DB52,都馬連編集用!$B$13:$C$49,2,FALSE),"")))</f>
        <v/>
      </c>
      <c r="DD52" s="38"/>
      <c r="DE52" s="111" t="str">
        <f>IF(IFERROR(VLOOKUP(DD$3&amp;DD52,都馬連編集用!$B$13:$C$49,2,FALSE),"")=0,"",(IFERROR(VLOOKUP(DD$3&amp;DD52,都馬連編集用!$B$13:$C$49,2,FALSE),"")))</f>
        <v/>
      </c>
      <c r="DF52" s="38"/>
      <c r="DG52" s="111" t="str">
        <f>IF(IFERROR(VLOOKUP(DF$3&amp;DF52,都馬連編集用!$B$13:$C$49,2,FALSE),"")=0,"",(IFERROR(VLOOKUP(DF$3&amp;DF52,都馬連編集用!$B$13:$C$49,2,FALSE),"")))</f>
        <v/>
      </c>
      <c r="DH52" s="38"/>
      <c r="DI52" s="111" t="str">
        <f>IF(IFERROR(VLOOKUP(DH$3&amp;DH52,都馬連編集用!$B$13:$C$49,2,FALSE),"")=0,"",(IFERROR(VLOOKUP(DH$3&amp;DH52,都馬連編集用!$B$13:$C$49,2,FALSE),"")))</f>
        <v/>
      </c>
      <c r="DJ52" s="38"/>
      <c r="DK52" s="111" t="str">
        <f>IF(IFERROR(VLOOKUP(DJ$3&amp;DJ52,都馬連編集用!$B$13:$C$49,2,FALSE),"")=0,"",(IFERROR(VLOOKUP(DJ$3&amp;DJ52,都馬連編集用!$B$13:$C$49,2,FALSE),"")))</f>
        <v/>
      </c>
      <c r="DL52" s="38"/>
      <c r="DM52" s="111" t="str">
        <f>IF(IFERROR(VLOOKUP(DL$3&amp;DL52,都馬連編集用!$B$13:$C$49,2,FALSE),"")=0,"",(IFERROR(VLOOKUP(DL$3&amp;DL52,都馬連編集用!$B$13:$C$49,2,FALSE),"")))</f>
        <v/>
      </c>
      <c r="DN52" s="38"/>
      <c r="DO52" s="111" t="str">
        <f>IF(IFERROR(VLOOKUP(DN$3&amp;DN52,都馬連編集用!$B$13:$C$49,2,FALSE),"")=0,"",(IFERROR(VLOOKUP(DN$3&amp;DN52,都馬連編集用!$B$13:$C$49,2,FALSE),"")))</f>
        <v/>
      </c>
      <c r="DP52" s="38"/>
    </row>
    <row r="53" spans="1:120" ht="30.6" customHeight="1" x14ac:dyDescent="0.15">
      <c r="A53" s="29">
        <v>49</v>
      </c>
      <c r="D53" s="29">
        <f t="shared" si="53"/>
        <v>0</v>
      </c>
      <c r="F53" s="93"/>
      <c r="G53" s="113" t="str">
        <f>IFERROR(VLOOKUP(F53,'申込書2（馬匹・選手）'!$B$5:$E$19,3,FALSE),"")</f>
        <v/>
      </c>
      <c r="H53" s="93"/>
      <c r="I53" s="112" t="str">
        <f>IFERROR(VLOOKUP(H53,'申込書2（馬匹・選手）'!$G$5:$I$19,3,FALSE),"")</f>
        <v/>
      </c>
      <c r="J53" s="74" t="str">
        <f t="shared" si="54"/>
        <v/>
      </c>
      <c r="K53" s="79"/>
      <c r="L53" s="38"/>
      <c r="M53" s="111" t="str">
        <f>IF(IFERROR(VLOOKUP(L$3&amp;L53,都馬連編集用!$B$13:$C$49,2,FALSE),"")=0,"",(IFERROR(VLOOKUP(L$3&amp;L53,都馬連編集用!$B$13:$C$49,2,FALSE),"")))</f>
        <v/>
      </c>
      <c r="N53" s="38"/>
      <c r="O53" s="111" t="str">
        <f>IF(IFERROR(VLOOKUP(N$3&amp;N53,都馬連編集用!$B$13:$C$49,2,FALSE),"")=0,"",(IFERROR(VLOOKUP(N$3&amp;N53,都馬連編集用!$B$13:$C$49,2,FALSE),"")))</f>
        <v/>
      </c>
      <c r="P53" s="38"/>
      <c r="Q53" s="111" t="str">
        <f>IF(IFERROR(VLOOKUP(P$3&amp;P53,都馬連編集用!$B$13:$C$49,2,FALSE),"")=0,"",(IFERROR(VLOOKUP(P$3&amp;P53,都馬連編集用!$B$13:$C$49,2,FALSE),"")))</f>
        <v/>
      </c>
      <c r="R53" s="38"/>
      <c r="S53" s="111" t="str">
        <f>IF(IFERROR(VLOOKUP(R$3&amp;R53,都馬連編集用!$B$13:$C$49,2,FALSE),"")=0,"",(IFERROR(VLOOKUP(R$3&amp;R53,都馬連編集用!$B$13:$C$49,2,FALSE),"")))</f>
        <v/>
      </c>
      <c r="T53" s="38"/>
      <c r="U53" s="111" t="str">
        <f>IF(IFERROR(VLOOKUP(T$3&amp;T53,都馬連編集用!$B$13:$C$49,2,FALSE),"")=0,"",(IFERROR(VLOOKUP(T$3&amp;T53,都馬連編集用!$B$13:$C$49,2,FALSE),"")))</f>
        <v/>
      </c>
      <c r="V53" s="38"/>
      <c r="W53" s="111" t="str">
        <f>IF(IFERROR(VLOOKUP(V$3&amp;V53,都馬連編集用!$B$13:$C$49,2,FALSE),"")=0,"",(IFERROR(VLOOKUP(V$3&amp;V53,都馬連編集用!$B$13:$C$49,2,FALSE),"")))</f>
        <v/>
      </c>
      <c r="X53" s="38"/>
      <c r="Y53" s="111" t="str">
        <f>IF(IFERROR(VLOOKUP(X$3&amp;X53,都馬連編集用!$B$13:$C$49,2,FALSE),"")=0,"",(IFERROR(VLOOKUP(X$3&amp;X53,都馬連編集用!$B$13:$C$49,2,FALSE),"")))</f>
        <v/>
      </c>
      <c r="Z53" s="38"/>
      <c r="AA53" s="111" t="str">
        <f>IF(IFERROR(VLOOKUP(Z$3&amp;Z53,都馬連編集用!$B$13:$C$49,2,FALSE),"")=0,"",(IFERROR(VLOOKUP(Z$3&amp;Z53,都馬連編集用!$B$13:$C$49,2,FALSE),"")))</f>
        <v/>
      </c>
      <c r="AB53" s="38"/>
      <c r="AC53" s="111" t="str">
        <f>IF(IFERROR(VLOOKUP(AB$3&amp;AB53,都馬連編集用!$B$13:$C$49,2,FALSE),"")=0,"",(IFERROR(VLOOKUP(AB$3&amp;AB53,都馬連編集用!$B$13:$C$49,2,FALSE),"")))</f>
        <v/>
      </c>
      <c r="AD53" s="38"/>
      <c r="AE53" s="111" t="str">
        <f>IF(IFERROR(VLOOKUP(AD$3&amp;AD53,都馬連編集用!$B$13:$C$49,2,FALSE),"")=0,"",(IFERROR(VLOOKUP(AD$3&amp;AD53,都馬連編集用!$B$13:$C$49,2,FALSE),"")))</f>
        <v/>
      </c>
      <c r="AF53" s="38"/>
      <c r="AG53" s="111" t="str">
        <f>IF(IFERROR(VLOOKUP(AF$3&amp;AF53,都馬連編集用!$B$13:$C$49,2,FALSE),"")=0,"",(IFERROR(VLOOKUP(AF$3&amp;AF53,都馬連編集用!$B$13:$C$49,2,FALSE),"")))</f>
        <v/>
      </c>
      <c r="AH53" s="38"/>
      <c r="AI53" s="111" t="str">
        <f>IF(IFERROR(VLOOKUP(AH$3&amp;AH53,都馬連編集用!$B$13:$C$49,2,FALSE),"")=0,"",(IFERROR(VLOOKUP(AH$3&amp;AH53,都馬連編集用!$B$13:$C$49,2,FALSE),"")))</f>
        <v/>
      </c>
      <c r="AJ53" s="38"/>
      <c r="AK53" s="111" t="str">
        <f>IF(IFERROR(VLOOKUP(AJ$3&amp;AJ53,都馬連編集用!$B$13:$C$49,2,FALSE),"")=0,"",(IFERROR(VLOOKUP(AJ$3&amp;AJ53,都馬連編集用!$B$13:$C$49,2,FALSE),"")))</f>
        <v/>
      </c>
      <c r="AL53" s="38"/>
      <c r="AM53" s="111" t="str">
        <f>IF(IFERROR(VLOOKUP(AL$3&amp;AL53,都馬連編集用!$B$13:$C$49,2,FALSE),"")=0,"",(IFERROR(VLOOKUP(AL$3&amp;AL53,都馬連編集用!$B$13:$C$49,2,FALSE),"")))</f>
        <v/>
      </c>
      <c r="AN53" s="38"/>
      <c r="AO53" s="111" t="str">
        <f>IF(IFERROR(VLOOKUP(AN$3&amp;AN53,都馬連編集用!$B$13:$C$49,2,FALSE),"")=0,"",(IFERROR(VLOOKUP(AN$3&amp;AN53,都馬連編集用!$B$13:$C$49,2,FALSE),"")))</f>
        <v/>
      </c>
      <c r="AP53" s="38"/>
      <c r="AQ53" s="111" t="str">
        <f>IF(IFERROR(VLOOKUP(AP$3&amp;AP53,都馬連編集用!$B$13:$C$49,2,FALSE),"")=0,"",(IFERROR(VLOOKUP(AP$3&amp;AP53,都馬連編集用!$B$13:$C$49,2,FALSE),"")))</f>
        <v/>
      </c>
      <c r="AR53" s="38"/>
      <c r="AS53" s="111" t="str">
        <f>IF(IFERROR(VLOOKUP(AR$3&amp;AR53,都馬連編集用!$B$13:$C$49,2,FALSE),"")=0,"",(IFERROR(VLOOKUP(AR$3&amp;AR53,都馬連編集用!$B$13:$C$49,2,FALSE),"")))</f>
        <v/>
      </c>
      <c r="AT53" s="38"/>
      <c r="AU53" s="111" t="str">
        <f>IF(IFERROR(VLOOKUP(AT$3&amp;AT53,都馬連編集用!$B$13:$C$49,2,FALSE),"")=0,"",(IFERROR(VLOOKUP(AT$3&amp;AT53,都馬連編集用!$B$13:$C$49,2,FALSE),"")))</f>
        <v/>
      </c>
      <c r="AV53" s="38"/>
      <c r="AW53" s="111" t="str">
        <f>IF(IFERROR(VLOOKUP(AV$3&amp;AV53,都馬連編集用!$B$13:$C$49,2,FALSE),"")=0,"",(IFERROR(VLOOKUP(AV$3&amp;AV53,都馬連編集用!$B$13:$C$49,2,FALSE),"")))</f>
        <v/>
      </c>
      <c r="AX53" s="38"/>
      <c r="AY53" s="111" t="str">
        <f>IF(IFERROR(VLOOKUP(AX$3&amp;AX53,都馬連編集用!$B$13:$C$49,2,FALSE),"")=0,"",(IFERROR(VLOOKUP(AX$3&amp;AX53,都馬連編集用!$B$13:$C$49,2,FALSE),"")))</f>
        <v/>
      </c>
      <c r="AZ53" s="38"/>
      <c r="BA53" s="111" t="str">
        <f>IF(IFERROR(VLOOKUP(AZ$3&amp;AZ53,都馬連編集用!$B$13:$C$49,2,FALSE),"")=0,"",(IFERROR(VLOOKUP(AZ$3&amp;AZ53,都馬連編集用!$B$13:$C$49,2,FALSE),"")))</f>
        <v/>
      </c>
      <c r="BB53" s="38"/>
      <c r="BC53" s="111" t="str">
        <f>IF(IFERROR(VLOOKUP(BB$3&amp;BB53,都馬連編集用!$B$13:$C$49,2,FALSE),"")=0,"",(IFERROR(VLOOKUP(BB$3&amp;BB53,都馬連編集用!$B$13:$C$49,2,FALSE),"")))</f>
        <v/>
      </c>
      <c r="BD53" s="38"/>
      <c r="BE53" s="111" t="str">
        <f>IF(IFERROR(VLOOKUP(BD$3&amp;BD53,都馬連編集用!$B$13:$C$49,2,FALSE),"")=0,"",(IFERROR(VLOOKUP(BD$3&amp;BD53,都馬連編集用!$B$13:$C$49,2,FALSE),"")))</f>
        <v/>
      </c>
      <c r="BF53" s="38"/>
      <c r="BG53" s="111" t="str">
        <f>IF(IFERROR(VLOOKUP(BF$3&amp;BF53,都馬連編集用!$B$13:$C$49,2,FALSE),"")=0,"",(IFERROR(VLOOKUP(BF$3&amp;BF53,都馬連編集用!$B$13:$C$49,2,FALSE),"")))</f>
        <v/>
      </c>
      <c r="BH53" s="38"/>
      <c r="BI53" s="111" t="str">
        <f>IF(IFERROR(VLOOKUP(BH$3&amp;BH53,都馬連編集用!$B$13:$C$49,2,FALSE),"")=0,"",(IFERROR(VLOOKUP(BH$3&amp;BH53,都馬連編集用!$B$13:$C$49,2,FALSE),"")))</f>
        <v/>
      </c>
      <c r="BJ53" s="38"/>
      <c r="BK53" s="111" t="str">
        <f>IF(IFERROR(VLOOKUP(BJ$3&amp;BJ53,都馬連編集用!$B$13:$C$49,2,FALSE),"")=0,"",(IFERROR(VLOOKUP(BJ$3&amp;BJ53,都馬連編集用!$B$13:$C$49,2,FALSE),"")))</f>
        <v/>
      </c>
      <c r="BL53" s="38"/>
      <c r="BM53" s="111" t="str">
        <f>IF(IFERROR(VLOOKUP(BL$3&amp;BL53,都馬連編集用!$B$13:$C$49,2,FALSE),"")=0,"",(IFERROR(VLOOKUP(BL$3&amp;BL53,都馬連編集用!$B$13:$C$49,2,FALSE),"")))</f>
        <v/>
      </c>
      <c r="BN53" s="38"/>
      <c r="BO53" s="111" t="str">
        <f>IF(IFERROR(VLOOKUP(BN$3&amp;BN53,都馬連編集用!$B$13:$C$49,2,FALSE),"")=0,"",(IFERROR(VLOOKUP(BN$3&amp;BN53,都馬連編集用!$B$13:$C$49,2,FALSE),"")))</f>
        <v/>
      </c>
      <c r="BP53" s="38"/>
      <c r="BQ53" s="111" t="str">
        <f>IF(IFERROR(VLOOKUP(BP$3&amp;BP53,都馬連編集用!$B$13:$C$49,2,FALSE),"")=0,"",(IFERROR(VLOOKUP(BP$3&amp;BP53,都馬連編集用!$B$13:$C$49,2,FALSE),"")))</f>
        <v/>
      </c>
      <c r="BR53" s="38"/>
      <c r="BS53" s="111" t="str">
        <f>IF(IFERROR(VLOOKUP(BR$3&amp;BR53,都馬連編集用!$B$13:$C$49,2,FALSE),"")=0,"",(IFERROR(VLOOKUP(BR$3&amp;BR53,都馬連編集用!$B$13:$C$49,2,FALSE),"")))</f>
        <v/>
      </c>
      <c r="BT53" s="38"/>
      <c r="BU53" s="111" t="str">
        <f>IF(IFERROR(VLOOKUP(BT$3&amp;BT53,都馬連編集用!$B$13:$C$49,2,FALSE),"")=0,"",(IFERROR(VLOOKUP(BT$3&amp;BT53,都馬連編集用!$B$13:$C$49,2,FALSE),"")))</f>
        <v/>
      </c>
      <c r="BV53" s="38"/>
      <c r="BW53" s="111" t="str">
        <f>IF(IFERROR(VLOOKUP(BV$3&amp;BV53,都馬連編集用!$B$13:$C$49,2,FALSE),"")=0,"",(IFERROR(VLOOKUP(BV$3&amp;BV53,都馬連編集用!$B$13:$C$49,2,FALSE),"")))</f>
        <v/>
      </c>
      <c r="BX53" s="38"/>
      <c r="BY53" s="111" t="str">
        <f>IF(IFERROR(VLOOKUP(BX$3&amp;BX53,都馬連編集用!$B$13:$C$49,2,FALSE),"")=0,"",(IFERROR(VLOOKUP(BX$3&amp;BX53,都馬連編集用!$B$13:$C$49,2,FALSE),"")))</f>
        <v/>
      </c>
      <c r="BZ53" s="38"/>
      <c r="CA53" s="111" t="str">
        <f>IF(IFERROR(VLOOKUP(BZ$3&amp;BZ53,都馬連編集用!$B$13:$C$49,2,FALSE),"")=0,"",(IFERROR(VLOOKUP(BZ$3&amp;BZ53,都馬連編集用!$B$13:$C$49,2,FALSE),"")))</f>
        <v/>
      </c>
      <c r="CB53" s="38"/>
      <c r="CC53" s="111" t="str">
        <f>IF(IFERROR(VLOOKUP(CB$3&amp;CB53,都馬連編集用!$B$13:$C$49,2,FALSE),"")=0,"",(IFERROR(VLOOKUP(CB$3&amp;CB53,都馬連編集用!$B$13:$C$49,2,FALSE),"")))</f>
        <v/>
      </c>
      <c r="CD53" s="38"/>
      <c r="CE53" s="111" t="str">
        <f>IF(IFERROR(VLOOKUP(CD$3&amp;CD53,都馬連編集用!$B$13:$C$49,2,FALSE),"")=0,"",(IFERROR(VLOOKUP(CD$3&amp;CD53,都馬連編集用!$B$13:$C$49,2,FALSE),"")))</f>
        <v/>
      </c>
      <c r="CF53" s="38"/>
      <c r="CG53" s="111" t="str">
        <f>IF(IFERROR(VLOOKUP(CF$3&amp;CF53,都馬連編集用!$B$13:$C$49,2,FALSE),"")=0,"",(IFERROR(VLOOKUP(CF$3&amp;CF53,都馬連編集用!$B$13:$C$49,2,FALSE),"")))</f>
        <v/>
      </c>
      <c r="CH53" s="38"/>
      <c r="CI53" s="111" t="str">
        <f>IF(IFERROR(VLOOKUP(CH$3&amp;CH53,都馬連編集用!$B$13:$C$49,2,FALSE),"")=0,"",(IFERROR(VLOOKUP(CH$3&amp;CH53,都馬連編集用!$B$13:$C$49,2,FALSE),"")))</f>
        <v/>
      </c>
      <c r="CJ53" s="38"/>
      <c r="CK53" s="111" t="str">
        <f>IF(IFERROR(VLOOKUP(CJ$3&amp;CJ53,都馬連編集用!$B$13:$C$49,2,FALSE),"")=0,"",(IFERROR(VLOOKUP(CJ$3&amp;CJ53,都馬連編集用!$B$13:$C$49,2,FALSE),"")))</f>
        <v/>
      </c>
      <c r="CL53" s="38"/>
      <c r="CM53" s="111" t="str">
        <f>IF(IFERROR(VLOOKUP(CL$3&amp;CL53,都馬連編集用!$B$13:$C$49,2,FALSE),"")=0,"",(IFERROR(VLOOKUP(CL$3&amp;CL53,都馬連編集用!$B$13:$C$49,2,FALSE),"")))</f>
        <v/>
      </c>
      <c r="CN53" s="38"/>
      <c r="CO53" s="111" t="str">
        <f>IF(IFERROR(VLOOKUP(CN$3&amp;CN53,都馬連編集用!$B$13:$C$49,2,FALSE),"")=0,"",(IFERROR(VLOOKUP(CN$3&amp;CN53,都馬連編集用!$B$13:$C$49,2,FALSE),"")))</f>
        <v/>
      </c>
      <c r="CP53" s="38"/>
      <c r="CQ53" s="111" t="str">
        <f>IF(IFERROR(VLOOKUP(CP$3&amp;CP53,都馬連編集用!$B$13:$C$49,2,FALSE),"")=0,"",(IFERROR(VLOOKUP(CP$3&amp;CP53,都馬連編集用!$B$13:$C$49,2,FALSE),"")))</f>
        <v/>
      </c>
      <c r="CR53" s="38"/>
      <c r="CS53" s="111" t="str">
        <f>IF(IFERROR(VLOOKUP(CR$3&amp;CR53,都馬連編集用!$B$13:$C$49,2,FALSE),"")=0,"",(IFERROR(VLOOKUP(CR$3&amp;CR53,都馬連編集用!$B$13:$C$49,2,FALSE),"")))</f>
        <v/>
      </c>
      <c r="CT53" s="38"/>
      <c r="CU53" s="111" t="str">
        <f>IF(IFERROR(VLOOKUP(CT$3&amp;CT53,都馬連編集用!$B$13:$C$49,2,FALSE),"")=0,"",(IFERROR(VLOOKUP(CT$3&amp;CT53,都馬連編集用!$B$13:$C$49,2,FALSE),"")))</f>
        <v/>
      </c>
      <c r="CV53" s="38"/>
      <c r="CW53" s="111" t="str">
        <f>IF(IFERROR(VLOOKUP(CV$3&amp;CV53,都馬連編集用!$B$13:$C$49,2,FALSE),"")=0,"",(IFERROR(VLOOKUP(CV$3&amp;CV53,都馬連編集用!$B$13:$C$49,2,FALSE),"")))</f>
        <v/>
      </c>
      <c r="CX53" s="38"/>
      <c r="CY53" s="111" t="str">
        <f>IF(IFERROR(VLOOKUP(CX$3&amp;CX53,都馬連編集用!$B$13:$C$49,2,FALSE),"")=0,"",(IFERROR(VLOOKUP(CX$3&amp;CX53,都馬連編集用!$B$13:$C$49,2,FALSE),"")))</f>
        <v/>
      </c>
      <c r="CZ53" s="38"/>
      <c r="DA53" s="111" t="str">
        <f>IF(IFERROR(VLOOKUP(CZ$3&amp;CZ53,都馬連編集用!$B$13:$C$49,2,FALSE),"")=0,"",(IFERROR(VLOOKUP(CZ$3&amp;CZ53,都馬連編集用!$B$13:$C$49,2,FALSE),"")))</f>
        <v/>
      </c>
      <c r="DB53" s="38"/>
      <c r="DC53" s="111" t="str">
        <f>IF(IFERROR(VLOOKUP(DB$3&amp;DB53,都馬連編集用!$B$13:$C$49,2,FALSE),"")=0,"",(IFERROR(VLOOKUP(DB$3&amp;DB53,都馬連編集用!$B$13:$C$49,2,FALSE),"")))</f>
        <v/>
      </c>
      <c r="DD53" s="38"/>
      <c r="DE53" s="111" t="str">
        <f>IF(IFERROR(VLOOKUP(DD$3&amp;DD53,都馬連編集用!$B$13:$C$49,2,FALSE),"")=0,"",(IFERROR(VLOOKUP(DD$3&amp;DD53,都馬連編集用!$B$13:$C$49,2,FALSE),"")))</f>
        <v/>
      </c>
      <c r="DF53" s="38"/>
      <c r="DG53" s="111" t="str">
        <f>IF(IFERROR(VLOOKUP(DF$3&amp;DF53,都馬連編集用!$B$13:$C$49,2,FALSE),"")=0,"",(IFERROR(VLOOKUP(DF$3&amp;DF53,都馬連編集用!$B$13:$C$49,2,FALSE),"")))</f>
        <v/>
      </c>
      <c r="DH53" s="38"/>
      <c r="DI53" s="111" t="str">
        <f>IF(IFERROR(VLOOKUP(DH$3&amp;DH53,都馬連編集用!$B$13:$C$49,2,FALSE),"")=0,"",(IFERROR(VLOOKUP(DH$3&amp;DH53,都馬連編集用!$B$13:$C$49,2,FALSE),"")))</f>
        <v/>
      </c>
      <c r="DJ53" s="38"/>
      <c r="DK53" s="111" t="str">
        <f>IF(IFERROR(VLOOKUP(DJ$3&amp;DJ53,都馬連編集用!$B$13:$C$49,2,FALSE),"")=0,"",(IFERROR(VLOOKUP(DJ$3&amp;DJ53,都馬連編集用!$B$13:$C$49,2,FALSE),"")))</f>
        <v/>
      </c>
      <c r="DL53" s="38"/>
      <c r="DM53" s="111" t="str">
        <f>IF(IFERROR(VLOOKUP(DL$3&amp;DL53,都馬連編集用!$B$13:$C$49,2,FALSE),"")=0,"",(IFERROR(VLOOKUP(DL$3&amp;DL53,都馬連編集用!$B$13:$C$49,2,FALSE),"")))</f>
        <v/>
      </c>
      <c r="DN53" s="38"/>
      <c r="DO53" s="111" t="str">
        <f>IF(IFERROR(VLOOKUP(DN$3&amp;DN53,都馬連編集用!$B$13:$C$49,2,FALSE),"")=0,"",(IFERROR(VLOOKUP(DN$3&amp;DN53,都馬連編集用!$B$13:$C$49,2,FALSE),"")))</f>
        <v/>
      </c>
      <c r="DP53" s="38"/>
    </row>
    <row r="54" spans="1:120" ht="30.6" customHeight="1" x14ac:dyDescent="0.15">
      <c r="A54" s="29">
        <v>50</v>
      </c>
      <c r="D54" s="29">
        <f t="shared" si="53"/>
        <v>0</v>
      </c>
      <c r="F54" s="93"/>
      <c r="G54" s="113" t="str">
        <f>IFERROR(VLOOKUP(F54,'申込書2（馬匹・選手）'!$B$5:$E$19,3,FALSE),"")</f>
        <v/>
      </c>
      <c r="H54" s="93"/>
      <c r="I54" s="112" t="str">
        <f>IFERROR(VLOOKUP(H54,'申込書2（馬匹・選手）'!$G$5:$I$19,3,FALSE),"")</f>
        <v/>
      </c>
      <c r="J54" s="74" t="str">
        <f t="shared" si="54"/>
        <v/>
      </c>
      <c r="K54" s="79"/>
      <c r="L54" s="38"/>
      <c r="M54" s="111" t="str">
        <f>IF(IFERROR(VLOOKUP(L$3&amp;L54,都馬連編集用!$B$13:$C$49,2,FALSE),"")=0,"",(IFERROR(VLOOKUP(L$3&amp;L54,都馬連編集用!$B$13:$C$49,2,FALSE),"")))</f>
        <v/>
      </c>
      <c r="N54" s="38"/>
      <c r="O54" s="111" t="str">
        <f>IF(IFERROR(VLOOKUP(N$3&amp;N54,都馬連編集用!$B$13:$C$49,2,FALSE),"")=0,"",(IFERROR(VLOOKUP(N$3&amp;N54,都馬連編集用!$B$13:$C$49,2,FALSE),"")))</f>
        <v/>
      </c>
      <c r="P54" s="38"/>
      <c r="Q54" s="111" t="str">
        <f>IF(IFERROR(VLOOKUP(P$3&amp;P54,都馬連編集用!$B$13:$C$49,2,FALSE),"")=0,"",(IFERROR(VLOOKUP(P$3&amp;P54,都馬連編集用!$B$13:$C$49,2,FALSE),"")))</f>
        <v/>
      </c>
      <c r="R54" s="38"/>
      <c r="S54" s="111" t="str">
        <f>IF(IFERROR(VLOOKUP(R$3&amp;R54,都馬連編集用!$B$13:$C$49,2,FALSE),"")=0,"",(IFERROR(VLOOKUP(R$3&amp;R54,都馬連編集用!$B$13:$C$49,2,FALSE),"")))</f>
        <v/>
      </c>
      <c r="T54" s="38"/>
      <c r="U54" s="111" t="str">
        <f>IF(IFERROR(VLOOKUP(T$3&amp;T54,都馬連編集用!$B$13:$C$49,2,FALSE),"")=0,"",(IFERROR(VLOOKUP(T$3&amp;T54,都馬連編集用!$B$13:$C$49,2,FALSE),"")))</f>
        <v/>
      </c>
      <c r="V54" s="38"/>
      <c r="W54" s="111" t="str">
        <f>IF(IFERROR(VLOOKUP(V$3&amp;V54,都馬連編集用!$B$13:$C$49,2,FALSE),"")=0,"",(IFERROR(VLOOKUP(V$3&amp;V54,都馬連編集用!$B$13:$C$49,2,FALSE),"")))</f>
        <v/>
      </c>
      <c r="X54" s="38"/>
      <c r="Y54" s="111" t="str">
        <f>IF(IFERROR(VLOOKUP(X$3&amp;X54,都馬連編集用!$B$13:$C$49,2,FALSE),"")=0,"",(IFERROR(VLOOKUP(X$3&amp;X54,都馬連編集用!$B$13:$C$49,2,FALSE),"")))</f>
        <v/>
      </c>
      <c r="Z54" s="38"/>
      <c r="AA54" s="111" t="str">
        <f>IF(IFERROR(VLOOKUP(Z$3&amp;Z54,都馬連編集用!$B$13:$C$49,2,FALSE),"")=0,"",(IFERROR(VLOOKUP(Z$3&amp;Z54,都馬連編集用!$B$13:$C$49,2,FALSE),"")))</f>
        <v/>
      </c>
      <c r="AB54" s="38"/>
      <c r="AC54" s="111" t="str">
        <f>IF(IFERROR(VLOOKUP(AB$3&amp;AB54,都馬連編集用!$B$13:$C$49,2,FALSE),"")=0,"",(IFERROR(VLOOKUP(AB$3&amp;AB54,都馬連編集用!$B$13:$C$49,2,FALSE),"")))</f>
        <v/>
      </c>
      <c r="AD54" s="38"/>
      <c r="AE54" s="111" t="str">
        <f>IF(IFERROR(VLOOKUP(AD$3&amp;AD54,都馬連編集用!$B$13:$C$49,2,FALSE),"")=0,"",(IFERROR(VLOOKUP(AD$3&amp;AD54,都馬連編集用!$B$13:$C$49,2,FALSE),"")))</f>
        <v/>
      </c>
      <c r="AF54" s="38"/>
      <c r="AG54" s="111" t="str">
        <f>IF(IFERROR(VLOOKUP(AF$3&amp;AF54,都馬連編集用!$B$13:$C$49,2,FALSE),"")=0,"",(IFERROR(VLOOKUP(AF$3&amp;AF54,都馬連編集用!$B$13:$C$49,2,FALSE),"")))</f>
        <v/>
      </c>
      <c r="AH54" s="38"/>
      <c r="AI54" s="111" t="str">
        <f>IF(IFERROR(VLOOKUP(AH$3&amp;AH54,都馬連編集用!$B$13:$C$49,2,FALSE),"")=0,"",(IFERROR(VLOOKUP(AH$3&amp;AH54,都馬連編集用!$B$13:$C$49,2,FALSE),"")))</f>
        <v/>
      </c>
      <c r="AJ54" s="38"/>
      <c r="AK54" s="111" t="str">
        <f>IF(IFERROR(VLOOKUP(AJ$3&amp;AJ54,都馬連編集用!$B$13:$C$49,2,FALSE),"")=0,"",(IFERROR(VLOOKUP(AJ$3&amp;AJ54,都馬連編集用!$B$13:$C$49,2,FALSE),"")))</f>
        <v/>
      </c>
      <c r="AL54" s="38"/>
      <c r="AM54" s="111" t="str">
        <f>IF(IFERROR(VLOOKUP(AL$3&amp;AL54,都馬連編集用!$B$13:$C$49,2,FALSE),"")=0,"",(IFERROR(VLOOKUP(AL$3&amp;AL54,都馬連編集用!$B$13:$C$49,2,FALSE),"")))</f>
        <v/>
      </c>
      <c r="AN54" s="38"/>
      <c r="AO54" s="111" t="str">
        <f>IF(IFERROR(VLOOKUP(AN$3&amp;AN54,都馬連編集用!$B$13:$C$49,2,FALSE),"")=0,"",(IFERROR(VLOOKUP(AN$3&amp;AN54,都馬連編集用!$B$13:$C$49,2,FALSE),"")))</f>
        <v/>
      </c>
      <c r="AP54" s="38"/>
      <c r="AQ54" s="111" t="str">
        <f>IF(IFERROR(VLOOKUP(AP$3&amp;AP54,都馬連編集用!$B$13:$C$49,2,FALSE),"")=0,"",(IFERROR(VLOOKUP(AP$3&amp;AP54,都馬連編集用!$B$13:$C$49,2,FALSE),"")))</f>
        <v/>
      </c>
      <c r="AR54" s="38"/>
      <c r="AS54" s="111" t="str">
        <f>IF(IFERROR(VLOOKUP(AR$3&amp;AR54,都馬連編集用!$B$13:$C$49,2,FALSE),"")=0,"",(IFERROR(VLOOKUP(AR$3&amp;AR54,都馬連編集用!$B$13:$C$49,2,FALSE),"")))</f>
        <v/>
      </c>
      <c r="AT54" s="38"/>
      <c r="AU54" s="111" t="str">
        <f>IF(IFERROR(VLOOKUP(AT$3&amp;AT54,都馬連編集用!$B$13:$C$49,2,FALSE),"")=0,"",(IFERROR(VLOOKUP(AT$3&amp;AT54,都馬連編集用!$B$13:$C$49,2,FALSE),"")))</f>
        <v/>
      </c>
      <c r="AV54" s="38"/>
      <c r="AW54" s="111" t="str">
        <f>IF(IFERROR(VLOOKUP(AV$3&amp;AV54,都馬連編集用!$B$13:$C$49,2,FALSE),"")=0,"",(IFERROR(VLOOKUP(AV$3&amp;AV54,都馬連編集用!$B$13:$C$49,2,FALSE),"")))</f>
        <v/>
      </c>
      <c r="AX54" s="38"/>
      <c r="AY54" s="111" t="str">
        <f>IF(IFERROR(VLOOKUP(AX$3&amp;AX54,都馬連編集用!$B$13:$C$49,2,FALSE),"")=0,"",(IFERROR(VLOOKUP(AX$3&amp;AX54,都馬連編集用!$B$13:$C$49,2,FALSE),"")))</f>
        <v/>
      </c>
      <c r="AZ54" s="38"/>
      <c r="BA54" s="111" t="str">
        <f>IF(IFERROR(VLOOKUP(AZ$3&amp;AZ54,都馬連編集用!$B$13:$C$49,2,FALSE),"")=0,"",(IFERROR(VLOOKUP(AZ$3&amp;AZ54,都馬連編集用!$B$13:$C$49,2,FALSE),"")))</f>
        <v/>
      </c>
      <c r="BB54" s="38"/>
      <c r="BC54" s="111" t="str">
        <f>IF(IFERROR(VLOOKUP(BB$3&amp;BB54,都馬連編集用!$B$13:$C$49,2,FALSE),"")=0,"",(IFERROR(VLOOKUP(BB$3&amp;BB54,都馬連編集用!$B$13:$C$49,2,FALSE),"")))</f>
        <v/>
      </c>
      <c r="BD54" s="38"/>
      <c r="BE54" s="111" t="str">
        <f>IF(IFERROR(VLOOKUP(BD$3&amp;BD54,都馬連編集用!$B$13:$C$49,2,FALSE),"")=0,"",(IFERROR(VLOOKUP(BD$3&amp;BD54,都馬連編集用!$B$13:$C$49,2,FALSE),"")))</f>
        <v/>
      </c>
      <c r="BF54" s="38"/>
      <c r="BG54" s="111" t="str">
        <f>IF(IFERROR(VLOOKUP(BF$3&amp;BF54,都馬連編集用!$B$13:$C$49,2,FALSE),"")=0,"",(IFERROR(VLOOKUP(BF$3&amp;BF54,都馬連編集用!$B$13:$C$49,2,FALSE),"")))</f>
        <v/>
      </c>
      <c r="BH54" s="38"/>
      <c r="BI54" s="111" t="str">
        <f>IF(IFERROR(VLOOKUP(BH$3&amp;BH54,都馬連編集用!$B$13:$C$49,2,FALSE),"")=0,"",(IFERROR(VLOOKUP(BH$3&amp;BH54,都馬連編集用!$B$13:$C$49,2,FALSE),"")))</f>
        <v/>
      </c>
      <c r="BJ54" s="38"/>
      <c r="BK54" s="111" t="str">
        <f>IF(IFERROR(VLOOKUP(BJ$3&amp;BJ54,都馬連編集用!$B$13:$C$49,2,FALSE),"")=0,"",(IFERROR(VLOOKUP(BJ$3&amp;BJ54,都馬連編集用!$B$13:$C$49,2,FALSE),"")))</f>
        <v/>
      </c>
      <c r="BL54" s="38"/>
      <c r="BM54" s="111" t="str">
        <f>IF(IFERROR(VLOOKUP(BL$3&amp;BL54,都馬連編集用!$B$13:$C$49,2,FALSE),"")=0,"",(IFERROR(VLOOKUP(BL$3&amp;BL54,都馬連編集用!$B$13:$C$49,2,FALSE),"")))</f>
        <v/>
      </c>
      <c r="BN54" s="38"/>
      <c r="BO54" s="111" t="str">
        <f>IF(IFERROR(VLOOKUP(BN$3&amp;BN54,都馬連編集用!$B$13:$C$49,2,FALSE),"")=0,"",(IFERROR(VLOOKUP(BN$3&amp;BN54,都馬連編集用!$B$13:$C$49,2,FALSE),"")))</f>
        <v/>
      </c>
      <c r="BP54" s="38"/>
      <c r="BQ54" s="111" t="str">
        <f>IF(IFERROR(VLOOKUP(BP$3&amp;BP54,都馬連編集用!$B$13:$C$49,2,FALSE),"")=0,"",(IFERROR(VLOOKUP(BP$3&amp;BP54,都馬連編集用!$B$13:$C$49,2,FALSE),"")))</f>
        <v/>
      </c>
      <c r="BR54" s="38"/>
      <c r="BS54" s="111" t="str">
        <f>IF(IFERROR(VLOOKUP(BR$3&amp;BR54,都馬連編集用!$B$13:$C$49,2,FALSE),"")=0,"",(IFERROR(VLOOKUP(BR$3&amp;BR54,都馬連編集用!$B$13:$C$49,2,FALSE),"")))</f>
        <v/>
      </c>
      <c r="BT54" s="38"/>
      <c r="BU54" s="111" t="str">
        <f>IF(IFERROR(VLOOKUP(BT$3&amp;BT54,都馬連編集用!$B$13:$C$49,2,FALSE),"")=0,"",(IFERROR(VLOOKUP(BT$3&amp;BT54,都馬連編集用!$B$13:$C$49,2,FALSE),"")))</f>
        <v/>
      </c>
      <c r="BV54" s="38"/>
      <c r="BW54" s="111" t="str">
        <f>IF(IFERROR(VLOOKUP(BV$3&amp;BV54,都馬連編集用!$B$13:$C$49,2,FALSE),"")=0,"",(IFERROR(VLOOKUP(BV$3&amp;BV54,都馬連編集用!$B$13:$C$49,2,FALSE),"")))</f>
        <v/>
      </c>
      <c r="BX54" s="38"/>
      <c r="BY54" s="111" t="str">
        <f>IF(IFERROR(VLOOKUP(BX$3&amp;BX54,都馬連編集用!$B$13:$C$49,2,FALSE),"")=0,"",(IFERROR(VLOOKUP(BX$3&amp;BX54,都馬連編集用!$B$13:$C$49,2,FALSE),"")))</f>
        <v/>
      </c>
      <c r="BZ54" s="38"/>
      <c r="CA54" s="111" t="str">
        <f>IF(IFERROR(VLOOKUP(BZ$3&amp;BZ54,都馬連編集用!$B$13:$C$49,2,FALSE),"")=0,"",(IFERROR(VLOOKUP(BZ$3&amp;BZ54,都馬連編集用!$B$13:$C$49,2,FALSE),"")))</f>
        <v/>
      </c>
      <c r="CB54" s="38"/>
      <c r="CC54" s="111" t="str">
        <f>IF(IFERROR(VLOOKUP(CB$3&amp;CB54,都馬連編集用!$B$13:$C$49,2,FALSE),"")=0,"",(IFERROR(VLOOKUP(CB$3&amp;CB54,都馬連編集用!$B$13:$C$49,2,FALSE),"")))</f>
        <v/>
      </c>
      <c r="CD54" s="38"/>
      <c r="CE54" s="111" t="str">
        <f>IF(IFERROR(VLOOKUP(CD$3&amp;CD54,都馬連編集用!$B$13:$C$49,2,FALSE),"")=0,"",(IFERROR(VLOOKUP(CD$3&amp;CD54,都馬連編集用!$B$13:$C$49,2,FALSE),"")))</f>
        <v/>
      </c>
      <c r="CF54" s="38"/>
      <c r="CG54" s="111" t="str">
        <f>IF(IFERROR(VLOOKUP(CF$3&amp;CF54,都馬連編集用!$B$13:$C$49,2,FALSE),"")=0,"",(IFERROR(VLOOKUP(CF$3&amp;CF54,都馬連編集用!$B$13:$C$49,2,FALSE),"")))</f>
        <v/>
      </c>
      <c r="CH54" s="38"/>
      <c r="CI54" s="111" t="str">
        <f>IF(IFERROR(VLOOKUP(CH$3&amp;CH54,都馬連編集用!$B$13:$C$49,2,FALSE),"")=0,"",(IFERROR(VLOOKUP(CH$3&amp;CH54,都馬連編集用!$B$13:$C$49,2,FALSE),"")))</f>
        <v/>
      </c>
      <c r="CJ54" s="38"/>
      <c r="CK54" s="111" t="str">
        <f>IF(IFERROR(VLOOKUP(CJ$3&amp;CJ54,都馬連編集用!$B$13:$C$49,2,FALSE),"")=0,"",(IFERROR(VLOOKUP(CJ$3&amp;CJ54,都馬連編集用!$B$13:$C$49,2,FALSE),"")))</f>
        <v/>
      </c>
      <c r="CL54" s="38"/>
      <c r="CM54" s="111" t="str">
        <f>IF(IFERROR(VLOOKUP(CL$3&amp;CL54,都馬連編集用!$B$13:$C$49,2,FALSE),"")=0,"",(IFERROR(VLOOKUP(CL$3&amp;CL54,都馬連編集用!$B$13:$C$49,2,FALSE),"")))</f>
        <v/>
      </c>
      <c r="CN54" s="38"/>
      <c r="CO54" s="111" t="str">
        <f>IF(IFERROR(VLOOKUP(CN$3&amp;CN54,都馬連編集用!$B$13:$C$49,2,FALSE),"")=0,"",(IFERROR(VLOOKUP(CN$3&amp;CN54,都馬連編集用!$B$13:$C$49,2,FALSE),"")))</f>
        <v/>
      </c>
      <c r="CP54" s="38"/>
      <c r="CQ54" s="111" t="str">
        <f>IF(IFERROR(VLOOKUP(CP$3&amp;CP54,都馬連編集用!$B$13:$C$49,2,FALSE),"")=0,"",(IFERROR(VLOOKUP(CP$3&amp;CP54,都馬連編集用!$B$13:$C$49,2,FALSE),"")))</f>
        <v/>
      </c>
      <c r="CR54" s="38"/>
      <c r="CS54" s="111" t="str">
        <f>IF(IFERROR(VLOOKUP(CR$3&amp;CR54,都馬連編集用!$B$13:$C$49,2,FALSE),"")=0,"",(IFERROR(VLOOKUP(CR$3&amp;CR54,都馬連編集用!$B$13:$C$49,2,FALSE),"")))</f>
        <v/>
      </c>
      <c r="CT54" s="38"/>
      <c r="CU54" s="111" t="str">
        <f>IF(IFERROR(VLOOKUP(CT$3&amp;CT54,都馬連編集用!$B$13:$C$49,2,FALSE),"")=0,"",(IFERROR(VLOOKUP(CT$3&amp;CT54,都馬連編集用!$B$13:$C$49,2,FALSE),"")))</f>
        <v/>
      </c>
      <c r="CV54" s="38"/>
      <c r="CW54" s="111" t="str">
        <f>IF(IFERROR(VLOOKUP(CV$3&amp;CV54,都馬連編集用!$B$13:$C$49,2,FALSE),"")=0,"",(IFERROR(VLOOKUP(CV$3&amp;CV54,都馬連編集用!$B$13:$C$49,2,FALSE),"")))</f>
        <v/>
      </c>
      <c r="CX54" s="38"/>
      <c r="CY54" s="111" t="str">
        <f>IF(IFERROR(VLOOKUP(CX$3&amp;CX54,都馬連編集用!$B$13:$C$49,2,FALSE),"")=0,"",(IFERROR(VLOOKUP(CX$3&amp;CX54,都馬連編集用!$B$13:$C$49,2,FALSE),"")))</f>
        <v/>
      </c>
      <c r="CZ54" s="38"/>
      <c r="DA54" s="111" t="str">
        <f>IF(IFERROR(VLOOKUP(CZ$3&amp;CZ54,都馬連編集用!$B$13:$C$49,2,FALSE),"")=0,"",(IFERROR(VLOOKUP(CZ$3&amp;CZ54,都馬連編集用!$B$13:$C$49,2,FALSE),"")))</f>
        <v/>
      </c>
      <c r="DB54" s="38"/>
      <c r="DC54" s="111" t="str">
        <f>IF(IFERROR(VLOOKUP(DB$3&amp;DB54,都馬連編集用!$B$13:$C$49,2,FALSE),"")=0,"",(IFERROR(VLOOKUP(DB$3&amp;DB54,都馬連編集用!$B$13:$C$49,2,FALSE),"")))</f>
        <v/>
      </c>
      <c r="DD54" s="38"/>
      <c r="DE54" s="111" t="str">
        <f>IF(IFERROR(VLOOKUP(DD$3&amp;DD54,都馬連編集用!$B$13:$C$49,2,FALSE),"")=0,"",(IFERROR(VLOOKUP(DD$3&amp;DD54,都馬連編集用!$B$13:$C$49,2,FALSE),"")))</f>
        <v/>
      </c>
      <c r="DF54" s="38"/>
      <c r="DG54" s="111" t="str">
        <f>IF(IFERROR(VLOOKUP(DF$3&amp;DF54,都馬連編集用!$B$13:$C$49,2,FALSE),"")=0,"",(IFERROR(VLOOKUP(DF$3&amp;DF54,都馬連編集用!$B$13:$C$49,2,FALSE),"")))</f>
        <v/>
      </c>
      <c r="DH54" s="38"/>
      <c r="DI54" s="111" t="str">
        <f>IF(IFERROR(VLOOKUP(DH$3&amp;DH54,都馬連編集用!$B$13:$C$49,2,FALSE),"")=0,"",(IFERROR(VLOOKUP(DH$3&amp;DH54,都馬連編集用!$B$13:$C$49,2,FALSE),"")))</f>
        <v/>
      </c>
      <c r="DJ54" s="38"/>
      <c r="DK54" s="111" t="str">
        <f>IF(IFERROR(VLOOKUP(DJ$3&amp;DJ54,都馬連編集用!$B$13:$C$49,2,FALSE),"")=0,"",(IFERROR(VLOOKUP(DJ$3&amp;DJ54,都馬連編集用!$B$13:$C$49,2,FALSE),"")))</f>
        <v/>
      </c>
      <c r="DL54" s="38"/>
      <c r="DM54" s="111" t="str">
        <f>IF(IFERROR(VLOOKUP(DL$3&amp;DL54,都馬連編集用!$B$13:$C$49,2,FALSE),"")=0,"",(IFERROR(VLOOKUP(DL$3&amp;DL54,都馬連編集用!$B$13:$C$49,2,FALSE),"")))</f>
        <v/>
      </c>
      <c r="DN54" s="38"/>
      <c r="DO54" s="111" t="str">
        <f>IF(IFERROR(VLOOKUP(DN$3&amp;DN54,都馬連編集用!$B$13:$C$49,2,FALSE),"")=0,"",(IFERROR(VLOOKUP(DN$3&amp;DN54,都馬連編集用!$B$13:$C$49,2,FALSE),"")))</f>
        <v/>
      </c>
      <c r="DP54" s="38"/>
    </row>
    <row r="55" spans="1:120" ht="29.25" customHeight="1" x14ac:dyDescent="0.15">
      <c r="K55" s="34"/>
      <c r="L55" s="82"/>
      <c r="M55" s="83"/>
      <c r="N55" s="82"/>
      <c r="O55" s="83"/>
      <c r="P55" s="82"/>
      <c r="Q55" s="83"/>
      <c r="R55" s="82"/>
      <c r="S55" s="83"/>
      <c r="T55" s="82"/>
      <c r="U55" s="83"/>
      <c r="V55" s="82"/>
      <c r="W55" s="83"/>
      <c r="X55" s="82"/>
      <c r="Y55" s="83"/>
      <c r="Z55" s="82"/>
      <c r="AA55" s="83"/>
      <c r="AB55" s="82"/>
      <c r="AC55" s="83"/>
      <c r="AD55" s="82"/>
      <c r="AE55" s="83"/>
      <c r="BD55" s="82"/>
      <c r="BE55" s="83"/>
      <c r="BF55" s="82"/>
      <c r="BG55" s="83"/>
      <c r="BH55" s="82"/>
      <c r="BI55" s="83"/>
      <c r="BJ55" s="82"/>
      <c r="BK55" s="83"/>
      <c r="BL55" s="82"/>
      <c r="BM55" s="83"/>
      <c r="BN55" s="82"/>
      <c r="BO55" s="83"/>
      <c r="BP55" s="82"/>
      <c r="BQ55" s="83"/>
      <c r="BR55" s="82"/>
      <c r="BS55" s="83"/>
      <c r="BT55" s="82"/>
      <c r="BU55" s="83"/>
      <c r="BV55" s="82"/>
      <c r="BW55" s="83"/>
    </row>
    <row r="56" spans="1:120" ht="15.75" customHeight="1" x14ac:dyDescent="0.15"/>
  </sheetData>
  <autoFilter ref="A5:XFC5" xr:uid="{C86221D0-7BC5-44FF-9923-44CEB81C323D}"/>
  <mergeCells count="110">
    <mergeCell ref="L1:M1"/>
    <mergeCell ref="N1:O1"/>
    <mergeCell ref="P1:Q1"/>
    <mergeCell ref="R1:S1"/>
    <mergeCell ref="T1:U1"/>
    <mergeCell ref="V1:W1"/>
    <mergeCell ref="AJ1:AK1"/>
    <mergeCell ref="AL1:AM1"/>
    <mergeCell ref="AN1:AO1"/>
    <mergeCell ref="AP1:AQ1"/>
    <mergeCell ref="AR1:AS1"/>
    <mergeCell ref="AT1:AU1"/>
    <mergeCell ref="X1:Y1"/>
    <mergeCell ref="Z1:AA1"/>
    <mergeCell ref="AB1:AC1"/>
    <mergeCell ref="AD1:AE1"/>
    <mergeCell ref="AF1:AG1"/>
    <mergeCell ref="AH1:AI1"/>
    <mergeCell ref="BN1:BO1"/>
    <mergeCell ref="BP1:BQ1"/>
    <mergeCell ref="BR1:BS1"/>
    <mergeCell ref="AV1:AW1"/>
    <mergeCell ref="AX1:AY1"/>
    <mergeCell ref="AZ1:BA1"/>
    <mergeCell ref="BB1:BC1"/>
    <mergeCell ref="BD1:BE1"/>
    <mergeCell ref="BF1:BG1"/>
    <mergeCell ref="DJ1:DK1"/>
    <mergeCell ref="DL1:DM1"/>
    <mergeCell ref="DN1:DO1"/>
    <mergeCell ref="CR1:CS1"/>
    <mergeCell ref="CT1:CU1"/>
    <mergeCell ref="CV1:CW1"/>
    <mergeCell ref="CX1:CY1"/>
    <mergeCell ref="CZ1:DA1"/>
    <mergeCell ref="DB1:DC1"/>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AH2:AI2"/>
    <mergeCell ref="AJ2:AK2"/>
    <mergeCell ref="AL2:AM2"/>
    <mergeCell ref="AN2:AO2"/>
    <mergeCell ref="AP2:AQ2"/>
    <mergeCell ref="AR2:AS2"/>
    <mergeCell ref="V2:W2"/>
    <mergeCell ref="X2:Y2"/>
    <mergeCell ref="Z2:AA2"/>
    <mergeCell ref="AB2:AC2"/>
    <mergeCell ref="AD2:AE2"/>
    <mergeCell ref="AF2:AG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s>
  <phoneticPr fontId="3"/>
  <dataValidations count="3">
    <dataValidation type="list" allowBlank="1" showInputMessage="1" showErrorMessage="1" sqref="D5 D2" xr:uid="{E7D4BA16-F2EF-453F-A735-BD54F5585FED}">
      <formula1>$L$1:$DO$1</formula1>
    </dataValidation>
    <dataValidation type="list" allowBlank="1" showInputMessage="1" showErrorMessage="1" sqref="DP6:DP54" xr:uid="{B8AC55C1-36C8-4856-9835-FFF7B16970CB}">
      <formula1>INDIRECT(#REF!)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A915E966-1B6C-4492-9A17-9ECD5B588B8B}">
      <formula1>INDIRECT(M$3)</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8:DP41 G6 I6:AG6 AI6 AK6 AM6:DP6 G7 I7:DP7 G43:DP81 G42 I42:DP42"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3F4BDD0A-FBC0-4816-84D9-D93602F78C15}">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WWI983044:WWI983056 WMM983044:WMM983056 WCQ983044:WCQ983056 VSU983044:VSU983056 VIY983044:VIY983056 UZC983044:UZC983056 UPG983044:UPG983056 UFK983044:UFK983056 TVO983044:TVO983056 TLS983044:TLS983056 TBW983044:TBW983056 SSA983044:SSA983056 SIE983044:SIE983056 RYI983044:RYI983056 ROM983044:ROM983056 REQ983044:REQ983056 QUU983044:QUU983056 QKY983044:QKY983056 QBC983044:QBC983056 PRG983044:PRG983056 PHK983044:PHK983056 OXO983044:OXO983056 ONS983044:ONS983056 ODW983044:ODW983056 NUA983044:NUA983056 NKE983044:NKE983056 NAI983044:NAI983056 MQM983044:MQM983056 MGQ983044:MGQ983056 LWU983044:LWU983056 LMY983044:LMY983056 LDC983044:LDC983056 KTG983044:KTG983056 KJK983044:KJK983056 JZO983044:JZO983056 JPS983044:JPS983056 JFW983044:JFW983056 IWA983044:IWA983056 IME983044:IME983056 ICI983044:ICI983056 HSM983044:HSM983056 HIQ983044:HIQ983056 GYU983044:GYU983056 GOY983044:GOY983056 GFC983044:GFC983056 FVG983044:FVG983056 FLK983044:FLK983056 FBO983044:FBO983056 ERS983044:ERS983056 EHW983044:EHW983056 DYA983044:DYA983056 DOE983044:DOE983056 DEI983044:DEI983056 CUM983044:CUM983056 CKQ983044:CKQ983056 CAU983044:CAU983056 BQY983044:BQY983056 BHC983044:BHC983056 AXG983044:AXG983056 ANK983044:ANK983056 ADO983044:ADO983056 TS983044:TS983056 JW983044:JW983056 WWI917508:WWI917520 WMM917508:WMM917520 WCQ917508:WCQ917520 VSU917508:VSU917520 VIY917508:VIY917520 UZC917508:UZC917520 UPG917508:UPG917520 UFK917508:UFK917520 TVO917508:TVO917520 TLS917508:TLS917520 TBW917508:TBW917520 SSA917508:SSA917520 SIE917508:SIE917520 RYI917508:RYI917520 ROM917508:ROM917520 REQ917508:REQ917520 QUU917508:QUU917520 QKY917508:QKY917520 QBC917508:QBC917520 PRG917508:PRG917520 PHK917508:PHK917520 OXO917508:OXO917520 ONS917508:ONS917520 ODW917508:ODW917520 NUA917508:NUA917520 NKE917508:NKE917520 NAI917508:NAI917520 MQM917508:MQM917520 MGQ917508:MGQ917520 LWU917508:LWU917520 LMY917508:LMY917520 LDC917508:LDC917520 KTG917508:KTG917520 KJK917508:KJK917520 JZO917508:JZO917520 JPS917508:JPS917520 JFW917508:JFW917520 IWA917508:IWA917520 IME917508:IME917520 ICI917508:ICI917520 HSM917508:HSM917520 HIQ917508:HIQ917520 GYU917508:GYU917520 GOY917508:GOY917520 GFC917508:GFC917520 FVG917508:FVG917520 FLK917508:FLK917520 FBO917508:FBO917520 ERS917508:ERS917520 EHW917508:EHW917520 DYA917508:DYA917520 DOE917508:DOE917520 DEI917508:DEI917520 CUM917508:CUM917520 CKQ917508:CKQ917520 CAU917508:CAU917520 BQY917508:BQY917520 BHC917508:BHC917520 AXG917508:AXG917520 ANK917508:ANK917520 ADO917508:ADO917520 TS917508:TS917520 JW917508:JW917520 WWI851972:WWI851984 WMM851972:WMM851984 WCQ851972:WCQ851984 VSU851972:VSU851984 VIY851972:VIY851984 UZC851972:UZC851984 UPG851972:UPG851984 UFK851972:UFK851984 TVO851972:TVO851984 TLS851972:TLS851984 TBW851972:TBW851984 SSA851972:SSA851984 SIE851972:SIE851984 RYI851972:RYI851984 ROM851972:ROM851984 REQ851972:REQ851984 QUU851972:QUU851984 QKY851972:QKY851984 QBC851972:QBC851984 PRG851972:PRG851984 PHK851972:PHK851984 OXO851972:OXO851984 ONS851972:ONS851984 ODW851972:ODW851984 NUA851972:NUA851984 NKE851972:NKE851984 NAI851972:NAI851984 MQM851972:MQM851984 MGQ851972:MGQ851984 LWU851972:LWU851984 LMY851972:LMY851984 LDC851972:LDC851984 KTG851972:KTG851984 KJK851972:KJK851984 JZO851972:JZO851984 JPS851972:JPS851984 JFW851972:JFW851984 IWA851972:IWA851984 IME851972:IME851984 ICI851972:ICI851984 HSM851972:HSM851984 HIQ851972:HIQ851984 GYU851972:GYU851984 GOY851972:GOY851984 GFC851972:GFC851984 FVG851972:FVG851984 FLK851972:FLK851984 FBO851972:FBO851984 ERS851972:ERS851984 EHW851972:EHW851984 DYA851972:DYA851984 DOE851972:DOE851984 DEI851972:DEI851984 CUM851972:CUM851984 CKQ851972:CKQ851984 CAU851972:CAU851984 BQY851972:BQY851984 BHC851972:BHC851984 AXG851972:AXG851984 ANK851972:ANK851984 ADO851972:ADO851984 TS851972:TS851984 JW851972:JW851984 WWI786436:WWI786448 WMM786436:WMM786448 WCQ786436:WCQ786448 VSU786436:VSU786448 VIY786436:VIY786448 UZC786436:UZC786448 UPG786436:UPG786448 UFK786436:UFK786448 TVO786436:TVO786448 TLS786436:TLS786448 TBW786436:TBW786448 SSA786436:SSA786448 SIE786436:SIE786448 RYI786436:RYI786448 ROM786436:ROM786448 REQ786436:REQ786448 QUU786436:QUU786448 QKY786436:QKY786448 QBC786436:QBC786448 PRG786436:PRG786448 PHK786436:PHK786448 OXO786436:OXO786448 ONS786436:ONS786448 ODW786436:ODW786448 NUA786436:NUA786448 NKE786436:NKE786448 NAI786436:NAI786448 MQM786436:MQM786448 MGQ786436:MGQ786448 LWU786436:LWU786448 LMY786436:LMY786448 LDC786436:LDC786448 KTG786436:KTG786448 KJK786436:KJK786448 JZO786436:JZO786448 JPS786436:JPS786448 JFW786436:JFW786448 IWA786436:IWA786448 IME786436:IME786448 ICI786436:ICI786448 HSM786436:HSM786448 HIQ786436:HIQ786448 GYU786436:GYU786448 GOY786436:GOY786448 GFC786436:GFC786448 FVG786436:FVG786448 FLK786436:FLK786448 FBO786436:FBO786448 ERS786436:ERS786448 EHW786436:EHW786448 DYA786436:DYA786448 DOE786436:DOE786448 DEI786436:DEI786448 CUM786436:CUM786448 CKQ786436:CKQ786448 CAU786436:CAU786448 BQY786436:BQY786448 BHC786436:BHC786448 AXG786436:AXG786448 ANK786436:ANK786448 ADO786436:ADO786448 TS786436:TS786448 JW786436:JW786448 WWI720900:WWI720912 WMM720900:WMM720912 WCQ720900:WCQ720912 VSU720900:VSU720912 VIY720900:VIY720912 UZC720900:UZC720912 UPG720900:UPG720912 UFK720900:UFK720912 TVO720900:TVO720912 TLS720900:TLS720912 TBW720900:TBW720912 SSA720900:SSA720912 SIE720900:SIE720912 RYI720900:RYI720912 ROM720900:ROM720912 REQ720900:REQ720912 QUU720900:QUU720912 QKY720900:QKY720912 QBC720900:QBC720912 PRG720900:PRG720912 PHK720900:PHK720912 OXO720900:OXO720912 ONS720900:ONS720912 ODW720900:ODW720912 NUA720900:NUA720912 NKE720900:NKE720912 NAI720900:NAI720912 MQM720900:MQM720912 MGQ720900:MGQ720912 LWU720900:LWU720912 LMY720900:LMY720912 LDC720900:LDC720912 KTG720900:KTG720912 KJK720900:KJK720912 JZO720900:JZO720912 JPS720900:JPS720912 JFW720900:JFW720912 IWA720900:IWA720912 IME720900:IME720912 ICI720900:ICI720912 HSM720900:HSM720912 HIQ720900:HIQ720912 GYU720900:GYU720912 GOY720900:GOY720912 GFC720900:GFC720912 FVG720900:FVG720912 FLK720900:FLK720912 FBO720900:FBO720912 ERS720900:ERS720912 EHW720900:EHW720912 DYA720900:DYA720912 DOE720900:DOE720912 DEI720900:DEI720912 CUM720900:CUM720912 CKQ720900:CKQ720912 CAU720900:CAU720912 BQY720900:BQY720912 BHC720900:BHC720912 AXG720900:AXG720912 ANK720900:ANK720912 ADO720900:ADO720912 TS720900:TS720912 JW720900:JW720912 WWI655364:WWI655376 WMM655364:WMM655376 WCQ655364:WCQ655376 VSU655364:VSU655376 VIY655364:VIY655376 UZC655364:UZC655376 UPG655364:UPG655376 UFK655364:UFK655376 TVO655364:TVO655376 TLS655364:TLS655376 TBW655364:TBW655376 SSA655364:SSA655376 SIE655364:SIE655376 RYI655364:RYI655376 ROM655364:ROM655376 REQ655364:REQ655376 QUU655364:QUU655376 QKY655364:QKY655376 QBC655364:QBC655376 PRG655364:PRG655376 PHK655364:PHK655376 OXO655364:OXO655376 ONS655364:ONS655376 ODW655364:ODW655376 NUA655364:NUA655376 NKE655364:NKE655376 NAI655364:NAI655376 MQM655364:MQM655376 MGQ655364:MGQ655376 LWU655364:LWU655376 LMY655364:LMY655376 LDC655364:LDC655376 KTG655364:KTG655376 KJK655364:KJK655376 JZO655364:JZO655376 JPS655364:JPS655376 JFW655364:JFW655376 IWA655364:IWA655376 IME655364:IME655376 ICI655364:ICI655376 HSM655364:HSM655376 HIQ655364:HIQ655376 GYU655364:GYU655376 GOY655364:GOY655376 GFC655364:GFC655376 FVG655364:FVG655376 FLK655364:FLK655376 FBO655364:FBO655376 ERS655364:ERS655376 EHW655364:EHW655376 DYA655364:DYA655376 DOE655364:DOE655376 DEI655364:DEI655376 CUM655364:CUM655376 CKQ655364:CKQ655376 CAU655364:CAU655376 BQY655364:BQY655376 BHC655364:BHC655376 AXG655364:AXG655376 ANK655364:ANK655376 ADO655364:ADO655376 TS655364:TS655376 JW655364:JW655376 WWI589828:WWI589840 WMM589828:WMM589840 WCQ589828:WCQ589840 VSU589828:VSU589840 VIY589828:VIY589840 UZC589828:UZC589840 UPG589828:UPG589840 UFK589828:UFK589840 TVO589828:TVO589840 TLS589828:TLS589840 TBW589828:TBW589840 SSA589828:SSA589840 SIE589828:SIE589840 RYI589828:RYI589840 ROM589828:ROM589840 REQ589828:REQ589840 QUU589828:QUU589840 QKY589828:QKY589840 QBC589828:QBC589840 PRG589828:PRG589840 PHK589828:PHK589840 OXO589828:OXO589840 ONS589828:ONS589840 ODW589828:ODW589840 NUA589828:NUA589840 NKE589828:NKE589840 NAI589828:NAI589840 MQM589828:MQM589840 MGQ589828:MGQ589840 LWU589828:LWU589840 LMY589828:LMY589840 LDC589828:LDC589840 KTG589828:KTG589840 KJK589828:KJK589840 JZO589828:JZO589840 JPS589828:JPS589840 JFW589828:JFW589840 IWA589828:IWA589840 IME589828:IME589840 ICI589828:ICI589840 HSM589828:HSM589840 HIQ589828:HIQ589840 GYU589828:GYU589840 GOY589828:GOY589840 GFC589828:GFC589840 FVG589828:FVG589840 FLK589828:FLK589840 FBO589828:FBO589840 ERS589828:ERS589840 EHW589828:EHW589840 DYA589828:DYA589840 DOE589828:DOE589840 DEI589828:DEI589840 CUM589828:CUM589840 CKQ589828:CKQ589840 CAU589828:CAU589840 BQY589828:BQY589840 BHC589828:BHC589840 AXG589828:AXG589840 ANK589828:ANK589840 ADO589828:ADO589840 TS589828:TS589840 JW589828:JW589840 WWI524292:WWI524304 WMM524292:WMM524304 WCQ524292:WCQ524304 VSU524292:VSU524304 VIY524292:VIY524304 UZC524292:UZC524304 UPG524292:UPG524304 UFK524292:UFK524304 TVO524292:TVO524304 TLS524292:TLS524304 TBW524292:TBW524304 SSA524292:SSA524304 SIE524292:SIE524304 RYI524292:RYI524304 ROM524292:ROM524304 REQ524292:REQ524304 QUU524292:QUU524304 QKY524292:QKY524304 QBC524292:QBC524304 PRG524292:PRG524304 PHK524292:PHK524304 OXO524292:OXO524304 ONS524292:ONS524304 ODW524292:ODW524304 NUA524292:NUA524304 NKE524292:NKE524304 NAI524292:NAI524304 MQM524292:MQM524304 MGQ524292:MGQ524304 LWU524292:LWU524304 LMY524292:LMY524304 LDC524292:LDC524304 KTG524292:KTG524304 KJK524292:KJK524304 JZO524292:JZO524304 JPS524292:JPS524304 JFW524292:JFW524304 IWA524292:IWA524304 IME524292:IME524304 ICI524292:ICI524304 HSM524292:HSM524304 HIQ524292:HIQ524304 GYU524292:GYU524304 GOY524292:GOY524304 GFC524292:GFC524304 FVG524292:FVG524304 FLK524292:FLK524304 FBO524292:FBO524304 ERS524292:ERS524304 EHW524292:EHW524304 DYA524292:DYA524304 DOE524292:DOE524304 DEI524292:DEI524304 CUM524292:CUM524304 CKQ524292:CKQ524304 CAU524292:CAU524304 BQY524292:BQY524304 BHC524292:BHC524304 AXG524292:AXG524304 ANK524292:ANK524304 ADO524292:ADO524304 TS524292:TS524304 JW524292:JW524304 WWI458756:WWI458768 WMM458756:WMM458768 WCQ458756:WCQ458768 VSU458756:VSU458768 VIY458756:VIY458768 UZC458756:UZC458768 UPG458756:UPG458768 UFK458756:UFK458768 TVO458756:TVO458768 TLS458756:TLS458768 TBW458756:TBW458768 SSA458756:SSA458768 SIE458756:SIE458768 RYI458756:RYI458768 ROM458756:ROM458768 REQ458756:REQ458768 QUU458756:QUU458768 QKY458756:QKY458768 QBC458756:QBC458768 PRG458756:PRG458768 PHK458756:PHK458768 OXO458756:OXO458768 ONS458756:ONS458768 ODW458756:ODW458768 NUA458756:NUA458768 NKE458756:NKE458768 NAI458756:NAI458768 MQM458756:MQM458768 MGQ458756:MGQ458768 LWU458756:LWU458768 LMY458756:LMY458768 LDC458756:LDC458768 KTG458756:KTG458768 KJK458756:KJK458768 JZO458756:JZO458768 JPS458756:JPS458768 JFW458756:JFW458768 IWA458756:IWA458768 IME458756:IME458768 ICI458756:ICI458768 HSM458756:HSM458768 HIQ458756:HIQ458768 GYU458756:GYU458768 GOY458756:GOY458768 GFC458756:GFC458768 FVG458756:FVG458768 FLK458756:FLK458768 FBO458756:FBO458768 ERS458756:ERS458768 EHW458756:EHW458768 DYA458756:DYA458768 DOE458756:DOE458768 DEI458756:DEI458768 CUM458756:CUM458768 CKQ458756:CKQ458768 CAU458756:CAU458768 BQY458756:BQY458768 BHC458756:BHC458768 AXG458756:AXG458768 ANK458756:ANK458768 ADO458756:ADO458768 TS458756:TS458768 JW458756:JW458768 WWI393220:WWI393232 WMM393220:WMM393232 WCQ393220:WCQ393232 VSU393220:VSU393232 VIY393220:VIY393232 UZC393220:UZC393232 UPG393220:UPG393232 UFK393220:UFK393232 TVO393220:TVO393232 TLS393220:TLS393232 TBW393220:TBW393232 SSA393220:SSA393232 SIE393220:SIE393232 RYI393220:RYI393232 ROM393220:ROM393232 REQ393220:REQ393232 QUU393220:QUU393232 QKY393220:QKY393232 QBC393220:QBC393232 PRG393220:PRG393232 PHK393220:PHK393232 OXO393220:OXO393232 ONS393220:ONS393232 ODW393220:ODW393232 NUA393220:NUA393232 NKE393220:NKE393232 NAI393220:NAI393232 MQM393220:MQM393232 MGQ393220:MGQ393232 LWU393220:LWU393232 LMY393220:LMY393232 LDC393220:LDC393232 KTG393220:KTG393232 KJK393220:KJK393232 JZO393220:JZO393232 JPS393220:JPS393232 JFW393220:JFW393232 IWA393220:IWA393232 IME393220:IME393232 ICI393220:ICI393232 HSM393220:HSM393232 HIQ393220:HIQ393232 GYU393220:GYU393232 GOY393220:GOY393232 GFC393220:GFC393232 FVG393220:FVG393232 FLK393220:FLK393232 FBO393220:FBO393232 ERS393220:ERS393232 EHW393220:EHW393232 DYA393220:DYA393232 DOE393220:DOE393232 DEI393220:DEI393232 CUM393220:CUM393232 CKQ393220:CKQ393232 CAU393220:CAU393232 BQY393220:BQY393232 BHC393220:BHC393232 AXG393220:AXG393232 ANK393220:ANK393232 ADO393220:ADO393232 TS393220:TS393232 JW393220:JW393232 WWI327684:WWI327696 WMM327684:WMM327696 WCQ327684:WCQ327696 VSU327684:VSU327696 VIY327684:VIY327696 UZC327684:UZC327696 UPG327684:UPG327696 UFK327684:UFK327696 TVO327684:TVO327696 TLS327684:TLS327696 TBW327684:TBW327696 SSA327684:SSA327696 SIE327684:SIE327696 RYI327684:RYI327696 ROM327684:ROM327696 REQ327684:REQ327696 QUU327684:QUU327696 QKY327684:QKY327696 QBC327684:QBC327696 PRG327684:PRG327696 PHK327684:PHK327696 OXO327684:OXO327696 ONS327684:ONS327696 ODW327684:ODW327696 NUA327684:NUA327696 NKE327684:NKE327696 NAI327684:NAI327696 MQM327684:MQM327696 MGQ327684:MGQ327696 LWU327684:LWU327696 LMY327684:LMY327696 LDC327684:LDC327696 KTG327684:KTG327696 KJK327684:KJK327696 JZO327684:JZO327696 JPS327684:JPS327696 JFW327684:JFW327696 IWA327684:IWA327696 IME327684:IME327696 ICI327684:ICI327696 HSM327684:HSM327696 HIQ327684:HIQ327696 GYU327684:GYU327696 GOY327684:GOY327696 GFC327684:GFC327696 FVG327684:FVG327696 FLK327684:FLK327696 FBO327684:FBO327696 ERS327684:ERS327696 EHW327684:EHW327696 DYA327684:DYA327696 DOE327684:DOE327696 DEI327684:DEI327696 CUM327684:CUM327696 CKQ327684:CKQ327696 CAU327684:CAU327696 BQY327684:BQY327696 BHC327684:BHC327696 AXG327684:AXG327696 ANK327684:ANK327696 ADO327684:ADO327696 TS327684:TS327696 JW327684:JW327696 WWI262148:WWI262160 WMM262148:WMM262160 WCQ262148:WCQ262160 VSU262148:VSU262160 VIY262148:VIY262160 UZC262148:UZC262160 UPG262148:UPG262160 UFK262148:UFK262160 TVO262148:TVO262160 TLS262148:TLS262160 TBW262148:TBW262160 SSA262148:SSA262160 SIE262148:SIE262160 RYI262148:RYI262160 ROM262148:ROM262160 REQ262148:REQ262160 QUU262148:QUU262160 QKY262148:QKY262160 QBC262148:QBC262160 PRG262148:PRG262160 PHK262148:PHK262160 OXO262148:OXO262160 ONS262148:ONS262160 ODW262148:ODW262160 NUA262148:NUA262160 NKE262148:NKE262160 NAI262148:NAI262160 MQM262148:MQM262160 MGQ262148:MGQ262160 LWU262148:LWU262160 LMY262148:LMY262160 LDC262148:LDC262160 KTG262148:KTG262160 KJK262148:KJK262160 JZO262148:JZO262160 JPS262148:JPS262160 JFW262148:JFW262160 IWA262148:IWA262160 IME262148:IME262160 ICI262148:ICI262160 HSM262148:HSM262160 HIQ262148:HIQ262160 GYU262148:GYU262160 GOY262148:GOY262160 GFC262148:GFC262160 FVG262148:FVG262160 FLK262148:FLK262160 FBO262148:FBO262160 ERS262148:ERS262160 EHW262148:EHW262160 DYA262148:DYA262160 DOE262148:DOE262160 DEI262148:DEI262160 CUM262148:CUM262160 CKQ262148:CKQ262160 CAU262148:CAU262160 BQY262148:BQY262160 BHC262148:BHC262160 AXG262148:AXG262160 ANK262148:ANK262160 ADO262148:ADO262160 TS262148:TS262160 JW262148:JW262160 WWI196612:WWI196624 WMM196612:WMM196624 WCQ196612:WCQ196624 VSU196612:VSU196624 VIY196612:VIY196624 UZC196612:UZC196624 UPG196612:UPG196624 UFK196612:UFK196624 TVO196612:TVO196624 TLS196612:TLS196624 TBW196612:TBW196624 SSA196612:SSA196624 SIE196612:SIE196624 RYI196612:RYI196624 ROM196612:ROM196624 REQ196612:REQ196624 QUU196612:QUU196624 QKY196612:QKY196624 QBC196612:QBC196624 PRG196612:PRG196624 PHK196612:PHK196624 OXO196612:OXO196624 ONS196612:ONS196624 ODW196612:ODW196624 NUA196612:NUA196624 NKE196612:NKE196624 NAI196612:NAI196624 MQM196612:MQM196624 MGQ196612:MGQ196624 LWU196612:LWU196624 LMY196612:LMY196624 LDC196612:LDC196624 KTG196612:KTG196624 KJK196612:KJK196624 JZO196612:JZO196624 JPS196612:JPS196624 JFW196612:JFW196624 IWA196612:IWA196624 IME196612:IME196624 ICI196612:ICI196624 HSM196612:HSM196624 HIQ196612:HIQ196624 GYU196612:GYU196624 GOY196612:GOY196624 GFC196612:GFC196624 FVG196612:FVG196624 FLK196612:FLK196624 FBO196612:FBO196624 ERS196612:ERS196624 EHW196612:EHW196624 DYA196612:DYA196624 DOE196612:DOE196624 DEI196612:DEI196624 CUM196612:CUM196624 CKQ196612:CKQ196624 CAU196612:CAU196624 BQY196612:BQY196624 BHC196612:BHC196624 AXG196612:AXG196624 ANK196612:ANK196624 ADO196612:ADO196624 TS196612:TS196624 JW196612:JW196624 WWI131076:WWI131088 WMM131076:WMM131088 WCQ131076:WCQ131088 VSU131076:VSU131088 VIY131076:VIY131088 UZC131076:UZC131088 UPG131076:UPG131088 UFK131076:UFK131088 TVO131076:TVO131088 TLS131076:TLS131088 TBW131076:TBW131088 SSA131076:SSA131088 SIE131076:SIE131088 RYI131076:RYI131088 ROM131076:ROM131088 REQ131076:REQ131088 QUU131076:QUU131088 QKY131076:QKY131088 QBC131076:QBC131088 PRG131076:PRG131088 PHK131076:PHK131088 OXO131076:OXO131088 ONS131076:ONS131088 ODW131076:ODW131088 NUA131076:NUA131088 NKE131076:NKE131088 NAI131076:NAI131088 MQM131076:MQM131088 MGQ131076:MGQ131088 LWU131076:LWU131088 LMY131076:LMY131088 LDC131076:LDC131088 KTG131076:KTG131088 KJK131076:KJK131088 JZO131076:JZO131088 JPS131076:JPS131088 JFW131076:JFW131088 IWA131076:IWA131088 IME131076:IME131088 ICI131076:ICI131088 HSM131076:HSM131088 HIQ131076:HIQ131088 GYU131076:GYU131088 GOY131076:GOY131088 GFC131076:GFC131088 FVG131076:FVG131088 FLK131076:FLK131088 FBO131076:FBO131088 ERS131076:ERS131088 EHW131076:EHW131088 DYA131076:DYA131088 DOE131076:DOE131088 DEI131076:DEI131088 CUM131076:CUM131088 CKQ131076:CKQ131088 CAU131076:CAU131088 BQY131076:BQY131088 BHC131076:BHC131088 AXG131076:AXG131088 ANK131076:ANK131088 ADO131076:ADO131088 TS131076:TS131088 JW131076:JW131088 WWI65540:WWI65552 WMM65540:WMM65552 WCQ65540:WCQ65552 VSU65540:VSU65552 VIY65540:VIY65552 UZC65540:UZC65552 UPG65540:UPG65552 UFK65540:UFK65552 TVO65540:TVO65552 TLS65540:TLS65552 TBW65540:TBW65552 SSA65540:SSA65552 SIE65540:SIE65552 RYI65540:RYI65552 ROM65540:ROM65552 REQ65540:REQ65552 QUU65540:QUU65552 QKY65540:QKY65552 QBC65540:QBC65552 PRG65540:PRG65552 PHK65540:PHK65552 OXO65540:OXO65552 ONS65540:ONS65552 ODW65540:ODW65552 NUA65540:NUA65552 NKE65540:NKE65552 NAI65540:NAI65552 MQM65540:MQM65552 MGQ65540:MGQ65552 LWU65540:LWU65552 LMY65540:LMY65552 LDC65540:LDC65552 KTG65540:KTG65552 KJK65540:KJK65552 JZO65540:JZO65552 JPS65540:JPS65552 JFW65540:JFW65552 IWA65540:IWA65552 IME65540:IME65552 ICI65540:ICI65552 HSM65540:HSM65552 HIQ65540:HIQ65552 GYU65540:GYU65552 GOY65540:GOY65552 GFC65540:GFC65552 FVG65540:FVG65552 FLK65540:FLK65552 FBO65540:FBO65552 ERS65540:ERS65552 EHW65540:EHW65552 DYA65540:DYA65552 DOE65540:DOE65552 DEI65540:DEI65552 CUM65540:CUM65552 CKQ65540:CKQ65552 CAU65540:CAU65552 BQY65540:BQY65552 BHC65540:BHC65552 AXG65540:AXG65552 ANK65540:ANK65552 ADO65540:ADO65552 TS65540:TS65552 JW65540:JW65552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WWG983044:WWG983056 WMK983044:WMK983056 WCO983044:WCO983056 VSS983044:VSS983056 VIW983044:VIW983056 UZA983044:UZA983056 UPE983044:UPE983056 UFI983044:UFI983056 TVM983044:TVM983056 TLQ983044:TLQ983056 TBU983044:TBU983056 SRY983044:SRY983056 SIC983044:SIC983056 RYG983044:RYG983056 ROK983044:ROK983056 REO983044:REO983056 QUS983044:QUS983056 QKW983044:QKW983056 QBA983044:QBA983056 PRE983044:PRE983056 PHI983044:PHI983056 OXM983044:OXM983056 ONQ983044:ONQ983056 ODU983044:ODU983056 NTY983044:NTY983056 NKC983044:NKC983056 NAG983044:NAG983056 MQK983044:MQK983056 MGO983044:MGO983056 LWS983044:LWS983056 LMW983044:LMW983056 LDA983044:LDA983056 KTE983044:KTE983056 KJI983044:KJI983056 JZM983044:JZM983056 JPQ983044:JPQ983056 JFU983044:JFU983056 IVY983044:IVY983056 IMC983044:IMC983056 ICG983044:ICG983056 HSK983044:HSK983056 HIO983044:HIO983056 GYS983044:GYS983056 GOW983044:GOW983056 GFA983044:GFA983056 FVE983044:FVE983056 FLI983044:FLI983056 FBM983044:FBM983056 ERQ983044:ERQ983056 EHU983044:EHU983056 DXY983044:DXY983056 DOC983044:DOC983056 DEG983044:DEG983056 CUK983044:CUK983056 CKO983044:CKO983056 CAS983044:CAS983056 BQW983044:BQW983056 BHA983044:BHA983056 AXE983044:AXE983056 ANI983044:ANI983056 ADM983044:ADM983056 TQ983044:TQ983056 JU983044:JU983056 WWG917508:WWG917520 WMK917508:WMK917520 WCO917508:WCO917520 VSS917508:VSS917520 VIW917508:VIW917520 UZA917508:UZA917520 UPE917508:UPE917520 UFI917508:UFI917520 TVM917508:TVM917520 TLQ917508:TLQ917520 TBU917508:TBU917520 SRY917508:SRY917520 SIC917508:SIC917520 RYG917508:RYG917520 ROK917508:ROK917520 REO917508:REO917520 QUS917508:QUS917520 QKW917508:QKW917520 QBA917508:QBA917520 PRE917508:PRE917520 PHI917508:PHI917520 OXM917508:OXM917520 ONQ917508:ONQ917520 ODU917508:ODU917520 NTY917508:NTY917520 NKC917508:NKC917520 NAG917508:NAG917520 MQK917508:MQK917520 MGO917508:MGO917520 LWS917508:LWS917520 LMW917508:LMW917520 LDA917508:LDA917520 KTE917508:KTE917520 KJI917508:KJI917520 JZM917508:JZM917520 JPQ917508:JPQ917520 JFU917508:JFU917520 IVY917508:IVY917520 IMC917508:IMC917520 ICG917508:ICG917520 HSK917508:HSK917520 HIO917508:HIO917520 GYS917508:GYS917520 GOW917508:GOW917520 GFA917508:GFA917520 FVE917508:FVE917520 FLI917508:FLI917520 FBM917508:FBM917520 ERQ917508:ERQ917520 EHU917508:EHU917520 DXY917508:DXY917520 DOC917508:DOC917520 DEG917508:DEG917520 CUK917508:CUK917520 CKO917508:CKO917520 CAS917508:CAS917520 BQW917508:BQW917520 BHA917508:BHA917520 AXE917508:AXE917520 ANI917508:ANI917520 ADM917508:ADM917520 TQ917508:TQ917520 JU917508:JU917520 WWG851972:WWG851984 WMK851972:WMK851984 WCO851972:WCO851984 VSS851972:VSS851984 VIW851972:VIW851984 UZA851972:UZA851984 UPE851972:UPE851984 UFI851972:UFI851984 TVM851972:TVM851984 TLQ851972:TLQ851984 TBU851972:TBU851984 SRY851972:SRY851984 SIC851972:SIC851984 RYG851972:RYG851984 ROK851972:ROK851984 REO851972:REO851984 QUS851972:QUS851984 QKW851972:QKW851984 QBA851972:QBA851984 PRE851972:PRE851984 PHI851972:PHI851984 OXM851972:OXM851984 ONQ851972:ONQ851984 ODU851972:ODU851984 NTY851972:NTY851984 NKC851972:NKC851984 NAG851972:NAG851984 MQK851972:MQK851984 MGO851972:MGO851984 LWS851972:LWS851984 LMW851972:LMW851984 LDA851972:LDA851984 KTE851972:KTE851984 KJI851972:KJI851984 JZM851972:JZM851984 JPQ851972:JPQ851984 JFU851972:JFU851984 IVY851972:IVY851984 IMC851972:IMC851984 ICG851972:ICG851984 HSK851972:HSK851984 HIO851972:HIO851984 GYS851972:GYS851984 GOW851972:GOW851984 GFA851972:GFA851984 FVE851972:FVE851984 FLI851972:FLI851984 FBM851972:FBM851984 ERQ851972:ERQ851984 EHU851972:EHU851984 DXY851972:DXY851984 DOC851972:DOC851984 DEG851972:DEG851984 CUK851972:CUK851984 CKO851972:CKO851984 CAS851972:CAS851984 BQW851972:BQW851984 BHA851972:BHA851984 AXE851972:AXE851984 ANI851972:ANI851984 ADM851972:ADM851984 TQ851972:TQ851984 JU851972:JU851984 WWG786436:WWG786448 WMK786436:WMK786448 WCO786436:WCO786448 VSS786436:VSS786448 VIW786436:VIW786448 UZA786436:UZA786448 UPE786436:UPE786448 UFI786436:UFI786448 TVM786436:TVM786448 TLQ786436:TLQ786448 TBU786436:TBU786448 SRY786436:SRY786448 SIC786436:SIC786448 RYG786436:RYG786448 ROK786436:ROK786448 REO786436:REO786448 QUS786436:QUS786448 QKW786436:QKW786448 QBA786436:QBA786448 PRE786436:PRE786448 PHI786436:PHI786448 OXM786436:OXM786448 ONQ786436:ONQ786448 ODU786436:ODU786448 NTY786436:NTY786448 NKC786436:NKC786448 NAG786436:NAG786448 MQK786436:MQK786448 MGO786436:MGO786448 LWS786436:LWS786448 LMW786436:LMW786448 LDA786436:LDA786448 KTE786436:KTE786448 KJI786436:KJI786448 JZM786436:JZM786448 JPQ786436:JPQ786448 JFU786436:JFU786448 IVY786436:IVY786448 IMC786436:IMC786448 ICG786436:ICG786448 HSK786436:HSK786448 HIO786436:HIO786448 GYS786436:GYS786448 GOW786436:GOW786448 GFA786436:GFA786448 FVE786436:FVE786448 FLI786436:FLI786448 FBM786436:FBM786448 ERQ786436:ERQ786448 EHU786436:EHU786448 DXY786436:DXY786448 DOC786436:DOC786448 DEG786436:DEG786448 CUK786436:CUK786448 CKO786436:CKO786448 CAS786436:CAS786448 BQW786436:BQW786448 BHA786436:BHA786448 AXE786436:AXE786448 ANI786436:ANI786448 ADM786436:ADM786448 TQ786436:TQ786448 JU786436:JU786448 WWG720900:WWG720912 WMK720900:WMK720912 WCO720900:WCO720912 VSS720900:VSS720912 VIW720900:VIW720912 UZA720900:UZA720912 UPE720900:UPE720912 UFI720900:UFI720912 TVM720900:TVM720912 TLQ720900:TLQ720912 TBU720900:TBU720912 SRY720900:SRY720912 SIC720900:SIC720912 RYG720900:RYG720912 ROK720900:ROK720912 REO720900:REO720912 QUS720900:QUS720912 QKW720900:QKW720912 QBA720900:QBA720912 PRE720900:PRE720912 PHI720900:PHI720912 OXM720900:OXM720912 ONQ720900:ONQ720912 ODU720900:ODU720912 NTY720900:NTY720912 NKC720900:NKC720912 NAG720900:NAG720912 MQK720900:MQK720912 MGO720900:MGO720912 LWS720900:LWS720912 LMW720900:LMW720912 LDA720900:LDA720912 KTE720900:KTE720912 KJI720900:KJI720912 JZM720900:JZM720912 JPQ720900:JPQ720912 JFU720900:JFU720912 IVY720900:IVY720912 IMC720900:IMC720912 ICG720900:ICG720912 HSK720900:HSK720912 HIO720900:HIO720912 GYS720900:GYS720912 GOW720900:GOW720912 GFA720900:GFA720912 FVE720900:FVE720912 FLI720900:FLI720912 FBM720900:FBM720912 ERQ720900:ERQ720912 EHU720900:EHU720912 DXY720900:DXY720912 DOC720900:DOC720912 DEG720900:DEG720912 CUK720900:CUK720912 CKO720900:CKO720912 CAS720900:CAS720912 BQW720900:BQW720912 BHA720900:BHA720912 AXE720900:AXE720912 ANI720900:ANI720912 ADM720900:ADM720912 TQ720900:TQ720912 JU720900:JU720912 WWG655364:WWG655376 WMK655364:WMK655376 WCO655364:WCO655376 VSS655364:VSS655376 VIW655364:VIW655376 UZA655364:UZA655376 UPE655364:UPE655376 UFI655364:UFI655376 TVM655364:TVM655376 TLQ655364:TLQ655376 TBU655364:TBU655376 SRY655364:SRY655376 SIC655364:SIC655376 RYG655364:RYG655376 ROK655364:ROK655376 REO655364:REO655376 QUS655364:QUS655376 QKW655364:QKW655376 QBA655364:QBA655376 PRE655364:PRE655376 PHI655364:PHI655376 OXM655364:OXM655376 ONQ655364:ONQ655376 ODU655364:ODU655376 NTY655364:NTY655376 NKC655364:NKC655376 NAG655364:NAG655376 MQK655364:MQK655376 MGO655364:MGO655376 LWS655364:LWS655376 LMW655364:LMW655376 LDA655364:LDA655376 KTE655364:KTE655376 KJI655364:KJI655376 JZM655364:JZM655376 JPQ655364:JPQ655376 JFU655364:JFU655376 IVY655364:IVY655376 IMC655364:IMC655376 ICG655364:ICG655376 HSK655364:HSK655376 HIO655364:HIO655376 GYS655364:GYS655376 GOW655364:GOW655376 GFA655364:GFA655376 FVE655364:FVE655376 FLI655364:FLI655376 FBM655364:FBM655376 ERQ655364:ERQ655376 EHU655364:EHU655376 DXY655364:DXY655376 DOC655364:DOC655376 DEG655364:DEG655376 CUK655364:CUK655376 CKO655364:CKO655376 CAS655364:CAS655376 BQW655364:BQW655376 BHA655364:BHA655376 AXE655364:AXE655376 ANI655364:ANI655376 ADM655364:ADM655376 TQ655364:TQ655376 JU655364:JU655376 WWG589828:WWG589840 WMK589828:WMK589840 WCO589828:WCO589840 VSS589828:VSS589840 VIW589828:VIW589840 UZA589828:UZA589840 UPE589828:UPE589840 UFI589828:UFI589840 TVM589828:TVM589840 TLQ589828:TLQ589840 TBU589828:TBU589840 SRY589828:SRY589840 SIC589828:SIC589840 RYG589828:RYG589840 ROK589828:ROK589840 REO589828:REO589840 QUS589828:QUS589840 QKW589828:QKW589840 QBA589828:QBA589840 PRE589828:PRE589840 PHI589828:PHI589840 OXM589828:OXM589840 ONQ589828:ONQ589840 ODU589828:ODU589840 NTY589828:NTY589840 NKC589828:NKC589840 NAG589828:NAG589840 MQK589828:MQK589840 MGO589828:MGO589840 LWS589828:LWS589840 LMW589828:LMW589840 LDA589828:LDA589840 KTE589828:KTE589840 KJI589828:KJI589840 JZM589828:JZM589840 JPQ589828:JPQ589840 JFU589828:JFU589840 IVY589828:IVY589840 IMC589828:IMC589840 ICG589828:ICG589840 HSK589828:HSK589840 HIO589828:HIO589840 GYS589828:GYS589840 GOW589828:GOW589840 GFA589828:GFA589840 FVE589828:FVE589840 FLI589828:FLI589840 FBM589828:FBM589840 ERQ589828:ERQ589840 EHU589828:EHU589840 DXY589828:DXY589840 DOC589828:DOC589840 DEG589828:DEG589840 CUK589828:CUK589840 CKO589828:CKO589840 CAS589828:CAS589840 BQW589828:BQW589840 BHA589828:BHA589840 AXE589828:AXE589840 ANI589828:ANI589840 ADM589828:ADM589840 TQ589828:TQ589840 JU589828:JU589840 WWG524292:WWG524304 WMK524292:WMK524304 WCO524292:WCO524304 VSS524292:VSS524304 VIW524292:VIW524304 UZA524292:UZA524304 UPE524292:UPE524304 UFI524292:UFI524304 TVM524292:TVM524304 TLQ524292:TLQ524304 TBU524292:TBU524304 SRY524292:SRY524304 SIC524292:SIC524304 RYG524292:RYG524304 ROK524292:ROK524304 REO524292:REO524304 QUS524292:QUS524304 QKW524292:QKW524304 QBA524292:QBA524304 PRE524292:PRE524304 PHI524292:PHI524304 OXM524292:OXM524304 ONQ524292:ONQ524304 ODU524292:ODU524304 NTY524292:NTY524304 NKC524292:NKC524304 NAG524292:NAG524304 MQK524292:MQK524304 MGO524292:MGO524304 LWS524292:LWS524304 LMW524292:LMW524304 LDA524292:LDA524304 KTE524292:KTE524304 KJI524292:KJI524304 JZM524292:JZM524304 JPQ524292:JPQ524304 JFU524292:JFU524304 IVY524292:IVY524304 IMC524292:IMC524304 ICG524292:ICG524304 HSK524292:HSK524304 HIO524292:HIO524304 GYS524292:GYS524304 GOW524292:GOW524304 GFA524292:GFA524304 FVE524292:FVE524304 FLI524292:FLI524304 FBM524292:FBM524304 ERQ524292:ERQ524304 EHU524292:EHU524304 DXY524292:DXY524304 DOC524292:DOC524304 DEG524292:DEG524304 CUK524292:CUK524304 CKO524292:CKO524304 CAS524292:CAS524304 BQW524292:BQW524304 BHA524292:BHA524304 AXE524292:AXE524304 ANI524292:ANI524304 ADM524292:ADM524304 TQ524292:TQ524304 JU524292:JU524304 WWG458756:WWG458768 WMK458756:WMK458768 WCO458756:WCO458768 VSS458756:VSS458768 VIW458756:VIW458768 UZA458756:UZA458768 UPE458756:UPE458768 UFI458756:UFI458768 TVM458756:TVM458768 TLQ458756:TLQ458768 TBU458756:TBU458768 SRY458756:SRY458768 SIC458756:SIC458768 RYG458756:RYG458768 ROK458756:ROK458768 REO458756:REO458768 QUS458756:QUS458768 QKW458756:QKW458768 QBA458756:QBA458768 PRE458756:PRE458768 PHI458756:PHI458768 OXM458756:OXM458768 ONQ458756:ONQ458768 ODU458756:ODU458768 NTY458756:NTY458768 NKC458756:NKC458768 NAG458756:NAG458768 MQK458756:MQK458768 MGO458756:MGO458768 LWS458756:LWS458768 LMW458756:LMW458768 LDA458756:LDA458768 KTE458756:KTE458768 KJI458756:KJI458768 JZM458756:JZM458768 JPQ458756:JPQ458768 JFU458756:JFU458768 IVY458756:IVY458768 IMC458756:IMC458768 ICG458756:ICG458768 HSK458756:HSK458768 HIO458756:HIO458768 GYS458756:GYS458768 GOW458756:GOW458768 GFA458756:GFA458768 FVE458756:FVE458768 FLI458756:FLI458768 FBM458756:FBM458768 ERQ458756:ERQ458768 EHU458756:EHU458768 DXY458756:DXY458768 DOC458756:DOC458768 DEG458756:DEG458768 CUK458756:CUK458768 CKO458756:CKO458768 CAS458756:CAS458768 BQW458756:BQW458768 BHA458756:BHA458768 AXE458756:AXE458768 ANI458756:ANI458768 ADM458756:ADM458768 TQ458756:TQ458768 JU458756:JU458768 WWG393220:WWG393232 WMK393220:WMK393232 WCO393220:WCO393232 VSS393220:VSS393232 VIW393220:VIW393232 UZA393220:UZA393232 UPE393220:UPE393232 UFI393220:UFI393232 TVM393220:TVM393232 TLQ393220:TLQ393232 TBU393220:TBU393232 SRY393220:SRY393232 SIC393220:SIC393232 RYG393220:RYG393232 ROK393220:ROK393232 REO393220:REO393232 QUS393220:QUS393232 QKW393220:QKW393232 QBA393220:QBA393232 PRE393220:PRE393232 PHI393220:PHI393232 OXM393220:OXM393232 ONQ393220:ONQ393232 ODU393220:ODU393232 NTY393220:NTY393232 NKC393220:NKC393232 NAG393220:NAG393232 MQK393220:MQK393232 MGO393220:MGO393232 LWS393220:LWS393232 LMW393220:LMW393232 LDA393220:LDA393232 KTE393220:KTE393232 KJI393220:KJI393232 JZM393220:JZM393232 JPQ393220:JPQ393232 JFU393220:JFU393232 IVY393220:IVY393232 IMC393220:IMC393232 ICG393220:ICG393232 HSK393220:HSK393232 HIO393220:HIO393232 GYS393220:GYS393232 GOW393220:GOW393232 GFA393220:GFA393232 FVE393220:FVE393232 FLI393220:FLI393232 FBM393220:FBM393232 ERQ393220:ERQ393232 EHU393220:EHU393232 DXY393220:DXY393232 DOC393220:DOC393232 DEG393220:DEG393232 CUK393220:CUK393232 CKO393220:CKO393232 CAS393220:CAS393232 BQW393220:BQW393232 BHA393220:BHA393232 AXE393220:AXE393232 ANI393220:ANI393232 ADM393220:ADM393232 TQ393220:TQ393232 JU393220:JU393232 WWG327684:WWG327696 WMK327684:WMK327696 WCO327684:WCO327696 VSS327684:VSS327696 VIW327684:VIW327696 UZA327684:UZA327696 UPE327684:UPE327696 UFI327684:UFI327696 TVM327684:TVM327696 TLQ327684:TLQ327696 TBU327684:TBU327696 SRY327684:SRY327696 SIC327684:SIC327696 RYG327684:RYG327696 ROK327684:ROK327696 REO327684:REO327696 QUS327684:QUS327696 QKW327684:QKW327696 QBA327684:QBA327696 PRE327684:PRE327696 PHI327684:PHI327696 OXM327684:OXM327696 ONQ327684:ONQ327696 ODU327684:ODU327696 NTY327684:NTY327696 NKC327684:NKC327696 NAG327684:NAG327696 MQK327684:MQK327696 MGO327684:MGO327696 LWS327684:LWS327696 LMW327684:LMW327696 LDA327684:LDA327696 KTE327684:KTE327696 KJI327684:KJI327696 JZM327684:JZM327696 JPQ327684:JPQ327696 JFU327684:JFU327696 IVY327684:IVY327696 IMC327684:IMC327696 ICG327684:ICG327696 HSK327684:HSK327696 HIO327684:HIO327696 GYS327684:GYS327696 GOW327684:GOW327696 GFA327684:GFA327696 FVE327684:FVE327696 FLI327684:FLI327696 FBM327684:FBM327696 ERQ327684:ERQ327696 EHU327684:EHU327696 DXY327684:DXY327696 DOC327684:DOC327696 DEG327684:DEG327696 CUK327684:CUK327696 CKO327684:CKO327696 CAS327684:CAS327696 BQW327684:BQW327696 BHA327684:BHA327696 AXE327684:AXE327696 ANI327684:ANI327696 ADM327684:ADM327696 TQ327684:TQ327696 JU327684:JU327696 WWG262148:WWG262160 WMK262148:WMK262160 WCO262148:WCO262160 VSS262148:VSS262160 VIW262148:VIW262160 UZA262148:UZA262160 UPE262148:UPE262160 UFI262148:UFI262160 TVM262148:TVM262160 TLQ262148:TLQ262160 TBU262148:TBU262160 SRY262148:SRY262160 SIC262148:SIC262160 RYG262148:RYG262160 ROK262148:ROK262160 REO262148:REO262160 QUS262148:QUS262160 QKW262148:QKW262160 QBA262148:QBA262160 PRE262148:PRE262160 PHI262148:PHI262160 OXM262148:OXM262160 ONQ262148:ONQ262160 ODU262148:ODU262160 NTY262148:NTY262160 NKC262148:NKC262160 NAG262148:NAG262160 MQK262148:MQK262160 MGO262148:MGO262160 LWS262148:LWS262160 LMW262148:LMW262160 LDA262148:LDA262160 KTE262148:KTE262160 KJI262148:KJI262160 JZM262148:JZM262160 JPQ262148:JPQ262160 JFU262148:JFU262160 IVY262148:IVY262160 IMC262148:IMC262160 ICG262148:ICG262160 HSK262148:HSK262160 HIO262148:HIO262160 GYS262148:GYS262160 GOW262148:GOW262160 GFA262148:GFA262160 FVE262148:FVE262160 FLI262148:FLI262160 FBM262148:FBM262160 ERQ262148:ERQ262160 EHU262148:EHU262160 DXY262148:DXY262160 DOC262148:DOC262160 DEG262148:DEG262160 CUK262148:CUK262160 CKO262148:CKO262160 CAS262148:CAS262160 BQW262148:BQW262160 BHA262148:BHA262160 AXE262148:AXE262160 ANI262148:ANI262160 ADM262148:ADM262160 TQ262148:TQ262160 JU262148:JU262160 WWG196612:WWG196624 WMK196612:WMK196624 WCO196612:WCO196624 VSS196612:VSS196624 VIW196612:VIW196624 UZA196612:UZA196624 UPE196612:UPE196624 UFI196612:UFI196624 TVM196612:TVM196624 TLQ196612:TLQ196624 TBU196612:TBU196624 SRY196612:SRY196624 SIC196612:SIC196624 RYG196612:RYG196624 ROK196612:ROK196624 REO196612:REO196624 QUS196612:QUS196624 QKW196612:QKW196624 QBA196612:QBA196624 PRE196612:PRE196624 PHI196612:PHI196624 OXM196612:OXM196624 ONQ196612:ONQ196624 ODU196612:ODU196624 NTY196612:NTY196624 NKC196612:NKC196624 NAG196612:NAG196624 MQK196612:MQK196624 MGO196612:MGO196624 LWS196612:LWS196624 LMW196612:LMW196624 LDA196612:LDA196624 KTE196612:KTE196624 KJI196612:KJI196624 JZM196612:JZM196624 JPQ196612:JPQ196624 JFU196612:JFU196624 IVY196612:IVY196624 IMC196612:IMC196624 ICG196612:ICG196624 HSK196612:HSK196624 HIO196612:HIO196624 GYS196612:GYS196624 GOW196612:GOW196624 GFA196612:GFA196624 FVE196612:FVE196624 FLI196612:FLI196624 FBM196612:FBM196624 ERQ196612:ERQ196624 EHU196612:EHU196624 DXY196612:DXY196624 DOC196612:DOC196624 DEG196612:DEG196624 CUK196612:CUK196624 CKO196612:CKO196624 CAS196612:CAS196624 BQW196612:BQW196624 BHA196612:BHA196624 AXE196612:AXE196624 ANI196612:ANI196624 ADM196612:ADM196624 TQ196612:TQ196624 JU196612:JU196624 WWG131076:WWG131088 WMK131076:WMK131088 WCO131076:WCO131088 VSS131076:VSS131088 VIW131076:VIW131088 UZA131076:UZA131088 UPE131076:UPE131088 UFI131076:UFI131088 TVM131076:TVM131088 TLQ131076:TLQ131088 TBU131076:TBU131088 SRY131076:SRY131088 SIC131076:SIC131088 RYG131076:RYG131088 ROK131076:ROK131088 REO131076:REO131088 QUS131076:QUS131088 QKW131076:QKW131088 QBA131076:QBA131088 PRE131076:PRE131088 PHI131076:PHI131088 OXM131076:OXM131088 ONQ131076:ONQ131088 ODU131076:ODU131088 NTY131076:NTY131088 NKC131076:NKC131088 NAG131076:NAG131088 MQK131076:MQK131088 MGO131076:MGO131088 LWS131076:LWS131088 LMW131076:LMW131088 LDA131076:LDA131088 KTE131076:KTE131088 KJI131076:KJI131088 JZM131076:JZM131088 JPQ131076:JPQ131088 JFU131076:JFU131088 IVY131076:IVY131088 IMC131076:IMC131088 ICG131076:ICG131088 HSK131076:HSK131088 HIO131076:HIO131088 GYS131076:GYS131088 GOW131076:GOW131088 GFA131076:GFA131088 FVE131076:FVE131088 FLI131076:FLI131088 FBM131076:FBM131088 ERQ131076:ERQ131088 EHU131076:EHU131088 DXY131076:DXY131088 DOC131076:DOC131088 DEG131076:DEG131088 CUK131076:CUK131088 CKO131076:CKO131088 CAS131076:CAS131088 BQW131076:BQW131088 BHA131076:BHA131088 AXE131076:AXE131088 ANI131076:ANI131088 ADM131076:ADM131088 TQ131076:TQ131088 JU131076:JU131088 WWG65540:WWG65552 WMK65540:WMK65552 WCO65540:WCO65552 VSS65540:VSS65552 VIW65540:VIW65552 UZA65540:UZA65552 UPE65540:UPE65552 UFI65540:UFI65552 TVM65540:TVM65552 TLQ65540:TLQ65552 TBU65540:TBU65552 SRY65540:SRY65552 SIC65540:SIC65552 RYG65540:RYG65552 ROK65540:ROK65552 REO65540:REO65552 QUS65540:QUS65552 QKW65540:QKW65552 QBA65540:QBA65552 PRE65540:PRE65552 PHI65540:PHI65552 OXM65540:OXM65552 ONQ65540:ONQ65552 ODU65540:ODU65552 NTY65540:NTY65552 NKC65540:NKC65552 NAG65540:NAG65552 MQK65540:MQK65552 MGO65540:MGO65552 LWS65540:LWS65552 LMW65540:LMW65552 LDA65540:LDA65552 KTE65540:KTE65552 KJI65540:KJI65552 JZM65540:JZM65552 JPQ65540:JPQ65552 JFU65540:JFU65552 IVY65540:IVY65552 IMC65540:IMC65552 ICG65540:ICG65552 HSK65540:HSK65552 HIO65540:HIO65552 GYS65540:GYS65552 GOW65540:GOW65552 GFA65540:GFA65552 FVE65540:FVE65552 FLI65540:FLI65552 FBM65540:FBM65552 ERQ65540:ERQ65552 EHU65540:EHU65552 DXY65540:DXY65552 DOC65540:DOC65552 DEG65540:DEG65552 CUK65540:CUK65552 CKO65540:CKO65552 CAS65540:CAS65552 BQW65540:BQW65552 BHA65540:BHA65552 AXE65540:AXE65552 ANI65540:ANI65552 ADM65540:ADM65552 TQ65540:TQ65552 JU65540:JU65552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WWE983044:WWE983056 WMI983044:WMI983056 WCM983044:WCM983056 VSQ983044:VSQ983056 VIU983044:VIU983056 UYY983044:UYY983056 UPC983044:UPC983056 UFG983044:UFG983056 TVK983044:TVK983056 TLO983044:TLO983056 TBS983044:TBS983056 SRW983044:SRW983056 SIA983044:SIA983056 RYE983044:RYE983056 ROI983044:ROI983056 REM983044:REM983056 QUQ983044:QUQ983056 QKU983044:QKU983056 QAY983044:QAY983056 PRC983044:PRC983056 PHG983044:PHG983056 OXK983044:OXK983056 ONO983044:ONO983056 ODS983044:ODS983056 NTW983044:NTW983056 NKA983044:NKA983056 NAE983044:NAE983056 MQI983044:MQI983056 MGM983044:MGM983056 LWQ983044:LWQ983056 LMU983044:LMU983056 LCY983044:LCY983056 KTC983044:KTC983056 KJG983044:KJG983056 JZK983044:JZK983056 JPO983044:JPO983056 JFS983044:JFS983056 IVW983044:IVW983056 IMA983044:IMA983056 ICE983044:ICE983056 HSI983044:HSI983056 HIM983044:HIM983056 GYQ983044:GYQ983056 GOU983044:GOU983056 GEY983044:GEY983056 FVC983044:FVC983056 FLG983044:FLG983056 FBK983044:FBK983056 ERO983044:ERO983056 EHS983044:EHS983056 DXW983044:DXW983056 DOA983044:DOA983056 DEE983044:DEE983056 CUI983044:CUI983056 CKM983044:CKM983056 CAQ983044:CAQ983056 BQU983044:BQU983056 BGY983044:BGY983056 AXC983044:AXC983056 ANG983044:ANG983056 ADK983044:ADK983056 TO983044:TO983056 JS983044:JS983056 L983044:L983056 WWE917508:WWE917520 WMI917508:WMI917520 WCM917508:WCM917520 VSQ917508:VSQ917520 VIU917508:VIU917520 UYY917508:UYY917520 UPC917508:UPC917520 UFG917508:UFG917520 TVK917508:TVK917520 TLO917508:TLO917520 TBS917508:TBS917520 SRW917508:SRW917520 SIA917508:SIA917520 RYE917508:RYE917520 ROI917508:ROI917520 REM917508:REM917520 QUQ917508:QUQ917520 QKU917508:QKU917520 QAY917508:QAY917520 PRC917508:PRC917520 PHG917508:PHG917520 OXK917508:OXK917520 ONO917508:ONO917520 ODS917508:ODS917520 NTW917508:NTW917520 NKA917508:NKA917520 NAE917508:NAE917520 MQI917508:MQI917520 MGM917508:MGM917520 LWQ917508:LWQ917520 LMU917508:LMU917520 LCY917508:LCY917520 KTC917508:KTC917520 KJG917508:KJG917520 JZK917508:JZK917520 JPO917508:JPO917520 JFS917508:JFS917520 IVW917508:IVW917520 IMA917508:IMA917520 ICE917508:ICE917520 HSI917508:HSI917520 HIM917508:HIM917520 GYQ917508:GYQ917520 GOU917508:GOU917520 GEY917508:GEY917520 FVC917508:FVC917520 FLG917508:FLG917520 FBK917508:FBK917520 ERO917508:ERO917520 EHS917508:EHS917520 DXW917508:DXW917520 DOA917508:DOA917520 DEE917508:DEE917520 CUI917508:CUI917520 CKM917508:CKM917520 CAQ917508:CAQ917520 BQU917508:BQU917520 BGY917508:BGY917520 AXC917508:AXC917520 ANG917508:ANG917520 ADK917508:ADK917520 TO917508:TO917520 JS917508:JS917520 L917508:L917520 WWE851972:WWE851984 WMI851972:WMI851984 WCM851972:WCM851984 VSQ851972:VSQ851984 VIU851972:VIU851984 UYY851972:UYY851984 UPC851972:UPC851984 UFG851972:UFG851984 TVK851972:TVK851984 TLO851972:TLO851984 TBS851972:TBS851984 SRW851972:SRW851984 SIA851972:SIA851984 RYE851972:RYE851984 ROI851972:ROI851984 REM851972:REM851984 QUQ851972:QUQ851984 QKU851972:QKU851984 QAY851972:QAY851984 PRC851972:PRC851984 PHG851972:PHG851984 OXK851972:OXK851984 ONO851972:ONO851984 ODS851972:ODS851984 NTW851972:NTW851984 NKA851972:NKA851984 NAE851972:NAE851984 MQI851972:MQI851984 MGM851972:MGM851984 LWQ851972:LWQ851984 LMU851972:LMU851984 LCY851972:LCY851984 KTC851972:KTC851984 KJG851972:KJG851984 JZK851972:JZK851984 JPO851972:JPO851984 JFS851972:JFS851984 IVW851972:IVW851984 IMA851972:IMA851984 ICE851972:ICE851984 HSI851972:HSI851984 HIM851972:HIM851984 GYQ851972:GYQ851984 GOU851972:GOU851984 GEY851972:GEY851984 FVC851972:FVC851984 FLG851972:FLG851984 FBK851972:FBK851984 ERO851972:ERO851984 EHS851972:EHS851984 DXW851972:DXW851984 DOA851972:DOA851984 DEE851972:DEE851984 CUI851972:CUI851984 CKM851972:CKM851984 CAQ851972:CAQ851984 BQU851972:BQU851984 BGY851972:BGY851984 AXC851972:AXC851984 ANG851972:ANG851984 ADK851972:ADK851984 TO851972:TO851984 JS851972:JS851984 L851972:L851984 WWE786436:WWE786448 WMI786436:WMI786448 WCM786436:WCM786448 VSQ786436:VSQ786448 VIU786436:VIU786448 UYY786436:UYY786448 UPC786436:UPC786448 UFG786436:UFG786448 TVK786436:TVK786448 TLO786436:TLO786448 TBS786436:TBS786448 SRW786436:SRW786448 SIA786436:SIA786448 RYE786436:RYE786448 ROI786436:ROI786448 REM786436:REM786448 QUQ786436:QUQ786448 QKU786436:QKU786448 QAY786436:QAY786448 PRC786436:PRC786448 PHG786436:PHG786448 OXK786436:OXK786448 ONO786436:ONO786448 ODS786436:ODS786448 NTW786436:NTW786448 NKA786436:NKA786448 NAE786436:NAE786448 MQI786436:MQI786448 MGM786436:MGM786448 LWQ786436:LWQ786448 LMU786436:LMU786448 LCY786436:LCY786448 KTC786436:KTC786448 KJG786436:KJG786448 JZK786436:JZK786448 JPO786436:JPO786448 JFS786436:JFS786448 IVW786436:IVW786448 IMA786436:IMA786448 ICE786436:ICE786448 HSI786436:HSI786448 HIM786436:HIM786448 GYQ786436:GYQ786448 GOU786436:GOU786448 GEY786436:GEY786448 FVC786436:FVC786448 FLG786436:FLG786448 FBK786436:FBK786448 ERO786436:ERO786448 EHS786436:EHS786448 DXW786436:DXW786448 DOA786436:DOA786448 DEE786436:DEE786448 CUI786436:CUI786448 CKM786436:CKM786448 CAQ786436:CAQ786448 BQU786436:BQU786448 BGY786436:BGY786448 AXC786436:AXC786448 ANG786436:ANG786448 ADK786436:ADK786448 TO786436:TO786448 JS786436:JS786448 L786436:L786448 WWE720900:WWE720912 WMI720900:WMI720912 WCM720900:WCM720912 VSQ720900:VSQ720912 VIU720900:VIU720912 UYY720900:UYY720912 UPC720900:UPC720912 UFG720900:UFG720912 TVK720900:TVK720912 TLO720900:TLO720912 TBS720900:TBS720912 SRW720900:SRW720912 SIA720900:SIA720912 RYE720900:RYE720912 ROI720900:ROI720912 REM720900:REM720912 QUQ720900:QUQ720912 QKU720900:QKU720912 QAY720900:QAY720912 PRC720900:PRC720912 PHG720900:PHG720912 OXK720900:OXK720912 ONO720900:ONO720912 ODS720900:ODS720912 NTW720900:NTW720912 NKA720900:NKA720912 NAE720900:NAE720912 MQI720900:MQI720912 MGM720900:MGM720912 LWQ720900:LWQ720912 LMU720900:LMU720912 LCY720900:LCY720912 KTC720900:KTC720912 KJG720900:KJG720912 JZK720900:JZK720912 JPO720900:JPO720912 JFS720900:JFS720912 IVW720900:IVW720912 IMA720900:IMA720912 ICE720900:ICE720912 HSI720900:HSI720912 HIM720900:HIM720912 GYQ720900:GYQ720912 GOU720900:GOU720912 GEY720900:GEY720912 FVC720900:FVC720912 FLG720900:FLG720912 FBK720900:FBK720912 ERO720900:ERO720912 EHS720900:EHS720912 DXW720900:DXW720912 DOA720900:DOA720912 DEE720900:DEE720912 CUI720900:CUI720912 CKM720900:CKM720912 CAQ720900:CAQ720912 BQU720900:BQU720912 BGY720900:BGY720912 AXC720900:AXC720912 ANG720900:ANG720912 ADK720900:ADK720912 TO720900:TO720912 JS720900:JS720912 L720900:L720912 WWE655364:WWE655376 WMI655364:WMI655376 WCM655364:WCM655376 VSQ655364:VSQ655376 VIU655364:VIU655376 UYY655364:UYY655376 UPC655364:UPC655376 UFG655364:UFG655376 TVK655364:TVK655376 TLO655364:TLO655376 TBS655364:TBS655376 SRW655364:SRW655376 SIA655364:SIA655376 RYE655364:RYE655376 ROI655364:ROI655376 REM655364:REM655376 QUQ655364:QUQ655376 QKU655364:QKU655376 QAY655364:QAY655376 PRC655364:PRC655376 PHG655364:PHG655376 OXK655364:OXK655376 ONO655364:ONO655376 ODS655364:ODS655376 NTW655364:NTW655376 NKA655364:NKA655376 NAE655364:NAE655376 MQI655364:MQI655376 MGM655364:MGM655376 LWQ655364:LWQ655376 LMU655364:LMU655376 LCY655364:LCY655376 KTC655364:KTC655376 KJG655364:KJG655376 JZK655364:JZK655376 JPO655364:JPO655376 JFS655364:JFS655376 IVW655364:IVW655376 IMA655364:IMA655376 ICE655364:ICE655376 HSI655364:HSI655376 HIM655364:HIM655376 GYQ655364:GYQ655376 GOU655364:GOU655376 GEY655364:GEY655376 FVC655364:FVC655376 FLG655364:FLG655376 FBK655364:FBK655376 ERO655364:ERO655376 EHS655364:EHS655376 DXW655364:DXW655376 DOA655364:DOA655376 DEE655364:DEE655376 CUI655364:CUI655376 CKM655364:CKM655376 CAQ655364:CAQ655376 BQU655364:BQU655376 BGY655364:BGY655376 AXC655364:AXC655376 ANG655364:ANG655376 ADK655364:ADK655376 TO655364:TO655376 JS655364:JS655376 L655364:L655376 WWE589828:WWE589840 WMI589828:WMI589840 WCM589828:WCM589840 VSQ589828:VSQ589840 VIU589828:VIU589840 UYY589828:UYY589840 UPC589828:UPC589840 UFG589828:UFG589840 TVK589828:TVK589840 TLO589828:TLO589840 TBS589828:TBS589840 SRW589828:SRW589840 SIA589828:SIA589840 RYE589828:RYE589840 ROI589828:ROI589840 REM589828:REM589840 QUQ589828:QUQ589840 QKU589828:QKU589840 QAY589828:QAY589840 PRC589828:PRC589840 PHG589828:PHG589840 OXK589828:OXK589840 ONO589828:ONO589840 ODS589828:ODS589840 NTW589828:NTW589840 NKA589828:NKA589840 NAE589828:NAE589840 MQI589828:MQI589840 MGM589828:MGM589840 LWQ589828:LWQ589840 LMU589828:LMU589840 LCY589828:LCY589840 KTC589828:KTC589840 KJG589828:KJG589840 JZK589828:JZK589840 JPO589828:JPO589840 JFS589828:JFS589840 IVW589828:IVW589840 IMA589828:IMA589840 ICE589828:ICE589840 HSI589828:HSI589840 HIM589828:HIM589840 GYQ589828:GYQ589840 GOU589828:GOU589840 GEY589828:GEY589840 FVC589828:FVC589840 FLG589828:FLG589840 FBK589828:FBK589840 ERO589828:ERO589840 EHS589828:EHS589840 DXW589828:DXW589840 DOA589828:DOA589840 DEE589828:DEE589840 CUI589828:CUI589840 CKM589828:CKM589840 CAQ589828:CAQ589840 BQU589828:BQU589840 BGY589828:BGY589840 AXC589828:AXC589840 ANG589828:ANG589840 ADK589828:ADK589840 TO589828:TO589840 JS589828:JS589840 L589828:L589840 WWE524292:WWE524304 WMI524292:WMI524304 WCM524292:WCM524304 VSQ524292:VSQ524304 VIU524292:VIU524304 UYY524292:UYY524304 UPC524292:UPC524304 UFG524292:UFG524304 TVK524292:TVK524304 TLO524292:TLO524304 TBS524292:TBS524304 SRW524292:SRW524304 SIA524292:SIA524304 RYE524292:RYE524304 ROI524292:ROI524304 REM524292:REM524304 QUQ524292:QUQ524304 QKU524292:QKU524304 QAY524292:QAY524304 PRC524292:PRC524304 PHG524292:PHG524304 OXK524292:OXK524304 ONO524292:ONO524304 ODS524292:ODS524304 NTW524292:NTW524304 NKA524292:NKA524304 NAE524292:NAE524304 MQI524292:MQI524304 MGM524292:MGM524304 LWQ524292:LWQ524304 LMU524292:LMU524304 LCY524292:LCY524304 KTC524292:KTC524304 KJG524292:KJG524304 JZK524292:JZK524304 JPO524292:JPO524304 JFS524292:JFS524304 IVW524292:IVW524304 IMA524292:IMA524304 ICE524292:ICE524304 HSI524292:HSI524304 HIM524292:HIM524304 GYQ524292:GYQ524304 GOU524292:GOU524304 GEY524292:GEY524304 FVC524292:FVC524304 FLG524292:FLG524304 FBK524292:FBK524304 ERO524292:ERO524304 EHS524292:EHS524304 DXW524292:DXW524304 DOA524292:DOA524304 DEE524292:DEE524304 CUI524292:CUI524304 CKM524292:CKM524304 CAQ524292:CAQ524304 BQU524292:BQU524304 BGY524292:BGY524304 AXC524292:AXC524304 ANG524292:ANG524304 ADK524292:ADK524304 TO524292:TO524304 JS524292:JS524304 L524292:L524304 WWE458756:WWE458768 WMI458756:WMI458768 WCM458756:WCM458768 VSQ458756:VSQ458768 VIU458756:VIU458768 UYY458756:UYY458768 UPC458756:UPC458768 UFG458756:UFG458768 TVK458756:TVK458768 TLO458756:TLO458768 TBS458756:TBS458768 SRW458756:SRW458768 SIA458756:SIA458768 RYE458756:RYE458768 ROI458756:ROI458768 REM458756:REM458768 QUQ458756:QUQ458768 QKU458756:QKU458768 QAY458756:QAY458768 PRC458756:PRC458768 PHG458756:PHG458768 OXK458756:OXK458768 ONO458756:ONO458768 ODS458756:ODS458768 NTW458756:NTW458768 NKA458756:NKA458768 NAE458756:NAE458768 MQI458756:MQI458768 MGM458756:MGM458768 LWQ458756:LWQ458768 LMU458756:LMU458768 LCY458756:LCY458768 KTC458756:KTC458768 KJG458756:KJG458768 JZK458756:JZK458768 JPO458756:JPO458768 JFS458756:JFS458768 IVW458756:IVW458768 IMA458756:IMA458768 ICE458756:ICE458768 HSI458756:HSI458768 HIM458756:HIM458768 GYQ458756:GYQ458768 GOU458756:GOU458768 GEY458756:GEY458768 FVC458756:FVC458768 FLG458756:FLG458768 FBK458756:FBK458768 ERO458756:ERO458768 EHS458756:EHS458768 DXW458756:DXW458768 DOA458756:DOA458768 DEE458756:DEE458768 CUI458756:CUI458768 CKM458756:CKM458768 CAQ458756:CAQ458768 BQU458756:BQU458768 BGY458756:BGY458768 AXC458756:AXC458768 ANG458756:ANG458768 ADK458756:ADK458768 TO458756:TO458768 JS458756:JS458768 L458756:L458768 WWE393220:WWE393232 WMI393220:WMI393232 WCM393220:WCM393232 VSQ393220:VSQ393232 VIU393220:VIU393232 UYY393220:UYY393232 UPC393220:UPC393232 UFG393220:UFG393232 TVK393220:TVK393232 TLO393220:TLO393232 TBS393220:TBS393232 SRW393220:SRW393232 SIA393220:SIA393232 RYE393220:RYE393232 ROI393220:ROI393232 REM393220:REM393232 QUQ393220:QUQ393232 QKU393220:QKU393232 QAY393220:QAY393232 PRC393220:PRC393232 PHG393220:PHG393232 OXK393220:OXK393232 ONO393220:ONO393232 ODS393220:ODS393232 NTW393220:NTW393232 NKA393220:NKA393232 NAE393220:NAE393232 MQI393220:MQI393232 MGM393220:MGM393232 LWQ393220:LWQ393232 LMU393220:LMU393232 LCY393220:LCY393232 KTC393220:KTC393232 KJG393220:KJG393232 JZK393220:JZK393232 JPO393220:JPO393232 JFS393220:JFS393232 IVW393220:IVW393232 IMA393220:IMA393232 ICE393220:ICE393232 HSI393220:HSI393232 HIM393220:HIM393232 GYQ393220:GYQ393232 GOU393220:GOU393232 GEY393220:GEY393232 FVC393220:FVC393232 FLG393220:FLG393232 FBK393220:FBK393232 ERO393220:ERO393232 EHS393220:EHS393232 DXW393220:DXW393232 DOA393220:DOA393232 DEE393220:DEE393232 CUI393220:CUI393232 CKM393220:CKM393232 CAQ393220:CAQ393232 BQU393220:BQU393232 BGY393220:BGY393232 AXC393220:AXC393232 ANG393220:ANG393232 ADK393220:ADK393232 TO393220:TO393232 JS393220:JS393232 L393220:L393232 WWE327684:WWE327696 WMI327684:WMI327696 WCM327684:WCM327696 VSQ327684:VSQ327696 VIU327684:VIU327696 UYY327684:UYY327696 UPC327684:UPC327696 UFG327684:UFG327696 TVK327684:TVK327696 TLO327684:TLO327696 TBS327684:TBS327696 SRW327684:SRW327696 SIA327684:SIA327696 RYE327684:RYE327696 ROI327684:ROI327696 REM327684:REM327696 QUQ327684:QUQ327696 QKU327684:QKU327696 QAY327684:QAY327696 PRC327684:PRC327696 PHG327684:PHG327696 OXK327684:OXK327696 ONO327684:ONO327696 ODS327684:ODS327696 NTW327684:NTW327696 NKA327684:NKA327696 NAE327684:NAE327696 MQI327684:MQI327696 MGM327684:MGM327696 LWQ327684:LWQ327696 LMU327684:LMU327696 LCY327684:LCY327696 KTC327684:KTC327696 KJG327684:KJG327696 JZK327684:JZK327696 JPO327684:JPO327696 JFS327684:JFS327696 IVW327684:IVW327696 IMA327684:IMA327696 ICE327684:ICE327696 HSI327684:HSI327696 HIM327684:HIM327696 GYQ327684:GYQ327696 GOU327684:GOU327696 GEY327684:GEY327696 FVC327684:FVC327696 FLG327684:FLG327696 FBK327684:FBK327696 ERO327684:ERO327696 EHS327684:EHS327696 DXW327684:DXW327696 DOA327684:DOA327696 DEE327684:DEE327696 CUI327684:CUI327696 CKM327684:CKM327696 CAQ327684:CAQ327696 BQU327684:BQU327696 BGY327684:BGY327696 AXC327684:AXC327696 ANG327684:ANG327696 ADK327684:ADK327696 TO327684:TO327696 JS327684:JS327696 L327684:L327696 WWE262148:WWE262160 WMI262148:WMI262160 WCM262148:WCM262160 VSQ262148:VSQ262160 VIU262148:VIU262160 UYY262148:UYY262160 UPC262148:UPC262160 UFG262148:UFG262160 TVK262148:TVK262160 TLO262148:TLO262160 TBS262148:TBS262160 SRW262148:SRW262160 SIA262148:SIA262160 RYE262148:RYE262160 ROI262148:ROI262160 REM262148:REM262160 QUQ262148:QUQ262160 QKU262148:QKU262160 QAY262148:QAY262160 PRC262148:PRC262160 PHG262148:PHG262160 OXK262148:OXK262160 ONO262148:ONO262160 ODS262148:ODS262160 NTW262148:NTW262160 NKA262148:NKA262160 NAE262148:NAE262160 MQI262148:MQI262160 MGM262148:MGM262160 LWQ262148:LWQ262160 LMU262148:LMU262160 LCY262148:LCY262160 KTC262148:KTC262160 KJG262148:KJG262160 JZK262148:JZK262160 JPO262148:JPO262160 JFS262148:JFS262160 IVW262148:IVW262160 IMA262148:IMA262160 ICE262148:ICE262160 HSI262148:HSI262160 HIM262148:HIM262160 GYQ262148:GYQ262160 GOU262148:GOU262160 GEY262148:GEY262160 FVC262148:FVC262160 FLG262148:FLG262160 FBK262148:FBK262160 ERO262148:ERO262160 EHS262148:EHS262160 DXW262148:DXW262160 DOA262148:DOA262160 DEE262148:DEE262160 CUI262148:CUI262160 CKM262148:CKM262160 CAQ262148:CAQ262160 BQU262148:BQU262160 BGY262148:BGY262160 AXC262148:AXC262160 ANG262148:ANG262160 ADK262148:ADK262160 TO262148:TO262160 JS262148:JS262160 L262148:L262160 WWE196612:WWE196624 WMI196612:WMI196624 WCM196612:WCM196624 VSQ196612:VSQ196624 VIU196612:VIU196624 UYY196612:UYY196624 UPC196612:UPC196624 UFG196612:UFG196624 TVK196612:TVK196624 TLO196612:TLO196624 TBS196612:TBS196624 SRW196612:SRW196624 SIA196612:SIA196624 RYE196612:RYE196624 ROI196612:ROI196624 REM196612:REM196624 QUQ196612:QUQ196624 QKU196612:QKU196624 QAY196612:QAY196624 PRC196612:PRC196624 PHG196612:PHG196624 OXK196612:OXK196624 ONO196612:ONO196624 ODS196612:ODS196624 NTW196612:NTW196624 NKA196612:NKA196624 NAE196612:NAE196624 MQI196612:MQI196624 MGM196612:MGM196624 LWQ196612:LWQ196624 LMU196612:LMU196624 LCY196612:LCY196624 KTC196612:KTC196624 KJG196612:KJG196624 JZK196612:JZK196624 JPO196612:JPO196624 JFS196612:JFS196624 IVW196612:IVW196624 IMA196612:IMA196624 ICE196612:ICE196624 HSI196612:HSI196624 HIM196612:HIM196624 GYQ196612:GYQ196624 GOU196612:GOU196624 GEY196612:GEY196624 FVC196612:FVC196624 FLG196612:FLG196624 FBK196612:FBK196624 ERO196612:ERO196624 EHS196612:EHS196624 DXW196612:DXW196624 DOA196612:DOA196624 DEE196612:DEE196624 CUI196612:CUI196624 CKM196612:CKM196624 CAQ196612:CAQ196624 BQU196612:BQU196624 BGY196612:BGY196624 AXC196612:AXC196624 ANG196612:ANG196624 ADK196612:ADK196624 TO196612:TO196624 JS196612:JS196624 L196612:L196624 WWE131076:WWE131088 WMI131076:WMI131088 WCM131076:WCM131088 VSQ131076:VSQ131088 VIU131076:VIU131088 UYY131076:UYY131088 UPC131076:UPC131088 UFG131076:UFG131088 TVK131076:TVK131088 TLO131076:TLO131088 TBS131076:TBS131088 SRW131076:SRW131088 SIA131076:SIA131088 RYE131076:RYE131088 ROI131076:ROI131088 REM131076:REM131088 QUQ131076:QUQ131088 QKU131076:QKU131088 QAY131076:QAY131088 PRC131076:PRC131088 PHG131076:PHG131088 OXK131076:OXK131088 ONO131076:ONO131088 ODS131076:ODS131088 NTW131076:NTW131088 NKA131076:NKA131088 NAE131076:NAE131088 MQI131076:MQI131088 MGM131076:MGM131088 LWQ131076:LWQ131088 LMU131076:LMU131088 LCY131076:LCY131088 KTC131076:KTC131088 KJG131076:KJG131088 JZK131076:JZK131088 JPO131076:JPO131088 JFS131076:JFS131088 IVW131076:IVW131088 IMA131076:IMA131088 ICE131076:ICE131088 HSI131076:HSI131088 HIM131076:HIM131088 GYQ131076:GYQ131088 GOU131076:GOU131088 GEY131076:GEY131088 FVC131076:FVC131088 FLG131076:FLG131088 FBK131076:FBK131088 ERO131076:ERO131088 EHS131076:EHS131088 DXW131076:DXW131088 DOA131076:DOA131088 DEE131076:DEE131088 CUI131076:CUI131088 CKM131076:CKM131088 CAQ131076:CAQ131088 BQU131076:BQU131088 BGY131076:BGY131088 AXC131076:AXC131088 ANG131076:ANG131088 ADK131076:ADK131088 TO131076:TO131088 JS131076:JS131088 L131076:L131088 WWE65540:WWE65552 WMI65540:WMI65552 WCM65540:WCM65552 VSQ65540:VSQ65552 VIU65540:VIU65552 UYY65540:UYY65552 UPC65540:UPC65552 UFG65540:UFG65552 TVK65540:TVK65552 TLO65540:TLO65552 TBS65540:TBS65552 SRW65540:SRW65552 SIA65540:SIA65552 RYE65540:RYE65552 ROI65540:ROI65552 REM65540:REM65552 QUQ65540:QUQ65552 QKU65540:QKU65552 QAY65540:QAY65552 PRC65540:PRC65552 PHG65540:PHG65552 OXK65540:OXK65552 ONO65540:ONO65552 ODS65540:ODS65552 NTW65540:NTW65552 NKA65540:NKA65552 NAE65540:NAE65552 MQI65540:MQI65552 MGM65540:MGM65552 LWQ65540:LWQ65552 LMU65540:LMU65552 LCY65540:LCY65552 KTC65540:KTC65552 KJG65540:KJG65552 JZK65540:JZK65552 JPO65540:JPO65552 JFS65540:JFS65552 IVW65540:IVW65552 IMA65540:IMA65552 ICE65540:ICE65552 HSI65540:HSI65552 HIM65540:HIM65552 GYQ65540:GYQ65552 GOU65540:GOU65552 GEY65540:GEY65552 FVC65540:FVC65552 FLG65540:FLG65552 FBK65540:FBK65552 ERO65540:ERO65552 EHS65540:EHS65552 DXW65540:DXW65552 DOA65540:DOA65552 DEE65540:DEE65552 CUI65540:CUI65552 CKM65540:CKM65552 CAQ65540:CAQ65552 BQU65540:BQU65552 BGY65540:BGY65552 AXC65540:AXC65552 ANG65540:ANG65552 ADK65540:ADK65552 TO65540:TO65552 JS65540:JS65552 L65540:L65552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N983044:N983056 N917508:N917520 N851972:N851984 N786436:N786448 N720900:N720912 N655364:N655376 N589828:N589840 N524292:N524304 N458756:N458768 N393220:N393232 N327684:N327696 N262148:N262160 N196612:N196624 N131076:N131088 N65540:N65552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P983044:P983056 P917508:P917520 P851972:P851984 P786436:P786448 P720900:P720912 P655364:P655376 P589828:P589840 P524292:P524304 P458756:P458768 P393220:P393232 P327684:P327696 P262148:P262160 P196612:P196624 P131076:P131088 P65540:P65552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R983044:R983056 R917508:R917520 R851972:R851984 R786436:R786448 R720900:R720912 R655364:R655376 R589828:R589840 R524292:R524304 R458756:R458768 R393220:R393232 R327684:R327696 R262148:R262160 R196612:R196624 R131076:R131088 R65540:R65552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AB983044:AB983056 AB917508:AB917520 AB851972:AB851984 AB786436:AB786448 AB720900:AB720912 AB655364:AB655376 AB589828:AB589840 AB524292:AB524304 AB458756:AB458768 AB393220:AB393232 AB327684:AB327696 AB262148:AB262160 AB196612:AB196624 AB131076:AB131088 AB65540:AB65552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AD983044:AD983056 AD917508:AD917520 AD851972:AD851984 AD786436:AD786448 AD720900:AD720912 AD655364:AD655376 AD589828:AD589840 AD524292:AD524304 AD458756:AD458768 AD393220:AD393232 AD327684:AD327696 AD262148:AD262160 AD196612:AD196624 AD131076:AD131088 AD65540:AD65552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BD983044:BD983056 BD917508:BD917520 BD851972:BD851984 BD786436:BD786448 BD720900:BD720912 BD655364:BD655376 BD589828:BD589840 BD524292:BD524304 BD458756:BD458768 BD393220:BD393232 BD327684:BD327696 BD262148:BD262160 BD196612:BD196624 BD131076:BD131088 BD65540:BD65552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BF983044:BF983056 BF917508:BF917520 BF851972:BF851984 BF786436:BF786448 BF720900:BF720912 BF655364:BF655376 BF589828:BF589840 BF524292:BF524304 BF458756:BF458768 BF393220:BF393232 BF327684:BF327696 BF262148:BF262160 BF196612:BF196624 BF131076:BF131088 BF65540:BF65552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BH983044:BH983056 BH917508:BH917520 BH851972:BH851984 BH786436:BH786448 BH720900:BH720912 BH655364:BH655376 BH589828:BH589840 BH524292:BH524304 BH458756:BH458768 BH393220:BH393232 BH327684:BH327696 BH262148:BH262160 BH196612:BH196624 BH131076:BH131088 BH65540:BH65552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BJ983044:BJ983056 BJ917508:BJ917520 BJ851972:BJ851984 BJ786436:BJ786448 BJ720900:BJ720912 BJ655364:BJ655376 BJ589828:BJ589840 BJ524292:BJ524304 BJ458756:BJ458768 BJ393220:BJ393232 BJ327684:BJ327696 BJ262148:BJ262160 BJ196612:BJ196624 BJ131076:BJ131088 BJ65540:BJ65552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BT983044:BT983056 BT917508:BT917520 BT851972:BT851984 BT786436:BT786448 BT720900:BT720912 BT655364:BT655376 BT589828:BT589840 BT524292:BT524304 BT458756:BT458768 BT393220:BT393232 BT327684:BT327696 BT262148:BT262160 BT196612:BT196624 BT131076:BT131088 BT65540:BT65552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BV983044:BV983056 BV917508:BV917520 BV851972:BV851984 BV786436:BV786448 BV720900:BV720912 BV655364:BV655376 BV589828:BV589840 BV524292:BV524304 BV458756:BV458768 BV393220:BV393232 BV327684:BV327696 BV262148:BV262160 BV196612:BV196624 BV131076:BV131088 BV65540:BV65552 BV983072 BV917536 BV852000 BV786464 BV720928 BV655392 BV589856 BV524320 BV458784 BV393248 BV327712 BV262176 BV196640 BV131104</xm:sqref>
        </x14:dataValidation>
        <x14:dataValidation type="list" allowBlank="1" showInputMessage="1" showErrorMessage="1" xr:uid="{802B1A78-6566-4184-BD47-2275F5432387}">
          <x14:formula1>
            <xm:f>'申込書2（馬匹・選手）'!$G$5:$G$19</xm:f>
          </x14:formula1>
          <xm:sqref>H6:H54</xm:sqref>
        </x14:dataValidation>
        <x14:dataValidation type="list" allowBlank="1" showInputMessage="1" showErrorMessage="1" xr:uid="{EA5A2F41-6058-49C5-A561-4D753CB94C7A}">
          <x14:formula1>
            <xm:f>'申込書2（馬匹・選手）'!$B$5:$B$19</xm:f>
          </x14:formula1>
          <xm:sqref>F6:F54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2F35E-E909-436F-B4A3-C6F9CD756B3C}">
  <sheetPr codeName="Sheet8">
    <tabColor rgb="FFFFFF00"/>
    <pageSetUpPr fitToPage="1"/>
  </sheetPr>
  <dimension ref="A1:EX56"/>
  <sheetViews>
    <sheetView view="pageBreakPreview" zoomScale="55" zoomScaleNormal="100" zoomScaleSheetLayoutView="55" workbookViewId="0">
      <pane xSplit="11" ySplit="5" topLeftCell="L6" activePane="bottomRight" state="frozen"/>
      <selection activeCell="K11" sqref="K11"/>
      <selection pane="topRight" activeCell="K11" sqref="K11"/>
      <selection pane="bottomLeft" activeCell="K11" sqref="K11"/>
      <selection pane="bottomRight" activeCell="K11" sqref="K11"/>
    </sheetView>
  </sheetViews>
  <sheetFormatPr defaultColWidth="10.75" defaultRowHeight="18.75" x14ac:dyDescent="0.15"/>
  <cols>
    <col min="1" max="1" width="3.5" style="29" customWidth="1"/>
    <col min="2" max="2" width="7.375" style="29" hidden="1" customWidth="1"/>
    <col min="3" max="3" width="5.375" style="29" hidden="1" customWidth="1"/>
    <col min="4" max="4" width="12" style="29" hidden="1" customWidth="1"/>
    <col min="5" max="5" width="11" style="29" hidden="1" customWidth="1"/>
    <col min="6" max="6" width="18.875" style="29" customWidth="1"/>
    <col min="7" max="7" width="20" style="29" customWidth="1"/>
    <col min="8" max="8" width="23.125" style="29" customWidth="1"/>
    <col min="9" max="9" width="15" style="29" customWidth="1"/>
    <col min="10" max="10" width="17.5" style="29" hidden="1" customWidth="1"/>
    <col min="11" max="11" width="7.625" style="29" customWidth="1"/>
    <col min="12" max="12" width="10.75" style="84"/>
    <col min="13" max="13" width="10.75" style="85"/>
    <col min="14" max="14" width="10.75" style="84"/>
    <col min="15" max="15" width="10.75" style="85"/>
    <col min="16" max="16" width="10.75" style="84"/>
    <col min="17" max="17" width="10.75" style="85"/>
    <col min="18" max="18" width="10.75" style="84"/>
    <col min="19" max="19" width="10.75" style="85"/>
    <col min="20" max="20" width="10.75" style="84"/>
    <col min="21" max="21" width="10.75" style="85"/>
    <col min="22" max="22" width="10.75" style="84"/>
    <col min="23" max="23" width="10.75" style="85"/>
    <col min="24" max="24" width="10.75" style="84"/>
    <col min="25" max="25" width="10.75" style="85"/>
    <col min="26" max="26" width="10.75" style="84"/>
    <col min="27" max="27" width="10.75" style="85"/>
    <col min="28" max="28" width="10.75" style="84"/>
    <col min="29" max="29" width="10.75" style="85"/>
    <col min="30" max="30" width="10.75" style="84"/>
    <col min="31" max="31" width="10.75" style="85"/>
    <col min="32" max="32" width="10.75" style="84"/>
    <col min="33" max="33" width="10.75" style="85"/>
    <col min="34" max="34" width="10.75" style="84"/>
    <col min="35" max="35" width="10.75" style="85"/>
    <col min="36" max="36" width="10.75" style="84"/>
    <col min="37" max="37" width="10.75" style="85"/>
    <col min="38" max="38" width="10.75" style="84"/>
    <col min="39" max="39" width="10.75" style="85"/>
    <col min="40" max="40" width="10.75" style="84"/>
    <col min="41" max="41" width="10.75" style="85"/>
    <col min="42" max="42" width="10.75" style="84"/>
    <col min="43" max="43" width="10.75" style="85"/>
    <col min="44" max="44" width="10.75" style="84"/>
    <col min="45" max="45" width="10.75" style="85"/>
    <col min="46" max="46" width="10.75" style="84"/>
    <col min="47" max="47" width="10.75" style="85"/>
    <col min="48" max="48" width="10.75" style="84"/>
    <col min="49" max="49" width="10.75" style="85"/>
    <col min="50" max="50" width="10.75" style="84"/>
    <col min="51" max="51" width="10.75" style="85"/>
    <col min="52" max="52" width="10.75" style="84"/>
    <col min="53" max="53" width="10.75" style="85"/>
    <col min="54" max="54" width="10.75" style="84"/>
    <col min="55" max="55" width="10.75" style="85"/>
    <col min="56" max="56" width="10.75" style="84"/>
    <col min="57" max="57" width="10.75" style="85"/>
    <col min="58" max="58" width="10.75" style="84"/>
    <col min="59" max="59" width="10.75" style="85"/>
    <col min="60" max="60" width="10.75" style="84"/>
    <col min="61" max="61" width="10.75" style="85"/>
    <col min="62" max="62" width="10.75" style="84"/>
    <col min="63" max="63" width="10.75" style="85"/>
    <col min="64" max="64" width="10.75" style="84"/>
    <col min="65" max="65" width="10.75" style="85"/>
    <col min="66" max="66" width="10.75" style="84"/>
    <col min="67" max="67" width="10.75" style="85"/>
    <col min="68" max="68" width="10.75" style="84"/>
    <col min="69" max="69" width="10.75" style="85"/>
    <col min="70" max="70" width="10.75" style="84"/>
    <col min="71" max="71" width="10.75" style="85"/>
    <col min="72" max="72" width="10.75" style="84"/>
    <col min="73" max="73" width="10.75" style="85"/>
    <col min="74" max="74" width="10.75" style="84"/>
    <col min="75" max="75" width="10.75" style="85"/>
    <col min="76" max="76" width="10.75" style="84"/>
    <col min="77" max="77" width="10.75" style="85"/>
    <col min="78" max="78" width="10.75" style="84"/>
    <col min="79" max="79" width="10.75" style="85"/>
    <col min="80" max="80" width="10.75" style="84"/>
    <col min="81" max="81" width="10.75" style="85"/>
    <col min="82" max="82" width="10.75" style="84"/>
    <col min="83" max="83" width="10.75" style="85"/>
    <col min="84" max="84" width="10.75" style="84"/>
    <col min="85" max="85" width="10.75" style="85"/>
    <col min="86" max="86" width="10.75" style="84"/>
    <col min="87" max="87" width="10.75" style="85"/>
    <col min="88" max="88" width="10.75" style="84"/>
    <col min="89" max="89" width="10.75" style="85"/>
    <col min="90" max="90" width="10.75" style="84"/>
    <col min="91" max="91" width="10.75" style="85"/>
    <col min="92" max="92" width="10.75" style="84"/>
    <col min="93" max="93" width="10.75" style="85"/>
    <col min="94" max="94" width="10.75" style="84"/>
    <col min="95" max="95" width="10.75" style="85"/>
    <col min="96" max="96" width="10.75" style="84"/>
    <col min="97" max="97" width="10.75" style="85"/>
    <col min="98" max="98" width="10.75" style="84"/>
    <col min="99" max="99" width="10.75" style="85"/>
    <col min="100" max="100" width="10.75" style="84"/>
    <col min="101" max="101" width="10.75" style="85"/>
    <col min="102" max="102" width="10.75" style="84"/>
    <col min="103" max="103" width="10.75" style="85"/>
    <col min="104" max="104" width="10.75" style="84"/>
    <col min="105" max="105" width="10.75" style="85"/>
    <col min="106" max="106" width="10.75" style="84"/>
    <col min="107" max="107" width="10.75" style="85"/>
    <col min="108" max="108" width="10.75" style="84"/>
    <col min="109" max="109" width="10.75" style="85"/>
    <col min="110" max="110" width="10.75" style="84"/>
    <col min="111" max="111" width="10.75" style="85"/>
    <col min="112" max="112" width="10.75" style="84"/>
    <col min="113" max="113" width="10.75" style="85"/>
    <col min="114" max="114" width="10.75" style="84"/>
    <col min="115" max="115" width="10.75" style="85"/>
    <col min="116" max="116" width="10.75" style="84"/>
    <col min="117" max="117" width="10.75" style="85"/>
    <col min="118" max="118" width="10.75" style="84"/>
    <col min="119" max="119" width="10.75" style="85"/>
    <col min="120" max="120" width="10.75" style="84"/>
    <col min="121" max="16384" width="10.75" style="29"/>
  </cols>
  <sheetData>
    <row r="1" spans="1:154" s="90" customFormat="1" ht="29.45" customHeight="1" thickBot="1" x14ac:dyDescent="0.2">
      <c r="F1" s="107" t="s">
        <v>100</v>
      </c>
      <c r="G1" s="108" t="s">
        <v>199</v>
      </c>
      <c r="H1" s="109" t="s">
        <v>195</v>
      </c>
      <c r="I1" s="110">
        <f>SUM(M3:$DO$54)</f>
        <v>0</v>
      </c>
      <c r="K1" s="114" t="s">
        <v>191</v>
      </c>
      <c r="L1" s="312" t="str" cm="1">
        <f t="array" ref="L1">INDEX(都馬連編集用!$A$52:$A$105,(COLUMN(L1)-9)/2)</f>
        <v>FS1</v>
      </c>
      <c r="M1" s="313"/>
      <c r="N1" s="312" t="str" cm="1">
        <f t="array" ref="N1">INDEX(都馬連編集用!$A$52:$A$105,(COLUMN(N1)-9)/2)</f>
        <v>FS2</v>
      </c>
      <c r="O1" s="313"/>
      <c r="P1" s="312" t="str" cm="1">
        <f t="array" ref="P1">INDEX(都馬連編集用!$A$52:$A$105,(COLUMN(P1)-9)/2)</f>
        <v>FS3</v>
      </c>
      <c r="Q1" s="313"/>
      <c r="R1" s="312" t="str" cm="1">
        <f t="array" ref="R1">INDEX(都馬連編集用!$A$52:$A$105,(COLUMN(R1)-9)/2)</f>
        <v>FS4</v>
      </c>
      <c r="S1" s="313"/>
      <c r="T1" s="312" t="str" cm="1">
        <f t="array" ref="T1">INDEX(都馬連編集用!$A$52:$A$105,(COLUMN(T1)-9)/2)</f>
        <v>第1競技</v>
      </c>
      <c r="U1" s="313"/>
      <c r="V1" s="312" t="str" cm="1">
        <f t="array" ref="V1">INDEX(都馬連編集用!$A$52:$A$105,(COLUMN(V1)-9)/2)</f>
        <v>第2競技</v>
      </c>
      <c r="W1" s="313"/>
      <c r="X1" s="312" t="str" cm="1">
        <f t="array" ref="X1">INDEX(都馬連編集用!$A$52:$A$105,(COLUMN(X1)-9)/2)</f>
        <v>第3競技</v>
      </c>
      <c r="Y1" s="313"/>
      <c r="Z1" s="312" t="str" cm="1">
        <f t="array" ref="Z1">INDEX(都馬連編集用!$A$52:$A$105,(COLUMN(Z1)-9)/2)</f>
        <v>第4競技</v>
      </c>
      <c r="AA1" s="313"/>
      <c r="AB1" s="312" t="str" cm="1">
        <f t="array" ref="AB1">INDEX(都馬連編集用!$A$52:$A$105,(COLUMN(AB1)-9)/2)</f>
        <v>第5競技</v>
      </c>
      <c r="AC1" s="313"/>
      <c r="AD1" s="312" t="str" cm="1">
        <f t="array" ref="AD1">INDEX(都馬連編集用!$A$52:$A$105,(COLUMN(AD1)-9)/2)</f>
        <v>第6競技</v>
      </c>
      <c r="AE1" s="313"/>
      <c r="AF1" s="312" t="str" cm="1">
        <f t="array" ref="AF1">INDEX(都馬連編集用!$A$52:$A$105,(COLUMN(AF1)-9)/2)</f>
        <v>第7競技</v>
      </c>
      <c r="AG1" s="313"/>
      <c r="AH1" s="312" t="str" cm="1">
        <f t="array" ref="AH1">INDEX(都馬連編集用!$A$52:$A$105,(COLUMN(AH1)-9)/2)</f>
        <v>第8競技</v>
      </c>
      <c r="AI1" s="313"/>
      <c r="AJ1" s="312" t="str" cm="1">
        <f t="array" ref="AJ1">INDEX(都馬連編集用!$A$52:$A$105,(COLUMN(AJ1)-9)/2)</f>
        <v>第9競技</v>
      </c>
      <c r="AK1" s="313"/>
      <c r="AL1" s="312" t="str" cm="1">
        <f t="array" ref="AL1">INDEX(都馬連編集用!$A$52:$A$105,(COLUMN(AL1)-9)/2)</f>
        <v>第10競技</v>
      </c>
      <c r="AM1" s="313"/>
      <c r="AN1" s="312" t="str" cm="1">
        <f t="array" ref="AN1">INDEX(都馬連編集用!$A$52:$A$105,(COLUMN(AN1)-9)/2)</f>
        <v>第11競技</v>
      </c>
      <c r="AO1" s="313"/>
      <c r="AP1" s="312" t="str" cm="1">
        <f t="array" ref="AP1">INDEX(都馬連編集用!$A$52:$A$105,(COLUMN(AP1)-9)/2)</f>
        <v>第12競技</v>
      </c>
      <c r="AQ1" s="313"/>
      <c r="AR1" s="312" t="str" cm="1">
        <f t="array" ref="AR1">INDEX(都馬連編集用!$A$52:$A$105,(COLUMN(AR1)-9)/2)</f>
        <v>第13競技</v>
      </c>
      <c r="AS1" s="313"/>
      <c r="AT1" s="312" t="str" cm="1">
        <f t="array" ref="AT1">INDEX(都馬連編集用!$A$52:$A$105,(COLUMN(AT1)-9)/2)</f>
        <v>第14競技</v>
      </c>
      <c r="AU1" s="313"/>
      <c r="AV1" s="312" t="str" cm="1">
        <f t="array" ref="AV1">INDEX(都馬連編集用!$A$52:$A$105,(COLUMN(AV1)-9)/2)</f>
        <v>第15競技</v>
      </c>
      <c r="AW1" s="313"/>
      <c r="AX1" s="312" t="str" cm="1">
        <f t="array" ref="AX1">INDEX(都馬連編集用!$A$52:$A$105,(COLUMN(AX1)-9)/2)</f>
        <v>第16競技</v>
      </c>
      <c r="AY1" s="313"/>
      <c r="AZ1" s="312" t="str" cm="1">
        <f t="array" ref="AZ1">INDEX(都馬連編集用!$A$52:$A$105,(COLUMN(AZ1)-9)/2)</f>
        <v>第17競技</v>
      </c>
      <c r="BA1" s="313"/>
      <c r="BB1" s="312" t="str" cm="1">
        <f t="array" ref="BB1">INDEX(都馬連編集用!$A$52:$A$105,(COLUMN(BB1)-9)/2)</f>
        <v>第18競技</v>
      </c>
      <c r="BC1" s="313"/>
      <c r="BD1" s="312" t="str" cm="1">
        <f t="array" ref="BD1">INDEX(都馬連編集用!$A$52:$A$105,(COLUMN(BD1)-9)/2)</f>
        <v>第19競技</v>
      </c>
      <c r="BE1" s="313"/>
      <c r="BF1" s="312" t="str" cm="1">
        <f t="array" ref="BF1">INDEX(都馬連編集用!$A$52:$A$105,(COLUMN(BF1)-9)/2)</f>
        <v>第20競技</v>
      </c>
      <c r="BG1" s="313"/>
      <c r="BH1" s="312" t="str" cm="1">
        <f t="array" ref="BH1">INDEX(都馬連編集用!$A$52:$A$105,(COLUMN(BH1)-9)/2)</f>
        <v>第21競技</v>
      </c>
      <c r="BI1" s="313"/>
      <c r="BJ1" s="312" t="str" cm="1">
        <f t="array" ref="BJ1">INDEX(都馬連編集用!$A$52:$A$105,(COLUMN(BJ1)-9)/2)</f>
        <v>第22競技</v>
      </c>
      <c r="BK1" s="313"/>
      <c r="BL1" s="312" t="str" cm="1">
        <f t="array" ref="BL1">INDEX(都馬連編集用!$A$52:$A$105,(COLUMN(BL1)-9)/2)</f>
        <v>第23競技</v>
      </c>
      <c r="BM1" s="313"/>
      <c r="BN1" s="312" t="str" cm="1">
        <f t="array" ref="BN1">INDEX(都馬連編集用!$A$52:$A$105,(COLUMN(BN1)-9)/2)</f>
        <v>第24競技</v>
      </c>
      <c r="BO1" s="313"/>
      <c r="BP1" s="312" t="str" cm="1">
        <f t="array" ref="BP1">INDEX(都馬連編集用!$A$52:$A$105,(COLUMN(BP1)-9)/2)</f>
        <v>第23競技</v>
      </c>
      <c r="BQ1" s="313"/>
      <c r="BR1" s="312" t="str" cm="1">
        <f t="array" ref="BR1">INDEX(都馬連編集用!$A$52:$A$105,(COLUMN(BR1)-9)/2)</f>
        <v>第24競技</v>
      </c>
      <c r="BS1" s="313"/>
      <c r="BT1" s="312" t="str" cm="1">
        <f t="array" ref="BT1">INDEX(都馬連編集用!$A$52:$A$105,(COLUMN(BT1)-9)/2)</f>
        <v>第25競技</v>
      </c>
      <c r="BU1" s="313"/>
      <c r="BV1" s="312" t="str" cm="1">
        <f t="array" ref="BV1">INDEX(都馬連編集用!$A$52:$A$105,(COLUMN(BV1)-9)/2)</f>
        <v>第28競技</v>
      </c>
      <c r="BW1" s="313"/>
      <c r="BX1" s="312" t="str" cm="1">
        <f t="array" ref="BX1">INDEX(都馬連編集用!$A$52:$A$105,(COLUMN(BX1)-9)/2)</f>
        <v>第29競技</v>
      </c>
      <c r="BY1" s="313"/>
      <c r="BZ1" s="312" t="str" cm="1">
        <f t="array" ref="BZ1">INDEX(都馬連編集用!$A$52:$A$105,(COLUMN(BZ1)-9)/2)</f>
        <v>第30競技</v>
      </c>
      <c r="CA1" s="313"/>
      <c r="CB1" s="312" t="str" cm="1">
        <f t="array" ref="CB1">INDEX(都馬連編集用!$A$52:$A$105,(COLUMN(CB1)-9)/2)</f>
        <v>第31競技</v>
      </c>
      <c r="CC1" s="313"/>
      <c r="CD1" s="312" t="str" cm="1">
        <f t="array" ref="CD1">INDEX(都馬連編集用!$A$52:$A$105,(COLUMN(CD1)-9)/2)</f>
        <v>第32競技</v>
      </c>
      <c r="CE1" s="313"/>
      <c r="CF1" s="312" t="str" cm="1">
        <f t="array" ref="CF1">INDEX(都馬連編集用!$A$52:$A$105,(COLUMN(CF1)-9)/2)</f>
        <v>第33競技</v>
      </c>
      <c r="CG1" s="313"/>
      <c r="CH1" s="312" t="str" cm="1">
        <f t="array" ref="CH1">INDEX(都馬連編集用!$A$52:$A$105,(COLUMN(CH1)-9)/2)</f>
        <v>第34競技</v>
      </c>
      <c r="CI1" s="313"/>
      <c r="CJ1" s="312" t="str" cm="1">
        <f t="array" ref="CJ1">INDEX(都馬連編集用!$A$52:$A$105,(COLUMN(CJ1)-9)/2)</f>
        <v>第35競技</v>
      </c>
      <c r="CK1" s="313"/>
      <c r="CL1" s="312" t="str" cm="1">
        <f t="array" ref="CL1">INDEX(都馬連編集用!$A$52:$A$105,(COLUMN(CL1)-9)/2)</f>
        <v>第36競技</v>
      </c>
      <c r="CM1" s="313"/>
      <c r="CN1" s="312" t="str" cm="1">
        <f t="array" ref="CN1">INDEX(都馬連編集用!$A$52:$A$105,(COLUMN(CN1)-9)/2)</f>
        <v>第37競技</v>
      </c>
      <c r="CO1" s="313"/>
      <c r="CP1" s="312" t="str" cm="1">
        <f t="array" ref="CP1">INDEX(都馬連編集用!$A$52:$A$105,(COLUMN(CP1)-9)/2)</f>
        <v>第38競技</v>
      </c>
      <c r="CQ1" s="313"/>
      <c r="CR1" s="312" t="str" cm="1">
        <f t="array" ref="CR1">INDEX(都馬連編集用!$A$52:$A$105,(COLUMN(CR1)-9)/2)</f>
        <v>第39競技</v>
      </c>
      <c r="CS1" s="313"/>
      <c r="CT1" s="312" t="str" cm="1">
        <f t="array" ref="CT1">INDEX(都馬連編集用!$A$52:$A$105,(COLUMN(CT1)-9)/2)</f>
        <v>第40競技</v>
      </c>
      <c r="CU1" s="313"/>
      <c r="CV1" s="312" t="str" cm="1">
        <f t="array" ref="CV1">INDEX(都馬連編集用!$A$52:$A$105,(COLUMN(CV1)-9)/2)</f>
        <v>第41競技</v>
      </c>
      <c r="CW1" s="313"/>
      <c r="CX1" s="312" t="str" cm="1">
        <f t="array" ref="CX1">INDEX(都馬連編集用!$A$52:$A$105,(COLUMN(CX1)-9)/2)</f>
        <v>第42競技</v>
      </c>
      <c r="CY1" s="313"/>
      <c r="CZ1" s="312" t="str" cm="1">
        <f t="array" ref="CZ1">INDEX(都馬連編集用!$A$52:$A$105,(COLUMN(CZ1)-9)/2)</f>
        <v>第43競技</v>
      </c>
      <c r="DA1" s="313"/>
      <c r="DB1" s="312" t="str" cm="1">
        <f t="array" ref="DB1">INDEX(都馬連編集用!$A$52:$A$105,(COLUMN(DB1)-9)/2)</f>
        <v>第44競技</v>
      </c>
      <c r="DC1" s="313"/>
      <c r="DD1" s="312" t="str" cm="1">
        <f t="array" ref="DD1">INDEX(都馬連編集用!$A$52:$A$105,(COLUMN(DD1)-9)/2)</f>
        <v>第45競技</v>
      </c>
      <c r="DE1" s="313"/>
      <c r="DF1" s="312" t="str" cm="1">
        <f t="array" ref="DF1">INDEX(都馬連編集用!$A$52:$A$105,(COLUMN(DF1)-9)/2)</f>
        <v>第46競技</v>
      </c>
      <c r="DG1" s="313"/>
      <c r="DH1" s="312" t="str" cm="1">
        <f t="array" ref="DH1">INDEX(都馬連編集用!$A$52:$A$105,(COLUMN(DH1)-9)/2)</f>
        <v>第47競技</v>
      </c>
      <c r="DI1" s="313"/>
      <c r="DJ1" s="312" t="str" cm="1">
        <f t="array" ref="DJ1">INDEX(都馬連編集用!$A$52:$A$105,(COLUMN(DJ1)-9)/2)</f>
        <v>第48競技</v>
      </c>
      <c r="DK1" s="313"/>
      <c r="DL1" s="312" t="str" cm="1">
        <f t="array" ref="DL1">INDEX(都馬連編集用!$A$52:$A$105,(COLUMN(DL1)-9)/2)</f>
        <v>第49競技</v>
      </c>
      <c r="DM1" s="313"/>
      <c r="DN1" s="312" t="str" cm="1">
        <f t="array" ref="DN1">INDEX(都馬連編集用!$A$52:$A$105,(COLUMN(DN1)-9)/2)</f>
        <v>第50競技</v>
      </c>
      <c r="DO1" s="313"/>
      <c r="DP1" s="92"/>
      <c r="DQ1" s="91"/>
      <c r="DR1" s="91"/>
      <c r="DS1" s="91"/>
      <c r="DT1" s="91"/>
      <c r="DU1" s="91"/>
      <c r="DV1" s="91"/>
      <c r="DW1" s="91"/>
      <c r="DX1" s="91"/>
      <c r="DY1" s="91"/>
      <c r="DZ1" s="91"/>
    </row>
    <row r="2" spans="1:154" s="94" customFormat="1" ht="29.45" customHeight="1" thickBot="1" x14ac:dyDescent="0.2">
      <c r="D2" s="106" t="s">
        <v>196</v>
      </c>
      <c r="F2" s="95" t="s">
        <v>68</v>
      </c>
      <c r="G2" s="311" t="str">
        <f>IF(申込書1!B2="","",申込書1!B2)</f>
        <v/>
      </c>
      <c r="H2" s="311"/>
      <c r="I2" s="311"/>
      <c r="K2" s="115" t="s">
        <v>107</v>
      </c>
      <c r="L2" s="308" t="str" cm="1">
        <f t="array" ref="L2">INDEX(都馬連編集用!$C$52:$C$105,(COLUMN(L2)-9)/2)</f>
        <v>フレンドシップ競技
60～80</v>
      </c>
      <c r="M2" s="309"/>
      <c r="N2" s="308" t="str" cm="1">
        <f t="array" ref="N2">INDEX(都馬連編集用!$C$52:$C$105,(COLUMN(N2)-9)/2)</f>
        <v>フレンドシップ競技
  80～100</v>
      </c>
      <c r="O2" s="309"/>
      <c r="P2" s="308" t="str" cm="1">
        <f t="array" ref="P2">INDEX(都馬連編集用!$C$52:$C$105,(COLUMN(P2)-9)/2)</f>
        <v>フレンドシップ競技
 100～120</v>
      </c>
      <c r="Q2" s="309"/>
      <c r="R2" s="308" t="str" cm="1">
        <f t="array" ref="R2">INDEX(都馬連編集用!$C$52:$C$105,(COLUMN(R2)-9)/2)</f>
        <v>フレンドシップ競技
  120～140</v>
      </c>
      <c r="S2" s="309"/>
      <c r="T2" s="308" t="str" cm="1">
        <f t="array" ref="T2">INDEX(都馬連編集用!$C$52:$C$105,(COLUMN(T2)-9)/2)</f>
        <v>クロスバー障害</v>
      </c>
      <c r="U2" s="309"/>
      <c r="V2" s="308" t="str" cm="1">
        <f t="array" ref="V2">INDEX(都馬連編集用!$C$52:$C$105,(COLUMN(V2)-9)/2)</f>
        <v>バーティカル障害 70</v>
      </c>
      <c r="W2" s="309"/>
      <c r="X2" s="308" t="str" cm="1">
        <f t="array" ref="X2">INDEX(都馬連編集用!$C$52:$C$105,(COLUMN(X2)-9)/2)</f>
        <v>小障害C</v>
      </c>
      <c r="Y2" s="309"/>
      <c r="Z2" s="308" t="str" cm="1">
        <f t="array" ref="Z2">INDEX(都馬連編集用!$C$52:$C$105,(COLUMN(Z2)-9)/2)</f>
        <v>小障害B</v>
      </c>
      <c r="AA2" s="309"/>
      <c r="AB2" s="308" t="str" cm="1">
        <f t="array" ref="AB2">INDEX(都馬連編集用!$C$52:$C$105,(COLUMN(AB2)-9)/2)</f>
        <v>小障害A</v>
      </c>
      <c r="AC2" s="309"/>
      <c r="AD2" s="308" t="str" cm="1">
        <f t="array" ref="AD2">INDEX(都馬連編集用!$C$52:$C$105,(COLUMN(AD2)-9)/2)</f>
        <v>中障害D  S＆H★</v>
      </c>
      <c r="AE2" s="309"/>
      <c r="AF2" s="308" t="str" cm="1">
        <f t="array" ref="AF2">INDEX(都馬連編集用!$C$52:$C$105,(COLUMN(AF2)-9)/2)</f>
        <v>中障害D　 S＆H</v>
      </c>
      <c r="AG2" s="309"/>
      <c r="AH2" s="308" t="str" cm="1">
        <f t="array" ref="AH2">INDEX(都馬連編集用!$C$52:$C$105,(COLUMN(AH2)-9)/2)</f>
        <v>中障害C　 S＆H★</v>
      </c>
      <c r="AI2" s="309"/>
      <c r="AJ2" s="308" t="str" cm="1">
        <f t="array" ref="AJ2">INDEX(都馬連編集用!$C$52:$C$105,(COLUMN(AJ2)-9)/2)</f>
        <v>中障害C　 S＆H</v>
      </c>
      <c r="AK2" s="309"/>
      <c r="AL2" s="308" t="str" cm="1">
        <f t="array" ref="AL2">INDEX(都馬連編集用!$C$52:$C$105,(COLUMN(AL2)-9)/2)</f>
        <v>中障害B　 S＆H★</v>
      </c>
      <c r="AM2" s="309"/>
      <c r="AN2" s="308" t="str" cm="1">
        <f t="array" ref="AN2">INDEX(都馬連編集用!$C$52:$C$105,(COLUMN(AN2)-9)/2)</f>
        <v>中障害A　 S＆H★</v>
      </c>
      <c r="AO2" s="309"/>
      <c r="AP2" s="308" t="str" cm="1">
        <f t="array" ref="AP2">INDEX(都馬連編集用!$C$52:$C$105,(COLUMN(AP2)-9)/2)</f>
        <v>大障害B　 S＆H★</v>
      </c>
      <c r="AQ2" s="309"/>
      <c r="AR2" s="308" t="str" cm="1">
        <f t="array" ref="AR2">INDEX(都馬連編集用!$C$52:$C$105,(COLUMN(AR2)-9)/2)</f>
        <v>クロスバー障害</v>
      </c>
      <c r="AS2" s="309"/>
      <c r="AT2" s="308" t="str" cm="1">
        <f t="array" ref="AT2">INDEX(都馬連編集用!$C$52:$C$105,(COLUMN(AT2)-9)/2)</f>
        <v>バーティカル障害 70</v>
      </c>
      <c r="AU2" s="309"/>
      <c r="AV2" s="308" t="str" cm="1">
        <f t="array" ref="AV2">INDEX(都馬連編集用!$C$52:$C$105,(COLUMN(AV2)-9)/2)</f>
        <v>小障害C</v>
      </c>
      <c r="AW2" s="309"/>
      <c r="AX2" s="308" t="str" cm="1">
        <f t="array" ref="AX2">INDEX(都馬連編集用!$C$52:$C$105,(COLUMN(AX2)-9)/2)</f>
        <v>小障害B</v>
      </c>
      <c r="AY2" s="309"/>
      <c r="AZ2" s="308" t="str" cm="1">
        <f t="array" ref="AZ2">INDEX(都馬連編集用!$C$52:$C$105,(COLUMN(AZ2)-9)/2)</f>
        <v>小障害A</v>
      </c>
      <c r="BA2" s="309"/>
      <c r="BB2" s="308" t="str" cm="1">
        <f t="array" ref="BB2">INDEX(都馬連編集用!$C$52:$C$105,(COLUMN(BB2)-9)/2)</f>
        <v>中障害D★</v>
      </c>
      <c r="BC2" s="309"/>
      <c r="BD2" s="308" t="str" cm="1">
        <f t="array" ref="BD2">INDEX(都馬連編集用!$C$52:$C$105,(COLUMN(BD2)-9)/2)</f>
        <v>中障害D　</v>
      </c>
      <c r="BE2" s="309"/>
      <c r="BF2" s="308" t="str" cm="1">
        <f t="array" ref="BF2">INDEX(都馬連編集用!$C$52:$C$105,(COLUMN(BF2)-9)/2)</f>
        <v>中障害C★　</v>
      </c>
      <c r="BG2" s="309"/>
      <c r="BH2" s="308" t="str" cm="1">
        <f t="array" ref="BH2">INDEX(都馬連編集用!$C$52:$C$105,(COLUMN(BH2)-9)/2)</f>
        <v>中障害C　</v>
      </c>
      <c r="BI2" s="309"/>
      <c r="BJ2" s="308" t="str" cm="1">
        <f t="array" ref="BJ2">INDEX(都馬連編集用!$C$52:$C$105,(COLUMN(BJ2)-9)/2)</f>
        <v>中障害B★</v>
      </c>
      <c r="BK2" s="309"/>
      <c r="BL2" s="308" t="str" cm="1">
        <f t="array" ref="BL2">INDEX(都馬連編集用!$C$52:$C$105,(COLUMN(BL2)-9)/2)</f>
        <v>中障害A★</v>
      </c>
      <c r="BM2" s="309"/>
      <c r="BN2" s="308" t="str" cm="1">
        <f t="array" ref="BN2">INDEX(都馬連編集用!$C$52:$C$105,(COLUMN(BN2)-9)/2)</f>
        <v>大障害B★</v>
      </c>
      <c r="BO2" s="309"/>
      <c r="BP2" s="308" cm="1">
        <f t="array" ref="BP2">INDEX(都馬連編集用!$C$52:$C$105,(COLUMN(BP2)-9)/2)</f>
        <v>0</v>
      </c>
      <c r="BQ2" s="309"/>
      <c r="BR2" s="308" cm="1">
        <f t="array" ref="BR2">INDEX(都馬連編集用!$C$52:$C$105,(COLUMN(BR2)-9)/2)</f>
        <v>0</v>
      </c>
      <c r="BS2" s="309"/>
      <c r="BT2" s="308" cm="1">
        <f t="array" ref="BT2">INDEX(都馬連編集用!$C$52:$C$105,(COLUMN(BT2)-9)/2)</f>
        <v>0</v>
      </c>
      <c r="BU2" s="309"/>
      <c r="BV2" s="308" cm="1">
        <f t="array" ref="BV2">INDEX(都馬連編集用!$C$52:$C$105,(COLUMN(BV2)-9)/2)</f>
        <v>0</v>
      </c>
      <c r="BW2" s="309"/>
      <c r="BX2" s="308" cm="1">
        <f t="array" ref="BX2">INDEX(都馬連編集用!$C$52:$C$105,(COLUMN(BX2)-9)/2)</f>
        <v>0</v>
      </c>
      <c r="BY2" s="309"/>
      <c r="BZ2" s="308" cm="1">
        <f t="array" ref="BZ2">INDEX(都馬連編集用!$C$52:$C$105,(COLUMN(BZ2)-9)/2)</f>
        <v>0</v>
      </c>
      <c r="CA2" s="309"/>
      <c r="CB2" s="308" cm="1">
        <f t="array" ref="CB2">INDEX(都馬連編集用!$C$52:$C$105,(COLUMN(CB2)-9)/2)</f>
        <v>0</v>
      </c>
      <c r="CC2" s="309"/>
      <c r="CD2" s="308" cm="1">
        <f t="array" ref="CD2">INDEX(都馬連編集用!$C$52:$C$105,(COLUMN(CD2)-9)/2)</f>
        <v>0</v>
      </c>
      <c r="CE2" s="309"/>
      <c r="CF2" s="308" cm="1">
        <f t="array" ref="CF2">INDEX(都馬連編集用!$C$52:$C$105,(COLUMN(CF2)-9)/2)</f>
        <v>0</v>
      </c>
      <c r="CG2" s="309"/>
      <c r="CH2" s="308" cm="1">
        <f t="array" ref="CH2">INDEX(都馬連編集用!$C$52:$C$105,(COLUMN(CH2)-9)/2)</f>
        <v>0</v>
      </c>
      <c r="CI2" s="309"/>
      <c r="CJ2" s="308" cm="1">
        <f t="array" ref="CJ2">INDEX(都馬連編集用!$C$52:$C$105,(COLUMN(CJ2)-9)/2)</f>
        <v>0</v>
      </c>
      <c r="CK2" s="309"/>
      <c r="CL2" s="308" cm="1">
        <f t="array" ref="CL2">INDEX(都馬連編集用!$C$52:$C$105,(COLUMN(CL2)-9)/2)</f>
        <v>0</v>
      </c>
      <c r="CM2" s="309"/>
      <c r="CN2" s="308" cm="1">
        <f t="array" ref="CN2">INDEX(都馬連編集用!$C$52:$C$105,(COLUMN(CN2)-9)/2)</f>
        <v>0</v>
      </c>
      <c r="CO2" s="309"/>
      <c r="CP2" s="308" cm="1">
        <f t="array" ref="CP2">INDEX(都馬連編集用!$C$52:$C$105,(COLUMN(CP2)-9)/2)</f>
        <v>0</v>
      </c>
      <c r="CQ2" s="309"/>
      <c r="CR2" s="308" cm="1">
        <f t="array" ref="CR2">INDEX(都馬連編集用!$C$52:$C$105,(COLUMN(CR2)-9)/2)</f>
        <v>0</v>
      </c>
      <c r="CS2" s="309"/>
      <c r="CT2" s="308" cm="1">
        <f t="array" ref="CT2">INDEX(都馬連編集用!$C$52:$C$105,(COLUMN(CT2)-9)/2)</f>
        <v>0</v>
      </c>
      <c r="CU2" s="309"/>
      <c r="CV2" s="308" cm="1">
        <f t="array" ref="CV2">INDEX(都馬連編集用!$C$52:$C$105,(COLUMN(CV2)-9)/2)</f>
        <v>0</v>
      </c>
      <c r="CW2" s="309"/>
      <c r="CX2" s="308" cm="1">
        <f t="array" ref="CX2">INDEX(都馬連編集用!$C$52:$C$105,(COLUMN(CX2)-9)/2)</f>
        <v>0</v>
      </c>
      <c r="CY2" s="309"/>
      <c r="CZ2" s="308" cm="1">
        <f t="array" ref="CZ2">INDEX(都馬連編集用!$C$52:$C$105,(COLUMN(CZ2)-9)/2)</f>
        <v>0</v>
      </c>
      <c r="DA2" s="309"/>
      <c r="DB2" s="308" cm="1">
        <f t="array" ref="DB2">INDEX(都馬連編集用!$C$52:$C$105,(COLUMN(DB2)-9)/2)</f>
        <v>0</v>
      </c>
      <c r="DC2" s="309"/>
      <c r="DD2" s="308" cm="1">
        <f t="array" ref="DD2">INDEX(都馬連編集用!$C$52:$C$105,(COLUMN(DD2)-9)/2)</f>
        <v>0</v>
      </c>
      <c r="DE2" s="309"/>
      <c r="DF2" s="308" cm="1">
        <f t="array" ref="DF2">INDEX(都馬連編集用!$C$52:$C$105,(COLUMN(DF2)-9)/2)</f>
        <v>0</v>
      </c>
      <c r="DG2" s="309"/>
      <c r="DH2" s="308" cm="1">
        <f t="array" ref="DH2">INDEX(都馬連編集用!$C$52:$C$105,(COLUMN(DH2)-9)/2)</f>
        <v>0</v>
      </c>
      <c r="DI2" s="309"/>
      <c r="DJ2" s="308" cm="1">
        <f t="array" ref="DJ2">INDEX(都馬連編集用!$C$52:$C$105,(COLUMN(DJ2)-9)/2)</f>
        <v>0</v>
      </c>
      <c r="DK2" s="309"/>
      <c r="DL2" s="308" cm="1">
        <f t="array" ref="DL2">INDEX(都馬連編集用!$C$52:$C$105,(COLUMN(DL2)-9)/2)</f>
        <v>0</v>
      </c>
      <c r="DM2" s="309"/>
      <c r="DN2" s="308" cm="1">
        <f t="array" ref="DN2">INDEX(都馬連編集用!$C$52:$C$105,(COLUMN(DN2)-9)/2)</f>
        <v>0</v>
      </c>
      <c r="DO2" s="309"/>
      <c r="DP2" s="97" t="s">
        <v>89</v>
      </c>
      <c r="DQ2" s="96"/>
      <c r="DR2" s="96"/>
      <c r="DS2" s="96"/>
      <c r="DT2" s="96"/>
      <c r="DU2" s="96"/>
      <c r="DV2" s="96"/>
      <c r="DW2" s="96"/>
      <c r="DX2" s="96"/>
      <c r="DY2" s="96"/>
      <c r="DZ2" s="96"/>
    </row>
    <row r="3" spans="1:154" s="76" customFormat="1" ht="29.45" hidden="1" customHeight="1" x14ac:dyDescent="0.15">
      <c r="F3" s="73"/>
      <c r="G3" s="73"/>
      <c r="K3" s="77" t="s">
        <v>31</v>
      </c>
      <c r="L3" s="80" t="str" cm="1">
        <f t="array" ref="L3">INDEX(都馬連編集用!$D$52:$D$105,(COLUMN(L3)-9)/2)</f>
        <v>フレンドシップ</v>
      </c>
      <c r="M3" s="81" t="str">
        <f>VLOOKUP(L3,都馬連編集用!$F$12:$G$19,2,FALSE)</f>
        <v>金額1</v>
      </c>
      <c r="N3" s="80" t="str" cm="1">
        <f t="array" ref="N3">INDEX(都馬連編集用!$D$52:$D$105,(COLUMN(N3)-9)/2)</f>
        <v>フレンドシップ</v>
      </c>
      <c r="O3" s="81" t="str">
        <f>VLOOKUP(N3,都馬連編集用!$F$12:$G$19,2,FALSE)</f>
        <v>金額1</v>
      </c>
      <c r="P3" s="80" t="str" cm="1">
        <f t="array" ref="P3">INDEX(都馬連編集用!$D$52:$D$105,(COLUMN(P3)-9)/2)</f>
        <v>フレンドシップ</v>
      </c>
      <c r="Q3" s="81" t="str">
        <f>VLOOKUP(P3,都馬連編集用!$F$12:$G$19,2,FALSE)</f>
        <v>金額1</v>
      </c>
      <c r="R3" s="80" t="str" cm="1">
        <f t="array" ref="R3">INDEX(都馬連編集用!$D$52:$D$105,(COLUMN(R3)-9)/2)</f>
        <v>フレンドシップ</v>
      </c>
      <c r="S3" s="81" t="str">
        <f>VLOOKUP(R3,都馬連編集用!$F$12:$G$19,2,FALSE)</f>
        <v>金額1</v>
      </c>
      <c r="T3" s="80" t="str" cm="1">
        <f t="array" ref="T3">INDEX(都馬連編集用!$D$52:$D$105,(COLUMN(T3)-9)/2)</f>
        <v>非公認障害</v>
      </c>
      <c r="U3" s="81" t="str">
        <f>VLOOKUP(T3,都馬連編集用!$F$12:$G$19,2,FALSE)</f>
        <v>金額2</v>
      </c>
      <c r="V3" s="80" t="str" cm="1">
        <f t="array" ref="V3">INDEX(都馬連編集用!$D$52:$D$105,(COLUMN(V3)-9)/2)</f>
        <v>非公認障害</v>
      </c>
      <c r="W3" s="81" t="str">
        <f>VLOOKUP(V3,都馬連編集用!$F$12:$G$19,2,FALSE)</f>
        <v>金額2</v>
      </c>
      <c r="X3" s="80" t="str" cm="1">
        <f t="array" ref="X3">INDEX(都馬連編集用!$D$52:$D$105,(COLUMN(X3)-9)/2)</f>
        <v>非公認障害</v>
      </c>
      <c r="Y3" s="81" t="str">
        <f>VLOOKUP(X3,都馬連編集用!$F$12:$G$19,2,FALSE)</f>
        <v>金額2</v>
      </c>
      <c r="Z3" s="80" t="str" cm="1">
        <f t="array" ref="Z3">INDEX(都馬連編集用!$D$52:$D$105,(COLUMN(Z3)-9)/2)</f>
        <v>非公認障害</v>
      </c>
      <c r="AA3" s="81" t="str">
        <f>VLOOKUP(Z3,都馬連編集用!$F$12:$G$19,2,FALSE)</f>
        <v>金額2</v>
      </c>
      <c r="AB3" s="80" t="str" cm="1">
        <f t="array" ref="AB3">INDEX(都馬連編集用!$D$52:$D$105,(COLUMN(AB3)-9)/2)</f>
        <v>非公認障害</v>
      </c>
      <c r="AC3" s="81" t="str">
        <f>VLOOKUP(AB3,都馬連編集用!$F$12:$G$19,2,FALSE)</f>
        <v>金額2</v>
      </c>
      <c r="AD3" s="80" t="str" cm="1">
        <f t="array" ref="AD3">INDEX(都馬連編集用!$D$52:$D$105,(COLUMN(AD3)-9)/2)</f>
        <v>公認障害</v>
      </c>
      <c r="AE3" s="81" t="str">
        <f>VLOOKUP(AD3,都馬連編集用!$F$12:$G$19,2,FALSE)</f>
        <v>金額3</v>
      </c>
      <c r="AF3" s="80" t="str" cm="1">
        <f t="array" ref="AF3">INDEX(都馬連編集用!$D$52:$D$105,(COLUMN(AF3)-9)/2)</f>
        <v>非公認障害</v>
      </c>
      <c r="AG3" s="81" t="str">
        <f>VLOOKUP(AF3,都馬連編集用!$F$12:$G$19,2,FALSE)</f>
        <v>金額2</v>
      </c>
      <c r="AH3" s="80" t="str" cm="1">
        <f t="array" ref="AH3">INDEX(都馬連編集用!$D$52:$D$105,(COLUMN(AH3)-9)/2)</f>
        <v>公認障害</v>
      </c>
      <c r="AI3" s="81" t="str">
        <f>VLOOKUP(AH3,都馬連編集用!$F$12:$G$19,2,FALSE)</f>
        <v>金額3</v>
      </c>
      <c r="AJ3" s="80" t="str" cm="1">
        <f t="array" ref="AJ3">INDEX(都馬連編集用!$D$52:$D$105,(COLUMN(AJ3)-9)/2)</f>
        <v>非公認障害</v>
      </c>
      <c r="AK3" s="81" t="str">
        <f>VLOOKUP(AJ3,都馬連編集用!$F$12:$G$19,2,FALSE)</f>
        <v>金額2</v>
      </c>
      <c r="AL3" s="80" t="str" cm="1">
        <f t="array" ref="AL3">INDEX(都馬連編集用!$D$52:$D$105,(COLUMN(AL3)-9)/2)</f>
        <v>公認障害</v>
      </c>
      <c r="AM3" s="81" t="str">
        <f>VLOOKUP(AL3,都馬連編集用!$F$12:$G$19,2,FALSE)</f>
        <v>金額3</v>
      </c>
      <c r="AN3" s="80" t="str" cm="1">
        <f t="array" ref="AN3">INDEX(都馬連編集用!$D$52:$D$105,(COLUMN(AN3)-9)/2)</f>
        <v>公認障害</v>
      </c>
      <c r="AO3" s="81" t="str">
        <f>VLOOKUP(AN3,都馬連編集用!$F$12:$G$19,2,FALSE)</f>
        <v>金額3</v>
      </c>
      <c r="AP3" s="80" t="str" cm="1">
        <f t="array" ref="AP3">INDEX(都馬連編集用!$D$52:$D$105,(COLUMN(AP3)-9)/2)</f>
        <v>公認障害</v>
      </c>
      <c r="AQ3" s="81" t="str">
        <f>VLOOKUP(AP3,都馬連編集用!$F$12:$G$19,2,FALSE)</f>
        <v>金額3</v>
      </c>
      <c r="AR3" s="80" t="str" cm="1">
        <f t="array" ref="AR3">INDEX(都馬連編集用!$D$52:$D$105,(COLUMN(AR3)-9)/2)</f>
        <v>非公認障害</v>
      </c>
      <c r="AS3" s="81" t="str">
        <f>VLOOKUP(AR3,都馬連編集用!$F$12:$G$19,2,FALSE)</f>
        <v>金額2</v>
      </c>
      <c r="AT3" s="80" t="str" cm="1">
        <f t="array" ref="AT3">INDEX(都馬連編集用!$D$52:$D$105,(COLUMN(AT3)-9)/2)</f>
        <v>非公認障害</v>
      </c>
      <c r="AU3" s="81" t="str">
        <f>VLOOKUP(AT3,都馬連編集用!$F$12:$G$19,2,FALSE)</f>
        <v>金額2</v>
      </c>
      <c r="AV3" s="80" t="str" cm="1">
        <f t="array" ref="AV3">INDEX(都馬連編集用!$D$52:$D$105,(COLUMN(AV3)-9)/2)</f>
        <v>非公認障害</v>
      </c>
      <c r="AW3" s="81" t="str">
        <f>VLOOKUP(AV3,都馬連編集用!$F$12:$G$19,2,FALSE)</f>
        <v>金額2</v>
      </c>
      <c r="AX3" s="80" t="str" cm="1">
        <f t="array" ref="AX3">INDEX(都馬連編集用!$D$52:$D$105,(COLUMN(AX3)-9)/2)</f>
        <v>非公認障害</v>
      </c>
      <c r="AY3" s="81" t="str">
        <f>VLOOKUP(AX3,都馬連編集用!$F$12:$G$19,2,FALSE)</f>
        <v>金額2</v>
      </c>
      <c r="AZ3" s="80" t="str" cm="1">
        <f t="array" ref="AZ3">INDEX(都馬連編集用!$D$52:$D$105,(COLUMN(AZ3)-9)/2)</f>
        <v>非公認障害</v>
      </c>
      <c r="BA3" s="81" t="str">
        <f>VLOOKUP(AZ3,都馬連編集用!$F$12:$G$19,2,FALSE)</f>
        <v>金額2</v>
      </c>
      <c r="BB3" s="80" t="str" cm="1">
        <f t="array" ref="BB3">INDEX(都馬連編集用!$D$52:$D$105,(COLUMN(BB3)-9)/2)</f>
        <v>公認障害</v>
      </c>
      <c r="BC3" s="81" t="str">
        <f>VLOOKUP(BB3,都馬連編集用!$F$12:$G$19,2,FALSE)</f>
        <v>金額3</v>
      </c>
      <c r="BD3" s="80" t="str" cm="1">
        <f t="array" ref="BD3">INDEX(都馬連編集用!$D$52:$D$105,(COLUMN(BD3)-9)/2)</f>
        <v>非公認障害</v>
      </c>
      <c r="BE3" s="81" t="str">
        <f>VLOOKUP(BD3,都馬連編集用!$F$12:$G$19,2,FALSE)</f>
        <v>金額2</v>
      </c>
      <c r="BF3" s="80" t="str" cm="1">
        <f t="array" ref="BF3">INDEX(都馬連編集用!$D$52:$D$105,(COLUMN(BF3)-9)/2)</f>
        <v>公認障害</v>
      </c>
      <c r="BG3" s="81" t="str">
        <f>VLOOKUP(BF3,都馬連編集用!$F$12:$G$19,2,FALSE)</f>
        <v>金額3</v>
      </c>
      <c r="BH3" s="80" t="str" cm="1">
        <f t="array" ref="BH3">INDEX(都馬連編集用!$D$52:$D$105,(COLUMN(BH3)-9)/2)</f>
        <v>非公認障害</v>
      </c>
      <c r="BI3" s="81" t="str">
        <f>VLOOKUP(BH3,都馬連編集用!$F$12:$G$19,2,FALSE)</f>
        <v>金額2</v>
      </c>
      <c r="BJ3" s="80" t="str" cm="1">
        <f t="array" ref="BJ3">INDEX(都馬連編集用!$D$52:$D$105,(COLUMN(BJ3)-9)/2)</f>
        <v>公認障害</v>
      </c>
      <c r="BK3" s="81" t="str">
        <f>VLOOKUP(BJ3,都馬連編集用!$F$12:$G$19,2,FALSE)</f>
        <v>金額3</v>
      </c>
      <c r="BL3" s="80" t="str" cm="1">
        <f t="array" ref="BL3">INDEX(都馬連編集用!$D$52:$D$105,(COLUMN(BL3)-9)/2)</f>
        <v>公認障害</v>
      </c>
      <c r="BM3" s="81" t="str">
        <f>VLOOKUP(BL3,都馬連編集用!$F$12:$G$19,2,FALSE)</f>
        <v>金額3</v>
      </c>
      <c r="BN3" s="80" t="str" cm="1">
        <f t="array" ref="BN3">INDEX(都馬連編集用!$D$52:$D$105,(COLUMN(BN3)-9)/2)</f>
        <v>公認障害</v>
      </c>
      <c r="BO3" s="81" t="str">
        <f>VLOOKUP(BN3,都馬連編集用!$F$12:$G$19,2,FALSE)</f>
        <v>金額3</v>
      </c>
      <c r="BP3" s="80" t="str" cm="1">
        <f t="array" ref="BP3">INDEX(都馬連編集用!$D$52:$D$105,(COLUMN(BP3)-9)/2)</f>
        <v>フレンドシップ</v>
      </c>
      <c r="BQ3" s="81" t="str">
        <f>VLOOKUP(BP3,都馬連編集用!$F$12:$G$19,2,FALSE)</f>
        <v>金額1</v>
      </c>
      <c r="BR3" s="80" t="str" cm="1">
        <f t="array" ref="BR3">INDEX(都馬連編集用!$D$52:$D$105,(COLUMN(BR3)-9)/2)</f>
        <v>フレンドシップ</v>
      </c>
      <c r="BS3" s="81" t="str">
        <f>VLOOKUP(BR3,都馬連編集用!$F$12:$G$19,2,FALSE)</f>
        <v>金額1</v>
      </c>
      <c r="BT3" s="80" t="str" cm="1">
        <f t="array" ref="BT3">INDEX(都馬連編集用!$D$52:$D$105,(COLUMN(BT3)-9)/2)</f>
        <v>フレンドシップ</v>
      </c>
      <c r="BU3" s="81" t="str">
        <f>VLOOKUP(BT3,都馬連編集用!$F$12:$G$19,2,FALSE)</f>
        <v>金額1</v>
      </c>
      <c r="BV3" s="80" t="str" cm="1">
        <f t="array" ref="BV3">INDEX(都馬連編集用!$D$52:$D$105,(COLUMN(BV3)-9)/2)</f>
        <v>フレンドシップ</v>
      </c>
      <c r="BW3" s="81" t="str">
        <f>VLOOKUP(BV3,都馬連編集用!$F$12:$G$19,2,FALSE)</f>
        <v>金額1</v>
      </c>
      <c r="BX3" s="80" t="str" cm="1">
        <f t="array" ref="BX3">INDEX(都馬連編集用!$D$52:$D$105,(COLUMN(BX3)-9)/2)</f>
        <v>フレンドシップ</v>
      </c>
      <c r="BY3" s="81" t="str">
        <f>VLOOKUP(BX3,都馬連編集用!$F$12:$G$19,2,FALSE)</f>
        <v>金額1</v>
      </c>
      <c r="BZ3" s="80" t="str" cm="1">
        <f t="array" ref="BZ3">INDEX(都馬連編集用!$D$52:$D$105,(COLUMN(BZ3)-9)/2)</f>
        <v>フレンドシップ</v>
      </c>
      <c r="CA3" s="81" t="str">
        <f>VLOOKUP(BZ3,都馬連編集用!$F$12:$G$19,2,FALSE)</f>
        <v>金額1</v>
      </c>
      <c r="CB3" s="80" t="str" cm="1">
        <f t="array" ref="CB3">INDEX(都馬連編集用!$D$52:$D$105,(COLUMN(CB3)-9)/2)</f>
        <v>フレンドシップ</v>
      </c>
      <c r="CC3" s="81" t="str">
        <f>VLOOKUP(CB3,都馬連編集用!$F$12:$G$19,2,FALSE)</f>
        <v>金額1</v>
      </c>
      <c r="CD3" s="80" t="str" cm="1">
        <f t="array" ref="CD3">INDEX(都馬連編集用!$D$52:$D$105,(COLUMN(CD3)-9)/2)</f>
        <v>フレンドシップ</v>
      </c>
      <c r="CE3" s="81" t="str">
        <f>VLOOKUP(CD3,都馬連編集用!$F$12:$G$19,2,FALSE)</f>
        <v>金額1</v>
      </c>
      <c r="CF3" s="80" t="str" cm="1">
        <f t="array" ref="CF3">INDEX(都馬連編集用!$D$52:$D$105,(COLUMN(CF3)-9)/2)</f>
        <v>フレンドシップ</v>
      </c>
      <c r="CG3" s="81" t="str">
        <f>VLOOKUP(CF3,都馬連編集用!$F$12:$G$19,2,FALSE)</f>
        <v>金額1</v>
      </c>
      <c r="CH3" s="80" t="str" cm="1">
        <f t="array" ref="CH3">INDEX(都馬連編集用!$D$52:$D$105,(COLUMN(CH3)-9)/2)</f>
        <v>フレンドシップ</v>
      </c>
      <c r="CI3" s="81" t="str">
        <f>VLOOKUP(CH3,都馬連編集用!$F$12:$G$19,2,FALSE)</f>
        <v>金額1</v>
      </c>
      <c r="CJ3" s="80" t="str" cm="1">
        <f t="array" ref="CJ3">INDEX(都馬連編集用!$D$52:$D$105,(COLUMN(CJ3)-9)/2)</f>
        <v>フレンドシップ</v>
      </c>
      <c r="CK3" s="81" t="str">
        <f>VLOOKUP(CJ3,都馬連編集用!$F$12:$G$19,2,FALSE)</f>
        <v>金額1</v>
      </c>
      <c r="CL3" s="80" t="str" cm="1">
        <f t="array" ref="CL3">INDEX(都馬連編集用!$D$52:$D$105,(COLUMN(CL3)-9)/2)</f>
        <v>フレンドシップ</v>
      </c>
      <c r="CM3" s="81" t="str">
        <f>VLOOKUP(CL3,都馬連編集用!$F$12:$G$19,2,FALSE)</f>
        <v>金額1</v>
      </c>
      <c r="CN3" s="80" t="str" cm="1">
        <f t="array" ref="CN3">INDEX(都馬連編集用!$D$52:$D$105,(COLUMN(CN3)-9)/2)</f>
        <v>フレンドシップ</v>
      </c>
      <c r="CO3" s="81" t="str">
        <f>VLOOKUP(CN3,都馬連編集用!$F$12:$G$19,2,FALSE)</f>
        <v>金額1</v>
      </c>
      <c r="CP3" s="80" t="str" cm="1">
        <f t="array" ref="CP3">INDEX(都馬連編集用!$D$52:$D$105,(COLUMN(CP3)-9)/2)</f>
        <v>フレンドシップ</v>
      </c>
      <c r="CQ3" s="81" t="str">
        <f>VLOOKUP(CP3,都馬連編集用!$F$12:$G$19,2,FALSE)</f>
        <v>金額1</v>
      </c>
      <c r="CR3" s="80" t="str" cm="1">
        <f t="array" ref="CR3">INDEX(都馬連編集用!$D$52:$D$105,(COLUMN(CR3)-9)/2)</f>
        <v>フレンドシップ</v>
      </c>
      <c r="CS3" s="81" t="str">
        <f>VLOOKUP(CR3,都馬連編集用!$F$12:$G$19,2,FALSE)</f>
        <v>金額1</v>
      </c>
      <c r="CT3" s="80" t="str" cm="1">
        <f t="array" ref="CT3">INDEX(都馬連編集用!$D$52:$D$105,(COLUMN(CT3)-9)/2)</f>
        <v>フレンドシップ</v>
      </c>
      <c r="CU3" s="81" t="str">
        <f>VLOOKUP(CT3,都馬連編集用!$F$12:$G$19,2,FALSE)</f>
        <v>金額1</v>
      </c>
      <c r="CV3" s="80" t="str" cm="1">
        <f t="array" ref="CV3">INDEX(都馬連編集用!$D$52:$D$105,(COLUMN(CV3)-9)/2)</f>
        <v>フレンドシップ</v>
      </c>
      <c r="CW3" s="81" t="str">
        <f>VLOOKUP(CV3,都馬連編集用!$F$12:$G$19,2,FALSE)</f>
        <v>金額1</v>
      </c>
      <c r="CX3" s="80" t="str" cm="1">
        <f t="array" ref="CX3">INDEX(都馬連編集用!$D$52:$D$105,(COLUMN(CX3)-9)/2)</f>
        <v>フレンドシップ</v>
      </c>
      <c r="CY3" s="81" t="str">
        <f>VLOOKUP(CX3,都馬連編集用!$F$12:$G$19,2,FALSE)</f>
        <v>金額1</v>
      </c>
      <c r="CZ3" s="80" t="str" cm="1">
        <f t="array" ref="CZ3">INDEX(都馬連編集用!$D$52:$D$105,(COLUMN(CZ3)-9)/2)</f>
        <v>フレンドシップ</v>
      </c>
      <c r="DA3" s="81" t="str">
        <f>VLOOKUP(CZ3,都馬連編集用!$F$12:$G$19,2,FALSE)</f>
        <v>金額1</v>
      </c>
      <c r="DB3" s="80" t="str" cm="1">
        <f t="array" ref="DB3">INDEX(都馬連編集用!$D$52:$D$105,(COLUMN(DB3)-9)/2)</f>
        <v>フレンドシップ</v>
      </c>
      <c r="DC3" s="81" t="str">
        <f>VLOOKUP(DB3,都馬連編集用!$F$12:$G$19,2,FALSE)</f>
        <v>金額1</v>
      </c>
      <c r="DD3" s="80" t="str" cm="1">
        <f t="array" ref="DD3">INDEX(都馬連編集用!$D$52:$D$105,(COLUMN(DD3)-9)/2)</f>
        <v>フレンドシップ</v>
      </c>
      <c r="DE3" s="81" t="str">
        <f>VLOOKUP(DD3,都馬連編集用!$F$12:$G$19,2,FALSE)</f>
        <v>金額1</v>
      </c>
      <c r="DF3" s="80" t="str" cm="1">
        <f t="array" ref="DF3">INDEX(都馬連編集用!$D$52:$D$105,(COLUMN(DF3)-9)/2)</f>
        <v>フレンドシップ</v>
      </c>
      <c r="DG3" s="81" t="str">
        <f>VLOOKUP(DF3,都馬連編集用!$F$12:$G$19,2,FALSE)</f>
        <v>金額1</v>
      </c>
      <c r="DH3" s="80" t="str" cm="1">
        <f t="array" ref="DH3">INDEX(都馬連編集用!$D$52:$D$105,(COLUMN(DH3)-9)/2)</f>
        <v>フレンドシップ</v>
      </c>
      <c r="DI3" s="81" t="str">
        <f>VLOOKUP(DH3,都馬連編集用!$F$12:$G$19,2,FALSE)</f>
        <v>金額1</v>
      </c>
      <c r="DJ3" s="80" t="str" cm="1">
        <f t="array" ref="DJ3">INDEX(都馬連編集用!$D$52:$D$105,(COLUMN(DJ3)-9)/2)</f>
        <v>フレンドシップ</v>
      </c>
      <c r="DK3" s="81" t="str">
        <f>VLOOKUP(DJ3,都馬連編集用!$F$12:$G$19,2,FALSE)</f>
        <v>金額1</v>
      </c>
      <c r="DL3" s="80" t="str" cm="1">
        <f t="array" ref="DL3">INDEX(都馬連編集用!$D$52:$D$105,(COLUMN(DL3)-9)/2)</f>
        <v>フレンドシップ</v>
      </c>
      <c r="DM3" s="81" t="str">
        <f>VLOOKUP(DL3,都馬連編集用!$F$12:$G$19,2,FALSE)</f>
        <v>金額1</v>
      </c>
      <c r="DN3" s="80" t="str" cm="1">
        <f t="array" ref="DN3">INDEX(都馬連編集用!$D$52:$D$105,(COLUMN(DN3)-9)/2)</f>
        <v>フレンドシップ</v>
      </c>
      <c r="DO3" s="81" t="str">
        <f>VLOOKUP(DN3,都馬連編集用!$F$12:$G$19,2,FALSE)</f>
        <v>金額1</v>
      </c>
      <c r="DP3" s="80" t="e" cm="1">
        <f t="array" ref="DP3">INDEX(都馬連編集用!$D$52:$D$105,(COLUMN(DP3)-9)/2)</f>
        <v>#REF!</v>
      </c>
      <c r="DQ3" s="77"/>
      <c r="DR3" s="77"/>
      <c r="DS3" s="77"/>
      <c r="DT3" s="77"/>
      <c r="DU3" s="77"/>
      <c r="DV3" s="77"/>
      <c r="DW3" s="77"/>
      <c r="DX3" s="77"/>
      <c r="DY3" s="77"/>
      <c r="DZ3" s="77"/>
      <c r="EA3" s="77"/>
      <c r="EB3" s="77"/>
      <c r="EC3" s="77"/>
      <c r="ED3" s="77"/>
      <c r="EE3" s="77"/>
      <c r="EF3" s="77"/>
      <c r="EG3" s="77"/>
      <c r="EH3" s="77"/>
      <c r="EI3" s="77"/>
      <c r="EJ3" s="77"/>
      <c r="EK3" s="77"/>
      <c r="EL3" s="77"/>
      <c r="EM3" s="77"/>
      <c r="EN3" s="77"/>
      <c r="EO3" s="77"/>
      <c r="EP3" s="77"/>
      <c r="EQ3" s="77"/>
      <c r="ER3" s="77"/>
      <c r="ES3" s="77"/>
      <c r="ET3" s="77"/>
      <c r="EU3" s="77"/>
      <c r="EV3" s="77"/>
      <c r="EW3" s="77"/>
      <c r="EX3" s="77"/>
    </row>
    <row r="4" spans="1:154" ht="27" hidden="1" customHeight="1" x14ac:dyDescent="0.15">
      <c r="F4" s="310"/>
      <c r="G4" s="310"/>
      <c r="H4" s="103"/>
      <c r="I4" s="103"/>
      <c r="K4" s="33"/>
      <c r="L4" s="99" t="str">
        <f>L1</f>
        <v>FS1</v>
      </c>
      <c r="M4" s="35"/>
      <c r="N4" s="99" t="str">
        <f t="shared" ref="N4" si="0">N1</f>
        <v>FS2</v>
      </c>
      <c r="O4" s="35"/>
      <c r="P4" s="99" t="str">
        <f t="shared" ref="P4" si="1">P1</f>
        <v>FS3</v>
      </c>
      <c r="Q4" s="35"/>
      <c r="R4" s="99" t="str">
        <f t="shared" ref="R4" si="2">R1</f>
        <v>FS4</v>
      </c>
      <c r="S4" s="35"/>
      <c r="T4" s="99" t="str">
        <f t="shared" ref="T4" si="3">T1</f>
        <v>第1競技</v>
      </c>
      <c r="U4" s="35"/>
      <c r="V4" s="99" t="str">
        <f t="shared" ref="V4" si="4">V1</f>
        <v>第2競技</v>
      </c>
      <c r="W4" s="35"/>
      <c r="X4" s="99" t="str">
        <f t="shared" ref="X4" si="5">X1</f>
        <v>第3競技</v>
      </c>
      <c r="Y4" s="35"/>
      <c r="Z4" s="99" t="str">
        <f t="shared" ref="Z4" si="6">Z1</f>
        <v>第4競技</v>
      </c>
      <c r="AA4" s="35"/>
      <c r="AB4" s="99" t="str">
        <f t="shared" ref="AB4" si="7">AB1</f>
        <v>第5競技</v>
      </c>
      <c r="AC4" s="35"/>
      <c r="AD4" s="99" t="str">
        <f t="shared" ref="AD4" si="8">AD1</f>
        <v>第6競技</v>
      </c>
      <c r="AE4" s="35"/>
      <c r="AF4" s="99" t="str">
        <f t="shared" ref="AF4" si="9">AF1</f>
        <v>第7競技</v>
      </c>
      <c r="AG4" s="35"/>
      <c r="AH4" s="99" t="str">
        <f t="shared" ref="AH4" si="10">AH1</f>
        <v>第8競技</v>
      </c>
      <c r="AI4" s="35"/>
      <c r="AJ4" s="100" t="str">
        <f t="shared" ref="AJ4" si="11">AJ1</f>
        <v>第9競技</v>
      </c>
      <c r="AK4" s="101"/>
      <c r="AL4" s="102" t="str">
        <f t="shared" ref="AL4" si="12">AL1</f>
        <v>第10競技</v>
      </c>
      <c r="AM4" s="35"/>
      <c r="AN4" s="99" t="str">
        <f t="shared" ref="AN4" si="13">AN1</f>
        <v>第11競技</v>
      </c>
      <c r="AO4" s="35"/>
      <c r="AP4" s="99" t="str">
        <f t="shared" ref="AP4" si="14">AP1</f>
        <v>第12競技</v>
      </c>
      <c r="AQ4" s="35"/>
      <c r="AR4" s="99" t="str">
        <f t="shared" ref="AR4" si="15">AR1</f>
        <v>第13競技</v>
      </c>
      <c r="AS4" s="35"/>
      <c r="AT4" s="99" t="str">
        <f t="shared" ref="AT4" si="16">AT1</f>
        <v>第14競技</v>
      </c>
      <c r="AU4" s="35"/>
      <c r="AV4" s="99" t="str">
        <f t="shared" ref="AV4" si="17">AV1</f>
        <v>第15競技</v>
      </c>
      <c r="AW4" s="35"/>
      <c r="AX4" s="99" t="str">
        <f t="shared" ref="AX4" si="18">AX1</f>
        <v>第16競技</v>
      </c>
      <c r="AY4" s="35"/>
      <c r="AZ4" s="99" t="str">
        <f t="shared" ref="AZ4" si="19">AZ1</f>
        <v>第17競技</v>
      </c>
      <c r="BA4" s="35"/>
      <c r="BB4" s="99" t="str">
        <f t="shared" ref="BB4" si="20">BB1</f>
        <v>第18競技</v>
      </c>
      <c r="BC4" s="35"/>
      <c r="BD4" s="99" t="str">
        <f t="shared" ref="BD4" si="21">BD1</f>
        <v>第19競技</v>
      </c>
      <c r="BE4" s="35"/>
      <c r="BF4" s="99" t="str">
        <f t="shared" ref="BF4" si="22">BF1</f>
        <v>第20競技</v>
      </c>
      <c r="BG4" s="35"/>
      <c r="BH4" s="99" t="str">
        <f t="shared" ref="BH4" si="23">BH1</f>
        <v>第21競技</v>
      </c>
      <c r="BI4" s="35"/>
      <c r="BJ4" s="99" t="str">
        <f t="shared" ref="BJ4" si="24">BJ1</f>
        <v>第22競技</v>
      </c>
      <c r="BK4" s="35"/>
      <c r="BL4" s="99" t="str">
        <f t="shared" ref="BL4" si="25">BL1</f>
        <v>第23競技</v>
      </c>
      <c r="BM4" s="35"/>
      <c r="BN4" s="99" t="str">
        <f t="shared" ref="BN4" si="26">BN1</f>
        <v>第24競技</v>
      </c>
      <c r="BO4" s="35"/>
      <c r="BP4" s="99" t="str">
        <f t="shared" ref="BP4" si="27">BP1</f>
        <v>第23競技</v>
      </c>
      <c r="BQ4" s="35"/>
      <c r="BR4" s="99" t="str">
        <f t="shared" ref="BR4" si="28">BR1</f>
        <v>第24競技</v>
      </c>
      <c r="BS4" s="35"/>
      <c r="BT4" s="99" t="str">
        <f t="shared" ref="BT4" si="29">BT1</f>
        <v>第25競技</v>
      </c>
      <c r="BU4" s="35"/>
      <c r="BV4" s="99" t="str">
        <f t="shared" ref="BV4" si="30">BV1</f>
        <v>第28競技</v>
      </c>
      <c r="BW4" s="35"/>
      <c r="BX4" s="99" t="str">
        <f t="shared" ref="BX4" si="31">BX1</f>
        <v>第29競技</v>
      </c>
      <c r="BY4" s="35"/>
      <c r="BZ4" s="99" t="str">
        <f t="shared" ref="BZ4" si="32">BZ1</f>
        <v>第30競技</v>
      </c>
      <c r="CA4" s="35"/>
      <c r="CB4" s="99" t="str">
        <f t="shared" ref="CB4" si="33">CB1</f>
        <v>第31競技</v>
      </c>
      <c r="CC4" s="35"/>
      <c r="CD4" s="99" t="str">
        <f t="shared" ref="CD4" si="34">CD1</f>
        <v>第32競技</v>
      </c>
      <c r="CE4" s="35"/>
      <c r="CF4" s="99" t="str">
        <f t="shared" ref="CF4" si="35">CF1</f>
        <v>第33競技</v>
      </c>
      <c r="CG4" s="35"/>
      <c r="CH4" s="99" t="str">
        <f t="shared" ref="CH4" si="36">CH1</f>
        <v>第34競技</v>
      </c>
      <c r="CI4" s="35"/>
      <c r="CJ4" s="99" t="str">
        <f t="shared" ref="CJ4" si="37">CJ1</f>
        <v>第35競技</v>
      </c>
      <c r="CK4" s="35"/>
      <c r="CL4" s="99" t="str">
        <f t="shared" ref="CL4" si="38">CL1</f>
        <v>第36競技</v>
      </c>
      <c r="CM4" s="35"/>
      <c r="CN4" s="99" t="str">
        <f t="shared" ref="CN4" si="39">CN1</f>
        <v>第37競技</v>
      </c>
      <c r="CO4" s="35"/>
      <c r="CP4" s="99" t="str">
        <f t="shared" ref="CP4" si="40">CP1</f>
        <v>第38競技</v>
      </c>
      <c r="CQ4" s="35"/>
      <c r="CR4" s="99" t="str">
        <f t="shared" ref="CR4" si="41">CR1</f>
        <v>第39競技</v>
      </c>
      <c r="CS4" s="35"/>
      <c r="CT4" s="99" t="str">
        <f t="shared" ref="CT4" si="42">CT1</f>
        <v>第40競技</v>
      </c>
      <c r="CU4" s="35"/>
      <c r="CV4" s="99" t="str">
        <f t="shared" ref="CV4" si="43">CV1</f>
        <v>第41競技</v>
      </c>
      <c r="CW4" s="35"/>
      <c r="CX4" s="99" t="str">
        <f t="shared" ref="CX4" si="44">CX1</f>
        <v>第42競技</v>
      </c>
      <c r="CY4" s="35"/>
      <c r="CZ4" s="99" t="str">
        <f t="shared" ref="CZ4" si="45">CZ1</f>
        <v>第43競技</v>
      </c>
      <c r="DA4" s="35"/>
      <c r="DB4" s="99" t="str">
        <f t="shared" ref="DB4" si="46">DB1</f>
        <v>第44競技</v>
      </c>
      <c r="DC4" s="35"/>
      <c r="DD4" s="99" t="str">
        <f t="shared" ref="DD4" si="47">DD1</f>
        <v>第45競技</v>
      </c>
      <c r="DE4" s="35"/>
      <c r="DF4" s="99" t="str">
        <f t="shared" ref="DF4" si="48">DF1</f>
        <v>第46競技</v>
      </c>
      <c r="DG4" s="35"/>
      <c r="DH4" s="99" t="str">
        <f t="shared" ref="DH4" si="49">DH1</f>
        <v>第47競技</v>
      </c>
      <c r="DI4" s="35"/>
      <c r="DJ4" s="99" t="str">
        <f t="shared" ref="DJ4" si="50">DJ1</f>
        <v>第48競技</v>
      </c>
      <c r="DK4" s="35"/>
      <c r="DL4" s="99" t="str">
        <f t="shared" ref="DL4" si="51">DL1</f>
        <v>第49競技</v>
      </c>
      <c r="DM4" s="35"/>
      <c r="DN4" s="99" t="str">
        <f t="shared" ref="DN4" si="52">DN1</f>
        <v>第50競技</v>
      </c>
      <c r="DO4" s="35"/>
    </row>
    <row r="5" spans="1:154" ht="18" customHeight="1" x14ac:dyDescent="0.15">
      <c r="A5" s="29" t="s">
        <v>192</v>
      </c>
      <c r="B5" s="105"/>
      <c r="C5" s="105"/>
      <c r="D5" s="105"/>
      <c r="E5" s="105" t="s">
        <v>194</v>
      </c>
      <c r="F5" s="75" t="s">
        <v>190</v>
      </c>
      <c r="G5" s="75" t="s">
        <v>92</v>
      </c>
      <c r="H5" s="75" t="s">
        <v>93</v>
      </c>
      <c r="I5" s="78" t="s">
        <v>92</v>
      </c>
      <c r="J5" s="104" t="s">
        <v>193</v>
      </c>
      <c r="K5" s="78"/>
      <c r="L5" s="36" t="s">
        <v>27</v>
      </c>
      <c r="M5" s="37" t="s">
        <v>28</v>
      </c>
      <c r="N5" s="36" t="s">
        <v>27</v>
      </c>
      <c r="O5" s="37" t="s">
        <v>28</v>
      </c>
      <c r="P5" s="36" t="s">
        <v>27</v>
      </c>
      <c r="Q5" s="37" t="s">
        <v>28</v>
      </c>
      <c r="R5" s="36" t="s">
        <v>27</v>
      </c>
      <c r="S5" s="37" t="s">
        <v>28</v>
      </c>
      <c r="T5" s="36" t="s">
        <v>27</v>
      </c>
      <c r="U5" s="37" t="s">
        <v>28</v>
      </c>
      <c r="V5" s="36" t="s">
        <v>27</v>
      </c>
      <c r="W5" s="37" t="s">
        <v>28</v>
      </c>
      <c r="X5" s="36" t="s">
        <v>27</v>
      </c>
      <c r="Y5" s="37" t="s">
        <v>28</v>
      </c>
      <c r="Z5" s="36" t="s">
        <v>27</v>
      </c>
      <c r="AA5" s="37" t="s">
        <v>28</v>
      </c>
      <c r="AB5" s="36" t="s">
        <v>27</v>
      </c>
      <c r="AC5" s="37" t="s">
        <v>28</v>
      </c>
      <c r="AD5" s="36" t="s">
        <v>27</v>
      </c>
      <c r="AE5" s="37" t="s">
        <v>28</v>
      </c>
      <c r="AF5" s="36" t="s">
        <v>27</v>
      </c>
      <c r="AG5" s="37" t="s">
        <v>28</v>
      </c>
      <c r="AH5" s="36" t="s">
        <v>27</v>
      </c>
      <c r="AI5" s="37" t="s">
        <v>28</v>
      </c>
      <c r="AJ5" s="36" t="s">
        <v>27</v>
      </c>
      <c r="AK5" s="37" t="s">
        <v>28</v>
      </c>
      <c r="AL5" s="36" t="s">
        <v>27</v>
      </c>
      <c r="AM5" s="37" t="s">
        <v>28</v>
      </c>
      <c r="AN5" s="36" t="s">
        <v>27</v>
      </c>
      <c r="AO5" s="37" t="s">
        <v>28</v>
      </c>
      <c r="AP5" s="36" t="s">
        <v>27</v>
      </c>
      <c r="AQ5" s="37" t="s">
        <v>28</v>
      </c>
      <c r="AR5" s="36" t="s">
        <v>27</v>
      </c>
      <c r="AS5" s="37" t="s">
        <v>28</v>
      </c>
      <c r="AT5" s="36" t="s">
        <v>27</v>
      </c>
      <c r="AU5" s="37" t="s">
        <v>28</v>
      </c>
      <c r="AV5" s="36" t="s">
        <v>27</v>
      </c>
      <c r="AW5" s="37" t="s">
        <v>28</v>
      </c>
      <c r="AX5" s="36" t="s">
        <v>27</v>
      </c>
      <c r="AY5" s="37" t="s">
        <v>28</v>
      </c>
      <c r="AZ5" s="36" t="s">
        <v>27</v>
      </c>
      <c r="BA5" s="37" t="s">
        <v>28</v>
      </c>
      <c r="BB5" s="36" t="s">
        <v>27</v>
      </c>
      <c r="BC5" s="37" t="s">
        <v>28</v>
      </c>
      <c r="BD5" s="36" t="s">
        <v>27</v>
      </c>
      <c r="BE5" s="37" t="s">
        <v>28</v>
      </c>
      <c r="BF5" s="36" t="s">
        <v>27</v>
      </c>
      <c r="BG5" s="37" t="s">
        <v>28</v>
      </c>
      <c r="BH5" s="36" t="s">
        <v>27</v>
      </c>
      <c r="BI5" s="37" t="s">
        <v>28</v>
      </c>
      <c r="BJ5" s="36" t="s">
        <v>27</v>
      </c>
      <c r="BK5" s="37" t="s">
        <v>28</v>
      </c>
      <c r="BL5" s="36" t="s">
        <v>27</v>
      </c>
      <c r="BM5" s="37" t="s">
        <v>28</v>
      </c>
      <c r="BN5" s="36" t="s">
        <v>27</v>
      </c>
      <c r="BO5" s="37" t="s">
        <v>28</v>
      </c>
      <c r="BP5" s="36" t="s">
        <v>27</v>
      </c>
      <c r="BQ5" s="37" t="s">
        <v>28</v>
      </c>
      <c r="BR5" s="36" t="s">
        <v>27</v>
      </c>
      <c r="BS5" s="37" t="s">
        <v>28</v>
      </c>
      <c r="BT5" s="36" t="s">
        <v>27</v>
      </c>
      <c r="BU5" s="37" t="s">
        <v>28</v>
      </c>
      <c r="BV5" s="36" t="s">
        <v>27</v>
      </c>
      <c r="BW5" s="37" t="s">
        <v>28</v>
      </c>
      <c r="BX5" s="86"/>
      <c r="BY5" s="87"/>
      <c r="BZ5" s="86"/>
      <c r="CA5" s="87"/>
      <c r="CB5" s="88"/>
      <c r="CC5" s="89"/>
      <c r="CD5" s="88"/>
      <c r="CE5" s="89"/>
      <c r="CF5" s="88"/>
      <c r="CG5" s="89"/>
      <c r="CH5" s="88"/>
      <c r="CI5" s="89"/>
      <c r="CJ5" s="88"/>
      <c r="CK5" s="89"/>
      <c r="CL5" s="88"/>
      <c r="CM5" s="89"/>
      <c r="CN5" s="88"/>
      <c r="CO5" s="89"/>
      <c r="CP5" s="88"/>
      <c r="CQ5" s="89"/>
      <c r="CR5" s="88"/>
      <c r="CS5" s="89"/>
      <c r="CT5" s="88"/>
      <c r="CU5" s="89"/>
      <c r="CV5" s="88"/>
      <c r="CW5" s="89"/>
      <c r="CX5" s="88"/>
      <c r="CY5" s="89"/>
      <c r="CZ5" s="88"/>
      <c r="DA5" s="89"/>
      <c r="DB5" s="88"/>
      <c r="DC5" s="89"/>
      <c r="DD5" s="88"/>
      <c r="DE5" s="89"/>
      <c r="DF5" s="88"/>
      <c r="DG5" s="89"/>
      <c r="DH5" s="88"/>
      <c r="DI5" s="89"/>
      <c r="DJ5" s="88"/>
      <c r="DK5" s="89"/>
      <c r="DL5" s="88"/>
      <c r="DM5" s="89"/>
      <c r="DN5" s="88"/>
      <c r="DO5" s="89"/>
      <c r="DP5" s="88"/>
    </row>
    <row r="6" spans="1:154" ht="30.6" customHeight="1" x14ac:dyDescent="0.15">
      <c r="A6" s="29">
        <v>1</v>
      </c>
      <c r="D6" s="29">
        <f>HLOOKUP($D$2,$L$4:$DO$54,ROW(D6)-3,FALSE)</f>
        <v>0</v>
      </c>
      <c r="E6" s="98" t="str">
        <f>IF(D6=0,"NO ENT",IF(LEFT(D6,4)="オープン","open",""))</f>
        <v>NO ENT</v>
      </c>
      <c r="F6" s="93"/>
      <c r="G6" s="113" t="str">
        <f>IFERROR(VLOOKUP(F6,'申込書2（馬匹・選手）'!$B$5:$E$19,3,FALSE),"")</f>
        <v/>
      </c>
      <c r="H6" s="93"/>
      <c r="I6" s="112" t="str">
        <f>IFERROR(VLOOKUP(H6,'申込書2（馬匹・選手）'!$G$5:$I$19,3,FALSE),"")</f>
        <v/>
      </c>
      <c r="J6" s="74" t="str">
        <f>$G$2</f>
        <v/>
      </c>
      <c r="K6" s="79" t="str">
        <f>IFERROR(VLOOKUP(I6,'申込書2（馬匹・選手）'!$G$5:$I$19,3,FALSE),"")</f>
        <v/>
      </c>
      <c r="L6" s="38"/>
      <c r="M6" s="111" t="str">
        <f>IF(IFERROR(VLOOKUP(L$3&amp;L6,都馬連編集用!$B$13:$C$49,2,FALSE),"")=0,"",(IFERROR(VLOOKUP(L$3&amp;L6,都馬連編集用!$B$13:$C$49,2,FALSE),"")))</f>
        <v/>
      </c>
      <c r="N6" s="38"/>
      <c r="O6" s="111" t="str">
        <f>IF(IFERROR(VLOOKUP(N$3&amp;N6,都馬連編集用!$B$13:$C$49,2,FALSE),"")=0,"",(IFERROR(VLOOKUP(N$3&amp;N6,都馬連編集用!$B$13:$C$49,2,FALSE),"")))</f>
        <v/>
      </c>
      <c r="P6" s="38" t="s">
        <v>189</v>
      </c>
      <c r="Q6" s="111" t="str">
        <f>IF(IFERROR(VLOOKUP(P$3&amp;P6,都馬連編集用!$B$13:$C$49,2,FALSE),"")=0,"",(IFERROR(VLOOKUP(P$3&amp;P6,都馬連編集用!$B$13:$C$49,2,FALSE),"")))</f>
        <v/>
      </c>
      <c r="R6" s="38" t="s">
        <v>189</v>
      </c>
      <c r="S6" s="111" t="str">
        <f>IF(IFERROR(VLOOKUP(R$3&amp;R6,都馬連編集用!$B$13:$C$49,2,FALSE),"")=0,"",(IFERROR(VLOOKUP(R$3&amp;R6,都馬連編集用!$B$13:$C$49,2,FALSE),"")))</f>
        <v/>
      </c>
      <c r="T6" s="38"/>
      <c r="U6" s="111" t="str">
        <f>IF(IFERROR(VLOOKUP(T$3&amp;T6,都馬連編集用!$B$13:$C$49,2,FALSE),"")=0,"",(IFERROR(VLOOKUP(T$3&amp;T6,都馬連編集用!$B$13:$C$49,2,FALSE),"")))</f>
        <v/>
      </c>
      <c r="V6" s="38"/>
      <c r="W6" s="111" t="str">
        <f>IF(IFERROR(VLOOKUP(V$3&amp;V6,都馬連編集用!$B$13:$C$49,2,FALSE),"")=0,"",(IFERROR(VLOOKUP(V$3&amp;V6,都馬連編集用!$B$13:$C$49,2,FALSE),"")))</f>
        <v/>
      </c>
      <c r="X6" s="38"/>
      <c r="Y6" s="111" t="str">
        <f>IF(IFERROR(VLOOKUP(X$3&amp;X6,都馬連編集用!$B$13:$C$49,2,FALSE),"")=0,"",(IFERROR(VLOOKUP(X$3&amp;X6,都馬連編集用!$B$13:$C$49,2,FALSE),"")))</f>
        <v/>
      </c>
      <c r="Z6" s="38"/>
      <c r="AA6" s="111" t="str">
        <f>IF(IFERROR(VLOOKUP(Z$3&amp;Z6,都馬連編集用!$B$13:$C$49,2,FALSE),"")=0,"",(IFERROR(VLOOKUP(Z$3&amp;Z6,都馬連編集用!$B$13:$C$49,2,FALSE),"")))</f>
        <v/>
      </c>
      <c r="AB6" s="38"/>
      <c r="AC6" s="111" t="str">
        <f>IF(IFERROR(VLOOKUP(AB$3&amp;AB6,都馬連編集用!$B$13:$C$49,2,FALSE),"")=0,"",(IFERROR(VLOOKUP(AB$3&amp;AB6,都馬連編集用!$B$13:$C$49,2,FALSE),"")))</f>
        <v/>
      </c>
      <c r="AD6" s="38"/>
      <c r="AE6" s="111" t="str">
        <f>IF(IFERROR(VLOOKUP(AD$3&amp;AD6,都馬連編集用!$B$13:$C$49,2,FALSE),"")=0,"",(IFERROR(VLOOKUP(AD$3&amp;AD6,都馬連編集用!$B$13:$C$49,2,FALSE),"")))</f>
        <v/>
      </c>
      <c r="AF6" s="38"/>
      <c r="AG6" s="111" t="str">
        <f>IF(IFERROR(VLOOKUP(AF$3&amp;AF6,都馬連編集用!$B$13:$C$49,2,FALSE),"")=0,"",(IFERROR(VLOOKUP(AF$3&amp;AF6,都馬連編集用!$B$13:$C$49,2,FALSE),"")))</f>
        <v/>
      </c>
      <c r="AH6" s="38"/>
      <c r="AI6" s="111" t="str">
        <f>IF(IFERROR(VLOOKUP(AH$3&amp;AH6,都馬連編集用!$B$13:$C$49,2,FALSE),"")=0,"",(IFERROR(VLOOKUP(AH$3&amp;AH6,都馬連編集用!$B$13:$C$49,2,FALSE),"")))</f>
        <v/>
      </c>
      <c r="AJ6" s="38"/>
      <c r="AK6" s="111" t="str">
        <f>IF(IFERROR(VLOOKUP(AJ$3&amp;AJ6,都馬連編集用!$B$13:$C$49,2,FALSE),"")=0,"",(IFERROR(VLOOKUP(AJ$3&amp;AJ6,都馬連編集用!$B$13:$C$49,2,FALSE),"")))</f>
        <v/>
      </c>
      <c r="AL6" s="38"/>
      <c r="AM6" s="111" t="str">
        <f>IF(IFERROR(VLOOKUP(AL$3&amp;AL6,都馬連編集用!$B$13:$C$49,2,FALSE),"")=0,"",(IFERROR(VLOOKUP(AL$3&amp;AL6,都馬連編集用!$B$13:$C$49,2,FALSE),"")))</f>
        <v/>
      </c>
      <c r="AN6" s="38"/>
      <c r="AO6" s="111" t="str">
        <f>IF(IFERROR(VLOOKUP(AN$3&amp;AN6,都馬連編集用!$B$13:$C$49,2,FALSE),"")=0,"",(IFERROR(VLOOKUP(AN$3&amp;AN6,都馬連編集用!$B$13:$C$49,2,FALSE),"")))</f>
        <v/>
      </c>
      <c r="AP6" s="38"/>
      <c r="AQ6" s="111" t="str">
        <f>IF(IFERROR(VLOOKUP(AP$3&amp;AP6,都馬連編集用!$B$13:$C$49,2,FALSE),"")=0,"",(IFERROR(VLOOKUP(AP$3&amp;AP6,都馬連編集用!$B$13:$C$49,2,FALSE),"")))</f>
        <v/>
      </c>
      <c r="AR6" s="38"/>
      <c r="AS6" s="111" t="str">
        <f>IF(IFERROR(VLOOKUP(AR$3&amp;AR6,都馬連編集用!$B$13:$C$49,2,FALSE),"")=0,"",(IFERROR(VLOOKUP(AR$3&amp;AR6,都馬連編集用!$B$13:$C$49,2,FALSE),"")))</f>
        <v/>
      </c>
      <c r="AT6" s="38"/>
      <c r="AU6" s="111" t="str">
        <f>IF(IFERROR(VLOOKUP(AT$3&amp;AT6,都馬連編集用!$B$13:$C$49,2,FALSE),"")=0,"",(IFERROR(VLOOKUP(AT$3&amp;AT6,都馬連編集用!$B$13:$C$49,2,FALSE),"")))</f>
        <v/>
      </c>
      <c r="AV6" s="38"/>
      <c r="AW6" s="111" t="str">
        <f>IF(IFERROR(VLOOKUP(AV$3&amp;AV6,都馬連編集用!$B$13:$C$49,2,FALSE),"")=0,"",(IFERROR(VLOOKUP(AV$3&amp;AV6,都馬連編集用!$B$13:$C$49,2,FALSE),"")))</f>
        <v/>
      </c>
      <c r="AX6" s="38"/>
      <c r="AY6" s="111" t="str">
        <f>IF(IFERROR(VLOOKUP(AX$3&amp;AX6,都馬連編集用!$B$13:$C$49,2,FALSE),"")=0,"",(IFERROR(VLOOKUP(AX$3&amp;AX6,都馬連編集用!$B$13:$C$49,2,FALSE),"")))</f>
        <v/>
      </c>
      <c r="AZ6" s="38"/>
      <c r="BA6" s="111" t="str">
        <f>IF(IFERROR(VLOOKUP(AZ$3&amp;AZ6,都馬連編集用!$B$13:$C$49,2,FALSE),"")=0,"",(IFERROR(VLOOKUP(AZ$3&amp;AZ6,都馬連編集用!$B$13:$C$49,2,FALSE),"")))</f>
        <v/>
      </c>
      <c r="BB6" s="38"/>
      <c r="BC6" s="111" t="str">
        <f>IF(IFERROR(VLOOKUP(BB$3&amp;BB6,都馬連編集用!$B$13:$C$49,2,FALSE),"")=0,"",(IFERROR(VLOOKUP(BB$3&amp;BB6,都馬連編集用!$B$13:$C$49,2,FALSE),"")))</f>
        <v/>
      </c>
      <c r="BD6" s="38"/>
      <c r="BE6" s="111" t="str">
        <f>IF(IFERROR(VLOOKUP(BD$3&amp;BD6,都馬連編集用!$B$13:$C$49,2,FALSE),"")=0,"",(IFERROR(VLOOKUP(BD$3&amp;BD6,都馬連編集用!$B$13:$C$49,2,FALSE),"")))</f>
        <v/>
      </c>
      <c r="BF6" s="38"/>
      <c r="BG6" s="111" t="str">
        <f>IF(IFERROR(VLOOKUP(BF$3&amp;BF6,都馬連編集用!$B$13:$C$49,2,FALSE),"")=0,"",(IFERROR(VLOOKUP(BF$3&amp;BF6,都馬連編集用!$B$13:$C$49,2,FALSE),"")))</f>
        <v/>
      </c>
      <c r="BH6" s="38"/>
      <c r="BI6" s="111" t="str">
        <f>IF(IFERROR(VLOOKUP(BH$3&amp;BH6,都馬連編集用!$B$13:$C$49,2,FALSE),"")=0,"",(IFERROR(VLOOKUP(BH$3&amp;BH6,都馬連編集用!$B$13:$C$49,2,FALSE),"")))</f>
        <v/>
      </c>
      <c r="BJ6" s="38"/>
      <c r="BK6" s="111" t="str">
        <f>IF(IFERROR(VLOOKUP(BJ$3&amp;BJ6,都馬連編集用!$B$13:$C$49,2,FALSE),"")=0,"",(IFERROR(VLOOKUP(BJ$3&amp;BJ6,都馬連編集用!$B$13:$C$49,2,FALSE),"")))</f>
        <v/>
      </c>
      <c r="BL6" s="38"/>
      <c r="BM6" s="111" t="str">
        <f>IF(IFERROR(VLOOKUP(BL$3&amp;BL6,都馬連編集用!$B$13:$C$49,2,FALSE),"")=0,"",(IFERROR(VLOOKUP(BL$3&amp;BL6,都馬連編集用!$B$13:$C$49,2,FALSE),"")))</f>
        <v/>
      </c>
      <c r="BN6" s="38"/>
      <c r="BO6" s="111" t="str">
        <f>IF(IFERROR(VLOOKUP(BN$3&amp;BN6,都馬連編集用!$B$13:$C$49,2,FALSE),"")=0,"",(IFERROR(VLOOKUP(BN$3&amp;BN6,都馬連編集用!$B$13:$C$49,2,FALSE),"")))</f>
        <v/>
      </c>
      <c r="BP6" s="38"/>
      <c r="BQ6" s="111" t="str">
        <f>IF(IFERROR(VLOOKUP(BP$3&amp;BP6,都馬連編集用!$B$13:$C$49,2,FALSE),"")=0,"",(IFERROR(VLOOKUP(BP$3&amp;BP6,都馬連編集用!$B$13:$C$49,2,FALSE),"")))</f>
        <v/>
      </c>
      <c r="BR6" s="38"/>
      <c r="BS6" s="111" t="str">
        <f>IF(IFERROR(VLOOKUP(BR$3&amp;BR6,都馬連編集用!$B$13:$C$49,2,FALSE),"")=0,"",(IFERROR(VLOOKUP(BR$3&amp;BR6,都馬連編集用!$B$13:$C$49,2,FALSE),"")))</f>
        <v/>
      </c>
      <c r="BT6" s="38"/>
      <c r="BU6" s="111" t="str">
        <f>IF(IFERROR(VLOOKUP(BT$3&amp;BT6,都馬連編集用!$B$13:$C$49,2,FALSE),"")=0,"",(IFERROR(VLOOKUP(BT$3&amp;BT6,都馬連編集用!$B$13:$C$49,2,FALSE),"")))</f>
        <v/>
      </c>
      <c r="BV6" s="38"/>
      <c r="BW6" s="111" t="str">
        <f>IF(IFERROR(VLOOKUP(BV$3&amp;BV6,都馬連編集用!$B$13:$C$49,2,FALSE),"")=0,"",(IFERROR(VLOOKUP(BV$3&amp;BV6,都馬連編集用!$B$13:$C$49,2,FALSE),"")))</f>
        <v/>
      </c>
      <c r="BX6" s="38"/>
      <c r="BY6" s="111" t="str">
        <f>IF(IFERROR(VLOOKUP(BX$3&amp;BX6,都馬連編集用!$B$13:$C$49,2,FALSE),"")=0,"",(IFERROR(VLOOKUP(BX$3&amp;BX6,都馬連編集用!$B$13:$C$49,2,FALSE),"")))</f>
        <v/>
      </c>
      <c r="BZ6" s="38"/>
      <c r="CA6" s="111" t="str">
        <f>IF(IFERROR(VLOOKUP(BZ$3&amp;BZ6,都馬連編集用!$B$13:$C$49,2,FALSE),"")=0,"",(IFERROR(VLOOKUP(BZ$3&amp;BZ6,都馬連編集用!$B$13:$C$49,2,FALSE),"")))</f>
        <v/>
      </c>
      <c r="CB6" s="38"/>
      <c r="CC6" s="111" t="str">
        <f>IF(IFERROR(VLOOKUP(CB$3&amp;CB6,都馬連編集用!$B$13:$C$49,2,FALSE),"")=0,"",(IFERROR(VLOOKUP(CB$3&amp;CB6,都馬連編集用!$B$13:$C$49,2,FALSE),"")))</f>
        <v/>
      </c>
      <c r="CD6" s="38"/>
      <c r="CE6" s="111" t="str">
        <f>IF(IFERROR(VLOOKUP(CD$3&amp;CD6,都馬連編集用!$B$13:$C$49,2,FALSE),"")=0,"",(IFERROR(VLOOKUP(CD$3&amp;CD6,都馬連編集用!$B$13:$C$49,2,FALSE),"")))</f>
        <v/>
      </c>
      <c r="CF6" s="38"/>
      <c r="CG6" s="111" t="str">
        <f>IF(IFERROR(VLOOKUP(CF$3&amp;CF6,都馬連編集用!$B$13:$C$49,2,FALSE),"")=0,"",(IFERROR(VLOOKUP(CF$3&amp;CF6,都馬連編集用!$B$13:$C$49,2,FALSE),"")))</f>
        <v/>
      </c>
      <c r="CH6" s="38"/>
      <c r="CI6" s="111" t="str">
        <f>IF(IFERROR(VLOOKUP(CH$3&amp;CH6,都馬連編集用!$B$13:$C$49,2,FALSE),"")=0,"",(IFERROR(VLOOKUP(CH$3&amp;CH6,都馬連編集用!$B$13:$C$49,2,FALSE),"")))</f>
        <v/>
      </c>
      <c r="CJ6" s="38"/>
      <c r="CK6" s="111" t="str">
        <f>IF(IFERROR(VLOOKUP(CJ$3&amp;CJ6,都馬連編集用!$B$13:$C$49,2,FALSE),"")=0,"",(IFERROR(VLOOKUP(CJ$3&amp;CJ6,都馬連編集用!$B$13:$C$49,2,FALSE),"")))</f>
        <v/>
      </c>
      <c r="CL6" s="38"/>
      <c r="CM6" s="111" t="str">
        <f>IF(IFERROR(VLOOKUP(CL$3&amp;CL6,都馬連編集用!$B$13:$C$49,2,FALSE),"")=0,"",(IFERROR(VLOOKUP(CL$3&amp;CL6,都馬連編集用!$B$13:$C$49,2,FALSE),"")))</f>
        <v/>
      </c>
      <c r="CN6" s="38"/>
      <c r="CO6" s="111" t="str">
        <f>IF(IFERROR(VLOOKUP(CN$3&amp;CN6,都馬連編集用!$B$13:$C$49,2,FALSE),"")=0,"",(IFERROR(VLOOKUP(CN$3&amp;CN6,都馬連編集用!$B$13:$C$49,2,FALSE),"")))</f>
        <v/>
      </c>
      <c r="CP6" s="38"/>
      <c r="CQ6" s="111" t="str">
        <f>IF(IFERROR(VLOOKUP(CP$3&amp;CP6,都馬連編集用!$B$13:$C$49,2,FALSE),"")=0,"",(IFERROR(VLOOKUP(CP$3&amp;CP6,都馬連編集用!$B$13:$C$49,2,FALSE),"")))</f>
        <v/>
      </c>
      <c r="CR6" s="38"/>
      <c r="CS6" s="111" t="str">
        <f>IF(IFERROR(VLOOKUP(CR$3&amp;CR6,都馬連編集用!$B$13:$C$49,2,FALSE),"")=0,"",(IFERROR(VLOOKUP(CR$3&amp;CR6,都馬連編集用!$B$13:$C$49,2,FALSE),"")))</f>
        <v/>
      </c>
      <c r="CT6" s="38"/>
      <c r="CU6" s="111" t="str">
        <f>IF(IFERROR(VLOOKUP(CT$3&amp;CT6,都馬連編集用!$B$13:$C$49,2,FALSE),"")=0,"",(IFERROR(VLOOKUP(CT$3&amp;CT6,都馬連編集用!$B$13:$C$49,2,FALSE),"")))</f>
        <v/>
      </c>
      <c r="CV6" s="38"/>
      <c r="CW6" s="111" t="str">
        <f>IF(IFERROR(VLOOKUP(CV$3&amp;CV6,都馬連編集用!$B$13:$C$49,2,FALSE),"")=0,"",(IFERROR(VLOOKUP(CV$3&amp;CV6,都馬連編集用!$B$13:$C$49,2,FALSE),"")))</f>
        <v/>
      </c>
      <c r="CX6" s="38"/>
      <c r="CY6" s="111" t="str">
        <f>IF(IFERROR(VLOOKUP(CX$3&amp;CX6,都馬連編集用!$B$13:$C$49,2,FALSE),"")=0,"",(IFERROR(VLOOKUP(CX$3&amp;CX6,都馬連編集用!$B$13:$C$49,2,FALSE),"")))</f>
        <v/>
      </c>
      <c r="CZ6" s="38"/>
      <c r="DA6" s="111" t="str">
        <f>IF(IFERROR(VLOOKUP(CZ$3&amp;CZ6,都馬連編集用!$B$13:$C$49,2,FALSE),"")=0,"",(IFERROR(VLOOKUP(CZ$3&amp;CZ6,都馬連編集用!$B$13:$C$49,2,FALSE),"")))</f>
        <v/>
      </c>
      <c r="DB6" s="38"/>
      <c r="DC6" s="111" t="str">
        <f>IF(IFERROR(VLOOKUP(DB$3&amp;DB6,都馬連編集用!$B$13:$C$49,2,FALSE),"")=0,"",(IFERROR(VLOOKUP(DB$3&amp;DB6,都馬連編集用!$B$13:$C$49,2,FALSE),"")))</f>
        <v/>
      </c>
      <c r="DD6" s="38"/>
      <c r="DE6" s="111" t="str">
        <f>IF(IFERROR(VLOOKUP(DD$3&amp;DD6,都馬連編集用!$B$13:$C$49,2,FALSE),"")=0,"",(IFERROR(VLOOKUP(DD$3&amp;DD6,都馬連編集用!$B$13:$C$49,2,FALSE),"")))</f>
        <v/>
      </c>
      <c r="DF6" s="38"/>
      <c r="DG6" s="111" t="str">
        <f>IF(IFERROR(VLOOKUP(DF$3&amp;DF6,都馬連編集用!$B$13:$C$49,2,FALSE),"")=0,"",(IFERROR(VLOOKUP(DF$3&amp;DF6,都馬連編集用!$B$13:$C$49,2,FALSE),"")))</f>
        <v/>
      </c>
      <c r="DH6" s="38"/>
      <c r="DI6" s="111" t="str">
        <f>IF(IFERROR(VLOOKUP(DH$3&amp;DH6,都馬連編集用!$B$13:$C$49,2,FALSE),"")=0,"",(IFERROR(VLOOKUP(DH$3&amp;DH6,都馬連編集用!$B$13:$C$49,2,FALSE),"")))</f>
        <v/>
      </c>
      <c r="DJ6" s="38"/>
      <c r="DK6" s="111" t="str">
        <f>IF(IFERROR(VLOOKUP(DJ$3&amp;DJ6,都馬連編集用!$B$13:$C$49,2,FALSE),"")=0,"",(IFERROR(VLOOKUP(DJ$3&amp;DJ6,都馬連編集用!$B$13:$C$49,2,FALSE),"")))</f>
        <v/>
      </c>
      <c r="DL6" s="38"/>
      <c r="DM6" s="111" t="str">
        <f>IF(IFERROR(VLOOKUP(DL$3&amp;DL6,都馬連編集用!$B$13:$C$49,2,FALSE),"")=0,"",(IFERROR(VLOOKUP(DL$3&amp;DL6,都馬連編集用!$B$13:$C$49,2,FALSE),"")))</f>
        <v/>
      </c>
      <c r="DN6" s="38"/>
      <c r="DO6" s="111" t="str">
        <f>IF(IFERROR(VLOOKUP(DN$3&amp;DN6,都馬連編集用!$B$13:$C$49,2,FALSE),"")=0,"",(IFERROR(VLOOKUP(DN$3&amp;DN6,都馬連編集用!$B$13:$C$49,2,FALSE),"")))</f>
        <v/>
      </c>
      <c r="DP6" s="38"/>
    </row>
    <row r="7" spans="1:154" ht="30.6" customHeight="1" x14ac:dyDescent="0.15">
      <c r="A7" s="29">
        <v>2</v>
      </c>
      <c r="D7" s="29">
        <f t="shared" ref="D7:D54" si="53">HLOOKUP($D$2,$L$4:$DO$54,ROW(D7)-3,FALSE)</f>
        <v>0</v>
      </c>
      <c r="E7" s="98" t="str">
        <f>IF(D7=0,"NO ENT",IF(LEFT(D7,4)="オープン","open",""))</f>
        <v>NO ENT</v>
      </c>
      <c r="F7" s="93"/>
      <c r="G7" s="113" t="str">
        <f>IFERROR(VLOOKUP(F7,'申込書2（馬匹・選手）'!$B$5:$E$19,3,FALSE),"")</f>
        <v/>
      </c>
      <c r="H7" s="93"/>
      <c r="I7" s="79" t="str">
        <f>IFERROR(VLOOKUP(H7,'申込書2（馬匹・選手）'!$G$5:$I$19,3,FALSE),"")</f>
        <v/>
      </c>
      <c r="J7" s="74" t="str">
        <f t="shared" ref="J7:J54" si="54">$G$2</f>
        <v/>
      </c>
      <c r="K7" s="79" t="str">
        <f>IFERROR(VLOOKUP(I7,'申込書2（馬匹・選手）'!$G$5:$I$19,3,FALSE),"")</f>
        <v/>
      </c>
      <c r="L7" s="38" t="s">
        <v>189</v>
      </c>
      <c r="M7" s="111" t="str">
        <f>IF(IFERROR(VLOOKUP(L$3&amp;L7,都馬連編集用!$B$13:$C$49,2,FALSE),"")=0,"",(IFERROR(VLOOKUP(L$3&amp;L7,都馬連編集用!$B$13:$C$49,2,FALSE),"")))</f>
        <v/>
      </c>
      <c r="N7" s="38"/>
      <c r="O7" s="111" t="str">
        <f>IF(IFERROR(VLOOKUP(N$3&amp;N7,都馬連編集用!$B$13:$C$49,2,FALSE),"")=0,"",(IFERROR(VLOOKUP(N$3&amp;N7,都馬連編集用!$B$13:$C$49,2,FALSE),"")))</f>
        <v/>
      </c>
      <c r="P7" s="38"/>
      <c r="Q7" s="111" t="str">
        <f>IF(IFERROR(VLOOKUP(P$3&amp;P7,都馬連編集用!$B$13:$C$49,2,FALSE),"")=0,"",(IFERROR(VLOOKUP(P$3&amp;P7,都馬連編集用!$B$13:$C$49,2,FALSE),"")))</f>
        <v/>
      </c>
      <c r="R7" s="38"/>
      <c r="S7" s="111" t="str">
        <f>IF(IFERROR(VLOOKUP(R$3&amp;R7,都馬連編集用!$B$13:$C$49,2,FALSE),"")=0,"",(IFERROR(VLOOKUP(R$3&amp;R7,都馬連編集用!$B$13:$C$49,2,FALSE),"")))</f>
        <v/>
      </c>
      <c r="T7" s="38"/>
      <c r="U7" s="111" t="str">
        <f>IF(IFERROR(VLOOKUP(T$3&amp;T7,都馬連編集用!$B$13:$C$49,2,FALSE),"")=0,"",(IFERROR(VLOOKUP(T$3&amp;T7,都馬連編集用!$B$13:$C$49,2,FALSE),"")))</f>
        <v/>
      </c>
      <c r="V7" s="38"/>
      <c r="W7" s="111" t="str">
        <f>IF(IFERROR(VLOOKUP(V$3&amp;V7,都馬連編集用!$B$13:$C$49,2,FALSE),"")=0,"",(IFERROR(VLOOKUP(V$3&amp;V7,都馬連編集用!$B$13:$C$49,2,FALSE),"")))</f>
        <v/>
      </c>
      <c r="X7" s="38"/>
      <c r="Y7" s="111" t="str">
        <f>IF(IFERROR(VLOOKUP(X$3&amp;X7,都馬連編集用!$B$13:$C$49,2,FALSE),"")=0,"",(IFERROR(VLOOKUP(X$3&amp;X7,都馬連編集用!$B$13:$C$49,2,FALSE),"")))</f>
        <v/>
      </c>
      <c r="Z7" s="38"/>
      <c r="AA7" s="111" t="str">
        <f>IF(IFERROR(VLOOKUP(Z$3&amp;Z7,都馬連編集用!$B$13:$C$49,2,FALSE),"")=0,"",(IFERROR(VLOOKUP(Z$3&amp;Z7,都馬連編集用!$B$13:$C$49,2,FALSE),"")))</f>
        <v/>
      </c>
      <c r="AB7" s="38"/>
      <c r="AC7" s="111" t="str">
        <f>IF(IFERROR(VLOOKUP(AB$3&amp;AB7,都馬連編集用!$B$13:$C$49,2,FALSE),"")=0,"",(IFERROR(VLOOKUP(AB$3&amp;AB7,都馬連編集用!$B$13:$C$49,2,FALSE),"")))</f>
        <v/>
      </c>
      <c r="AD7" s="38"/>
      <c r="AE7" s="111" t="str">
        <f>IF(IFERROR(VLOOKUP(AD$3&amp;AD7,都馬連編集用!$B$13:$C$49,2,FALSE),"")=0,"",(IFERROR(VLOOKUP(AD$3&amp;AD7,都馬連編集用!$B$13:$C$49,2,FALSE),"")))</f>
        <v/>
      </c>
      <c r="AF7" s="38"/>
      <c r="AG7" s="111" t="str">
        <f>IF(IFERROR(VLOOKUP(AF$3&amp;AF7,都馬連編集用!$B$13:$C$49,2,FALSE),"")=0,"",(IFERROR(VLOOKUP(AF$3&amp;AF7,都馬連編集用!$B$13:$C$49,2,FALSE),"")))</f>
        <v/>
      </c>
      <c r="AH7" s="38"/>
      <c r="AI7" s="111" t="str">
        <f>IF(IFERROR(VLOOKUP(AH$3&amp;AH7,都馬連編集用!$B$13:$C$49,2,FALSE),"")=0,"",(IFERROR(VLOOKUP(AH$3&amp;AH7,都馬連編集用!$B$13:$C$49,2,FALSE),"")))</f>
        <v/>
      </c>
      <c r="AJ7" s="38"/>
      <c r="AK7" s="111" t="str">
        <f>IF(IFERROR(VLOOKUP(AJ$3&amp;AJ7,都馬連編集用!$B$13:$C$49,2,FALSE),"")=0,"",(IFERROR(VLOOKUP(AJ$3&amp;AJ7,都馬連編集用!$B$13:$C$49,2,FALSE),"")))</f>
        <v/>
      </c>
      <c r="AL7" s="38"/>
      <c r="AM7" s="111" t="str">
        <f>IF(IFERROR(VLOOKUP(AL$3&amp;AL7,都馬連編集用!$B$13:$C$49,2,FALSE),"")=0,"",(IFERROR(VLOOKUP(AL$3&amp;AL7,都馬連編集用!$B$13:$C$49,2,FALSE),"")))</f>
        <v/>
      </c>
      <c r="AN7" s="38"/>
      <c r="AO7" s="111" t="str">
        <f>IF(IFERROR(VLOOKUP(AN$3&amp;AN7,都馬連編集用!$B$13:$C$49,2,FALSE),"")=0,"",(IFERROR(VLOOKUP(AN$3&amp;AN7,都馬連編集用!$B$13:$C$49,2,FALSE),"")))</f>
        <v/>
      </c>
      <c r="AP7" s="38"/>
      <c r="AQ7" s="111" t="str">
        <f>IF(IFERROR(VLOOKUP(AP$3&amp;AP7,都馬連編集用!$B$13:$C$49,2,FALSE),"")=0,"",(IFERROR(VLOOKUP(AP$3&amp;AP7,都馬連編集用!$B$13:$C$49,2,FALSE),"")))</f>
        <v/>
      </c>
      <c r="AR7" s="38"/>
      <c r="AS7" s="111" t="str">
        <f>IF(IFERROR(VLOOKUP(AR$3&amp;AR7,都馬連編集用!$B$13:$C$49,2,FALSE),"")=0,"",(IFERROR(VLOOKUP(AR$3&amp;AR7,都馬連編集用!$B$13:$C$49,2,FALSE),"")))</f>
        <v/>
      </c>
      <c r="AT7" s="38"/>
      <c r="AU7" s="111" t="str">
        <f>IF(IFERROR(VLOOKUP(AT$3&amp;AT7,都馬連編集用!$B$13:$C$49,2,FALSE),"")=0,"",(IFERROR(VLOOKUP(AT$3&amp;AT7,都馬連編集用!$B$13:$C$49,2,FALSE),"")))</f>
        <v/>
      </c>
      <c r="AV7" s="38"/>
      <c r="AW7" s="111" t="str">
        <f>IF(IFERROR(VLOOKUP(AV$3&amp;AV7,都馬連編集用!$B$13:$C$49,2,FALSE),"")=0,"",(IFERROR(VLOOKUP(AV$3&amp;AV7,都馬連編集用!$B$13:$C$49,2,FALSE),"")))</f>
        <v/>
      </c>
      <c r="AX7" s="38"/>
      <c r="AY7" s="111" t="str">
        <f>IF(IFERROR(VLOOKUP(AX$3&amp;AX7,都馬連編集用!$B$13:$C$49,2,FALSE),"")=0,"",(IFERROR(VLOOKUP(AX$3&amp;AX7,都馬連編集用!$B$13:$C$49,2,FALSE),"")))</f>
        <v/>
      </c>
      <c r="AZ7" s="38"/>
      <c r="BA7" s="111" t="str">
        <f>IF(IFERROR(VLOOKUP(AZ$3&amp;AZ7,都馬連編集用!$B$13:$C$49,2,FALSE),"")=0,"",(IFERROR(VLOOKUP(AZ$3&amp;AZ7,都馬連編集用!$B$13:$C$49,2,FALSE),"")))</f>
        <v/>
      </c>
      <c r="BB7" s="38"/>
      <c r="BC7" s="111" t="str">
        <f>IF(IFERROR(VLOOKUP(BB$3&amp;BB7,都馬連編集用!$B$13:$C$49,2,FALSE),"")=0,"",(IFERROR(VLOOKUP(BB$3&amp;BB7,都馬連編集用!$B$13:$C$49,2,FALSE),"")))</f>
        <v/>
      </c>
      <c r="BD7" s="38"/>
      <c r="BE7" s="111" t="str">
        <f>IF(IFERROR(VLOOKUP(BD$3&amp;BD7,都馬連編集用!$B$13:$C$49,2,FALSE),"")=0,"",(IFERROR(VLOOKUP(BD$3&amp;BD7,都馬連編集用!$B$13:$C$49,2,FALSE),"")))</f>
        <v/>
      </c>
      <c r="BF7" s="38"/>
      <c r="BG7" s="111" t="str">
        <f>IF(IFERROR(VLOOKUP(BF$3&amp;BF7,都馬連編集用!$B$13:$C$49,2,FALSE),"")=0,"",(IFERROR(VLOOKUP(BF$3&amp;BF7,都馬連編集用!$B$13:$C$49,2,FALSE),"")))</f>
        <v/>
      </c>
      <c r="BH7" s="38"/>
      <c r="BI7" s="111" t="str">
        <f>IF(IFERROR(VLOOKUP(BH$3&amp;BH7,都馬連編集用!$B$13:$C$49,2,FALSE),"")=0,"",(IFERROR(VLOOKUP(BH$3&amp;BH7,都馬連編集用!$B$13:$C$49,2,FALSE),"")))</f>
        <v/>
      </c>
      <c r="BJ7" s="38"/>
      <c r="BK7" s="111" t="str">
        <f>IF(IFERROR(VLOOKUP(BJ$3&amp;BJ7,都馬連編集用!$B$13:$C$49,2,FALSE),"")=0,"",(IFERROR(VLOOKUP(BJ$3&amp;BJ7,都馬連編集用!$B$13:$C$49,2,FALSE),"")))</f>
        <v/>
      </c>
      <c r="BL7" s="38"/>
      <c r="BM7" s="111" t="str">
        <f>IF(IFERROR(VLOOKUP(BL$3&amp;BL7,都馬連編集用!$B$13:$C$49,2,FALSE),"")=0,"",(IFERROR(VLOOKUP(BL$3&amp;BL7,都馬連編集用!$B$13:$C$49,2,FALSE),"")))</f>
        <v/>
      </c>
      <c r="BN7" s="38"/>
      <c r="BO7" s="111" t="str">
        <f>IF(IFERROR(VLOOKUP(BN$3&amp;BN7,都馬連編集用!$B$13:$C$49,2,FALSE),"")=0,"",(IFERROR(VLOOKUP(BN$3&amp;BN7,都馬連編集用!$B$13:$C$49,2,FALSE),"")))</f>
        <v/>
      </c>
      <c r="BP7" s="38"/>
      <c r="BQ7" s="111" t="str">
        <f>IF(IFERROR(VLOOKUP(BP$3&amp;BP7,都馬連編集用!$B$13:$C$49,2,FALSE),"")=0,"",(IFERROR(VLOOKUP(BP$3&amp;BP7,都馬連編集用!$B$13:$C$49,2,FALSE),"")))</f>
        <v/>
      </c>
      <c r="BR7" s="38"/>
      <c r="BS7" s="111" t="str">
        <f>IF(IFERROR(VLOOKUP(BR$3&amp;BR7,都馬連編集用!$B$13:$C$49,2,FALSE),"")=0,"",(IFERROR(VLOOKUP(BR$3&amp;BR7,都馬連編集用!$B$13:$C$49,2,FALSE),"")))</f>
        <v/>
      </c>
      <c r="BT7" s="38"/>
      <c r="BU7" s="111" t="str">
        <f>IF(IFERROR(VLOOKUP(BT$3&amp;BT7,都馬連編集用!$B$13:$C$49,2,FALSE),"")=0,"",(IFERROR(VLOOKUP(BT$3&amp;BT7,都馬連編集用!$B$13:$C$49,2,FALSE),"")))</f>
        <v/>
      </c>
      <c r="BV7" s="38"/>
      <c r="BW7" s="111" t="str">
        <f>IF(IFERROR(VLOOKUP(BV$3&amp;BV7,都馬連編集用!$B$13:$C$49,2,FALSE),"")=0,"",(IFERROR(VLOOKUP(BV$3&amp;BV7,都馬連編集用!$B$13:$C$49,2,FALSE),"")))</f>
        <v/>
      </c>
      <c r="BX7" s="38"/>
      <c r="BY7" s="111" t="str">
        <f>IF(IFERROR(VLOOKUP(BX$3&amp;BX7,都馬連編集用!$B$13:$C$49,2,FALSE),"")=0,"",(IFERROR(VLOOKUP(BX$3&amp;BX7,都馬連編集用!$B$13:$C$49,2,FALSE),"")))</f>
        <v/>
      </c>
      <c r="BZ7" s="38"/>
      <c r="CA7" s="111" t="str">
        <f>IF(IFERROR(VLOOKUP(BZ$3&amp;BZ7,都馬連編集用!$B$13:$C$49,2,FALSE),"")=0,"",(IFERROR(VLOOKUP(BZ$3&amp;BZ7,都馬連編集用!$B$13:$C$49,2,FALSE),"")))</f>
        <v/>
      </c>
      <c r="CB7" s="38"/>
      <c r="CC7" s="111" t="str">
        <f>IF(IFERROR(VLOOKUP(CB$3&amp;CB7,都馬連編集用!$B$13:$C$49,2,FALSE),"")=0,"",(IFERROR(VLOOKUP(CB$3&amp;CB7,都馬連編集用!$B$13:$C$49,2,FALSE),"")))</f>
        <v/>
      </c>
      <c r="CD7" s="38"/>
      <c r="CE7" s="111" t="str">
        <f>IF(IFERROR(VLOOKUP(CD$3&amp;CD7,都馬連編集用!$B$13:$C$49,2,FALSE),"")=0,"",(IFERROR(VLOOKUP(CD$3&amp;CD7,都馬連編集用!$B$13:$C$49,2,FALSE),"")))</f>
        <v/>
      </c>
      <c r="CF7" s="38"/>
      <c r="CG7" s="111" t="str">
        <f>IF(IFERROR(VLOOKUP(CF$3&amp;CF7,都馬連編集用!$B$13:$C$49,2,FALSE),"")=0,"",(IFERROR(VLOOKUP(CF$3&amp;CF7,都馬連編集用!$B$13:$C$49,2,FALSE),"")))</f>
        <v/>
      </c>
      <c r="CH7" s="38"/>
      <c r="CI7" s="111" t="str">
        <f>IF(IFERROR(VLOOKUP(CH$3&amp;CH7,都馬連編集用!$B$13:$C$49,2,FALSE),"")=0,"",(IFERROR(VLOOKUP(CH$3&amp;CH7,都馬連編集用!$B$13:$C$49,2,FALSE),"")))</f>
        <v/>
      </c>
      <c r="CJ7" s="38"/>
      <c r="CK7" s="111" t="str">
        <f>IF(IFERROR(VLOOKUP(CJ$3&amp;CJ7,都馬連編集用!$B$13:$C$49,2,FALSE),"")=0,"",(IFERROR(VLOOKUP(CJ$3&amp;CJ7,都馬連編集用!$B$13:$C$49,2,FALSE),"")))</f>
        <v/>
      </c>
      <c r="CL7" s="38"/>
      <c r="CM7" s="111" t="str">
        <f>IF(IFERROR(VLOOKUP(CL$3&amp;CL7,都馬連編集用!$B$13:$C$49,2,FALSE),"")=0,"",(IFERROR(VLOOKUP(CL$3&amp;CL7,都馬連編集用!$B$13:$C$49,2,FALSE),"")))</f>
        <v/>
      </c>
      <c r="CN7" s="38"/>
      <c r="CO7" s="111" t="str">
        <f>IF(IFERROR(VLOOKUP(CN$3&amp;CN7,都馬連編集用!$B$13:$C$49,2,FALSE),"")=0,"",(IFERROR(VLOOKUP(CN$3&amp;CN7,都馬連編集用!$B$13:$C$49,2,FALSE),"")))</f>
        <v/>
      </c>
      <c r="CP7" s="38"/>
      <c r="CQ7" s="111" t="str">
        <f>IF(IFERROR(VLOOKUP(CP$3&amp;CP7,都馬連編集用!$B$13:$C$49,2,FALSE),"")=0,"",(IFERROR(VLOOKUP(CP$3&amp;CP7,都馬連編集用!$B$13:$C$49,2,FALSE),"")))</f>
        <v/>
      </c>
      <c r="CR7" s="38"/>
      <c r="CS7" s="111" t="str">
        <f>IF(IFERROR(VLOOKUP(CR$3&amp;CR7,都馬連編集用!$B$13:$C$49,2,FALSE),"")=0,"",(IFERROR(VLOOKUP(CR$3&amp;CR7,都馬連編集用!$B$13:$C$49,2,FALSE),"")))</f>
        <v/>
      </c>
      <c r="CT7" s="38"/>
      <c r="CU7" s="111" t="str">
        <f>IF(IFERROR(VLOOKUP(CT$3&amp;CT7,都馬連編集用!$B$13:$C$49,2,FALSE),"")=0,"",(IFERROR(VLOOKUP(CT$3&amp;CT7,都馬連編集用!$B$13:$C$49,2,FALSE),"")))</f>
        <v/>
      </c>
      <c r="CV7" s="38"/>
      <c r="CW7" s="111" t="str">
        <f>IF(IFERROR(VLOOKUP(CV$3&amp;CV7,都馬連編集用!$B$13:$C$49,2,FALSE),"")=0,"",(IFERROR(VLOOKUP(CV$3&amp;CV7,都馬連編集用!$B$13:$C$49,2,FALSE),"")))</f>
        <v/>
      </c>
      <c r="CX7" s="38"/>
      <c r="CY7" s="111" t="str">
        <f>IF(IFERROR(VLOOKUP(CX$3&amp;CX7,都馬連編集用!$B$13:$C$49,2,FALSE),"")=0,"",(IFERROR(VLOOKUP(CX$3&amp;CX7,都馬連編集用!$B$13:$C$49,2,FALSE),"")))</f>
        <v/>
      </c>
      <c r="CZ7" s="38"/>
      <c r="DA7" s="111" t="str">
        <f>IF(IFERROR(VLOOKUP(CZ$3&amp;CZ7,都馬連編集用!$B$13:$C$49,2,FALSE),"")=0,"",(IFERROR(VLOOKUP(CZ$3&amp;CZ7,都馬連編集用!$B$13:$C$49,2,FALSE),"")))</f>
        <v/>
      </c>
      <c r="DB7" s="38"/>
      <c r="DC7" s="111" t="str">
        <f>IF(IFERROR(VLOOKUP(DB$3&amp;DB7,都馬連編集用!$B$13:$C$49,2,FALSE),"")=0,"",(IFERROR(VLOOKUP(DB$3&amp;DB7,都馬連編集用!$B$13:$C$49,2,FALSE),"")))</f>
        <v/>
      </c>
      <c r="DD7" s="38"/>
      <c r="DE7" s="111" t="str">
        <f>IF(IFERROR(VLOOKUP(DD$3&amp;DD7,都馬連編集用!$B$13:$C$49,2,FALSE),"")=0,"",(IFERROR(VLOOKUP(DD$3&amp;DD7,都馬連編集用!$B$13:$C$49,2,FALSE),"")))</f>
        <v/>
      </c>
      <c r="DF7" s="38"/>
      <c r="DG7" s="111" t="str">
        <f>IF(IFERROR(VLOOKUP(DF$3&amp;DF7,都馬連編集用!$B$13:$C$49,2,FALSE),"")=0,"",(IFERROR(VLOOKUP(DF$3&amp;DF7,都馬連編集用!$B$13:$C$49,2,FALSE),"")))</f>
        <v/>
      </c>
      <c r="DH7" s="38"/>
      <c r="DI7" s="111" t="str">
        <f>IF(IFERROR(VLOOKUP(DH$3&amp;DH7,都馬連編集用!$B$13:$C$49,2,FALSE),"")=0,"",(IFERROR(VLOOKUP(DH$3&amp;DH7,都馬連編集用!$B$13:$C$49,2,FALSE),"")))</f>
        <v/>
      </c>
      <c r="DJ7" s="38"/>
      <c r="DK7" s="111" t="str">
        <f>IF(IFERROR(VLOOKUP(DJ$3&amp;DJ7,都馬連編集用!$B$13:$C$49,2,FALSE),"")=0,"",(IFERROR(VLOOKUP(DJ$3&amp;DJ7,都馬連編集用!$B$13:$C$49,2,FALSE),"")))</f>
        <v/>
      </c>
      <c r="DL7" s="38"/>
      <c r="DM7" s="111" t="str">
        <f>IF(IFERROR(VLOOKUP(DL$3&amp;DL7,都馬連編集用!$B$13:$C$49,2,FALSE),"")=0,"",(IFERROR(VLOOKUP(DL$3&amp;DL7,都馬連編集用!$B$13:$C$49,2,FALSE),"")))</f>
        <v/>
      </c>
      <c r="DN7" s="38"/>
      <c r="DO7" s="111" t="str">
        <f>IF(IFERROR(VLOOKUP(DN$3&amp;DN7,都馬連編集用!$B$13:$C$49,2,FALSE),"")=0,"",(IFERROR(VLOOKUP(DN$3&amp;DN7,都馬連編集用!$B$13:$C$49,2,FALSE),"")))</f>
        <v/>
      </c>
      <c r="DP7" s="38"/>
    </row>
    <row r="8" spans="1:154" ht="30.6" customHeight="1" x14ac:dyDescent="0.15">
      <c r="A8" s="29">
        <v>3</v>
      </c>
      <c r="D8" s="29">
        <f t="shared" si="53"/>
        <v>0</v>
      </c>
      <c r="F8" s="93"/>
      <c r="G8" s="113" t="str">
        <f>IFERROR(VLOOKUP(F8,'申込書2（馬匹・選手）'!$B$5:$E$19,3,FALSE),"")</f>
        <v/>
      </c>
      <c r="H8" s="93"/>
      <c r="I8" s="112" t="str">
        <f>IFERROR(VLOOKUP(H8,'申込書2（馬匹・選手）'!$G$5:$I$19,3,FALSE),"")</f>
        <v/>
      </c>
      <c r="J8" s="74" t="str">
        <f t="shared" si="54"/>
        <v/>
      </c>
      <c r="K8" s="79" t="str">
        <f>IFERROR(VLOOKUP(I8,'申込書2（馬匹・選手）'!$G$5:$I$19,3,FALSE),"")</f>
        <v/>
      </c>
      <c r="L8" s="38"/>
      <c r="M8" s="111" t="str">
        <f>IF(IFERROR(VLOOKUP(L$3&amp;L8,都馬連編集用!$B$13:$C$49,2,FALSE),"")=0,"",(IFERROR(VLOOKUP(L$3&amp;L8,都馬連編集用!$B$13:$C$49,2,FALSE),"")))</f>
        <v/>
      </c>
      <c r="N8" s="38"/>
      <c r="O8" s="111" t="str">
        <f>IF(IFERROR(VLOOKUP(N$3&amp;N8,都馬連編集用!$B$13:$C$49,2,FALSE),"")=0,"",(IFERROR(VLOOKUP(N$3&amp;N8,都馬連編集用!$B$13:$C$49,2,FALSE),"")))</f>
        <v/>
      </c>
      <c r="P8" s="38"/>
      <c r="Q8" s="111" t="str">
        <f>IF(IFERROR(VLOOKUP(P$3&amp;P8,都馬連編集用!$B$13:$C$49,2,FALSE),"")=0,"",(IFERROR(VLOOKUP(P$3&amp;P8,都馬連編集用!$B$13:$C$49,2,FALSE),"")))</f>
        <v/>
      </c>
      <c r="R8" s="38"/>
      <c r="S8" s="111" t="str">
        <f>IF(IFERROR(VLOOKUP(R$3&amp;R8,都馬連編集用!$B$13:$C$49,2,FALSE),"")=0,"",(IFERROR(VLOOKUP(R$3&amp;R8,都馬連編集用!$B$13:$C$49,2,FALSE),"")))</f>
        <v/>
      </c>
      <c r="T8" s="38"/>
      <c r="U8" s="111" t="str">
        <f>IF(IFERROR(VLOOKUP(T$3&amp;T8,都馬連編集用!$B$13:$C$49,2,FALSE),"")=0,"",(IFERROR(VLOOKUP(T$3&amp;T8,都馬連編集用!$B$13:$C$49,2,FALSE),"")))</f>
        <v/>
      </c>
      <c r="V8" s="38"/>
      <c r="W8" s="111" t="str">
        <f>IF(IFERROR(VLOOKUP(V$3&amp;V8,都馬連編集用!$B$13:$C$49,2,FALSE),"")=0,"",(IFERROR(VLOOKUP(V$3&amp;V8,都馬連編集用!$B$13:$C$49,2,FALSE),"")))</f>
        <v/>
      </c>
      <c r="X8" s="38"/>
      <c r="Y8" s="111" t="str">
        <f>IF(IFERROR(VLOOKUP(X$3&amp;X8,都馬連編集用!$B$13:$C$49,2,FALSE),"")=0,"",(IFERROR(VLOOKUP(X$3&amp;X8,都馬連編集用!$B$13:$C$49,2,FALSE),"")))</f>
        <v/>
      </c>
      <c r="Z8" s="38"/>
      <c r="AA8" s="111" t="str">
        <f>IF(IFERROR(VLOOKUP(Z$3&amp;Z8,都馬連編集用!$B$13:$C$49,2,FALSE),"")=0,"",(IFERROR(VLOOKUP(Z$3&amp;Z8,都馬連編集用!$B$13:$C$49,2,FALSE),"")))</f>
        <v/>
      </c>
      <c r="AB8" s="38"/>
      <c r="AC8" s="111" t="str">
        <f>IF(IFERROR(VLOOKUP(AB$3&amp;AB8,都馬連編集用!$B$13:$C$49,2,FALSE),"")=0,"",(IFERROR(VLOOKUP(AB$3&amp;AB8,都馬連編集用!$B$13:$C$49,2,FALSE),"")))</f>
        <v/>
      </c>
      <c r="AD8" s="38"/>
      <c r="AE8" s="111" t="str">
        <f>IF(IFERROR(VLOOKUP(AD$3&amp;AD8,都馬連編集用!$B$13:$C$49,2,FALSE),"")=0,"",(IFERROR(VLOOKUP(AD$3&amp;AD8,都馬連編集用!$B$13:$C$49,2,FALSE),"")))</f>
        <v/>
      </c>
      <c r="AF8" s="38"/>
      <c r="AG8" s="111" t="str">
        <f>IF(IFERROR(VLOOKUP(AF$3&amp;AF8,都馬連編集用!$B$13:$C$49,2,FALSE),"")=0,"",(IFERROR(VLOOKUP(AF$3&amp;AF8,都馬連編集用!$B$13:$C$49,2,FALSE),"")))</f>
        <v/>
      </c>
      <c r="AH8" s="38"/>
      <c r="AI8" s="111" t="str">
        <f>IF(IFERROR(VLOOKUP(AH$3&amp;AH8,都馬連編集用!$B$13:$C$49,2,FALSE),"")=0,"",(IFERROR(VLOOKUP(AH$3&amp;AH8,都馬連編集用!$B$13:$C$49,2,FALSE),"")))</f>
        <v/>
      </c>
      <c r="AJ8" s="38"/>
      <c r="AK8" s="111" t="str">
        <f>IF(IFERROR(VLOOKUP(AJ$3&amp;AJ8,都馬連編集用!$B$13:$C$49,2,FALSE),"")=0,"",(IFERROR(VLOOKUP(AJ$3&amp;AJ8,都馬連編集用!$B$13:$C$49,2,FALSE),"")))</f>
        <v/>
      </c>
      <c r="AL8" s="38"/>
      <c r="AM8" s="111" t="str">
        <f>IF(IFERROR(VLOOKUP(AL$3&amp;AL8,都馬連編集用!$B$13:$C$49,2,FALSE),"")=0,"",(IFERROR(VLOOKUP(AL$3&amp;AL8,都馬連編集用!$B$13:$C$49,2,FALSE),"")))</f>
        <v/>
      </c>
      <c r="AN8" s="38"/>
      <c r="AO8" s="111" t="str">
        <f>IF(IFERROR(VLOOKUP(AN$3&amp;AN8,都馬連編集用!$B$13:$C$49,2,FALSE),"")=0,"",(IFERROR(VLOOKUP(AN$3&amp;AN8,都馬連編集用!$B$13:$C$49,2,FALSE),"")))</f>
        <v/>
      </c>
      <c r="AP8" s="38"/>
      <c r="AQ8" s="111" t="str">
        <f>IF(IFERROR(VLOOKUP(AP$3&amp;AP8,都馬連編集用!$B$13:$C$49,2,FALSE),"")=0,"",(IFERROR(VLOOKUP(AP$3&amp;AP8,都馬連編集用!$B$13:$C$49,2,FALSE),"")))</f>
        <v/>
      </c>
      <c r="AR8" s="38"/>
      <c r="AS8" s="111" t="str">
        <f>IF(IFERROR(VLOOKUP(AR$3&amp;AR8,都馬連編集用!$B$13:$C$49,2,FALSE),"")=0,"",(IFERROR(VLOOKUP(AR$3&amp;AR8,都馬連編集用!$B$13:$C$49,2,FALSE),"")))</f>
        <v/>
      </c>
      <c r="AT8" s="38"/>
      <c r="AU8" s="111" t="str">
        <f>IF(IFERROR(VLOOKUP(AT$3&amp;AT8,都馬連編集用!$B$13:$C$49,2,FALSE),"")=0,"",(IFERROR(VLOOKUP(AT$3&amp;AT8,都馬連編集用!$B$13:$C$49,2,FALSE),"")))</f>
        <v/>
      </c>
      <c r="AV8" s="38"/>
      <c r="AW8" s="111" t="str">
        <f>IF(IFERROR(VLOOKUP(AV$3&amp;AV8,都馬連編集用!$B$13:$C$49,2,FALSE),"")=0,"",(IFERROR(VLOOKUP(AV$3&amp;AV8,都馬連編集用!$B$13:$C$49,2,FALSE),"")))</f>
        <v/>
      </c>
      <c r="AX8" s="38"/>
      <c r="AY8" s="111" t="str">
        <f>IF(IFERROR(VLOOKUP(AX$3&amp;AX8,都馬連編集用!$B$13:$C$49,2,FALSE),"")=0,"",(IFERROR(VLOOKUP(AX$3&amp;AX8,都馬連編集用!$B$13:$C$49,2,FALSE),"")))</f>
        <v/>
      </c>
      <c r="AZ8" s="38"/>
      <c r="BA8" s="111" t="str">
        <f>IF(IFERROR(VLOOKUP(AZ$3&amp;AZ8,都馬連編集用!$B$13:$C$49,2,FALSE),"")=0,"",(IFERROR(VLOOKUP(AZ$3&amp;AZ8,都馬連編集用!$B$13:$C$49,2,FALSE),"")))</f>
        <v/>
      </c>
      <c r="BB8" s="38"/>
      <c r="BC8" s="111" t="str">
        <f>IF(IFERROR(VLOOKUP(BB$3&amp;BB8,都馬連編集用!$B$13:$C$49,2,FALSE),"")=0,"",(IFERROR(VLOOKUP(BB$3&amp;BB8,都馬連編集用!$B$13:$C$49,2,FALSE),"")))</f>
        <v/>
      </c>
      <c r="BD8" s="38"/>
      <c r="BE8" s="111" t="str">
        <f>IF(IFERROR(VLOOKUP(BD$3&amp;BD8,都馬連編集用!$B$13:$C$49,2,FALSE),"")=0,"",(IFERROR(VLOOKUP(BD$3&amp;BD8,都馬連編集用!$B$13:$C$49,2,FALSE),"")))</f>
        <v/>
      </c>
      <c r="BF8" s="38"/>
      <c r="BG8" s="111" t="str">
        <f>IF(IFERROR(VLOOKUP(BF$3&amp;BF8,都馬連編集用!$B$13:$C$49,2,FALSE),"")=0,"",(IFERROR(VLOOKUP(BF$3&amp;BF8,都馬連編集用!$B$13:$C$49,2,FALSE),"")))</f>
        <v/>
      </c>
      <c r="BH8" s="38"/>
      <c r="BI8" s="111" t="str">
        <f>IF(IFERROR(VLOOKUP(BH$3&amp;BH8,都馬連編集用!$B$13:$C$49,2,FALSE),"")=0,"",(IFERROR(VLOOKUP(BH$3&amp;BH8,都馬連編集用!$B$13:$C$49,2,FALSE),"")))</f>
        <v/>
      </c>
      <c r="BJ8" s="38"/>
      <c r="BK8" s="111" t="str">
        <f>IF(IFERROR(VLOOKUP(BJ$3&amp;BJ8,都馬連編集用!$B$13:$C$49,2,FALSE),"")=0,"",(IFERROR(VLOOKUP(BJ$3&amp;BJ8,都馬連編集用!$B$13:$C$49,2,FALSE),"")))</f>
        <v/>
      </c>
      <c r="BL8" s="38"/>
      <c r="BM8" s="111" t="str">
        <f>IF(IFERROR(VLOOKUP(BL$3&amp;BL8,都馬連編集用!$B$13:$C$49,2,FALSE),"")=0,"",(IFERROR(VLOOKUP(BL$3&amp;BL8,都馬連編集用!$B$13:$C$49,2,FALSE),"")))</f>
        <v/>
      </c>
      <c r="BN8" s="38"/>
      <c r="BO8" s="111" t="str">
        <f>IF(IFERROR(VLOOKUP(BN$3&amp;BN8,都馬連編集用!$B$13:$C$49,2,FALSE),"")=0,"",(IFERROR(VLOOKUP(BN$3&amp;BN8,都馬連編集用!$B$13:$C$49,2,FALSE),"")))</f>
        <v/>
      </c>
      <c r="BP8" s="38"/>
      <c r="BQ8" s="111" t="str">
        <f>IF(IFERROR(VLOOKUP(BP$3&amp;BP8,都馬連編集用!$B$13:$C$49,2,FALSE),"")=0,"",(IFERROR(VLOOKUP(BP$3&amp;BP8,都馬連編集用!$B$13:$C$49,2,FALSE),"")))</f>
        <v/>
      </c>
      <c r="BR8" s="38"/>
      <c r="BS8" s="111" t="str">
        <f>IF(IFERROR(VLOOKUP(BR$3&amp;BR8,都馬連編集用!$B$13:$C$49,2,FALSE),"")=0,"",(IFERROR(VLOOKUP(BR$3&amp;BR8,都馬連編集用!$B$13:$C$49,2,FALSE),"")))</f>
        <v/>
      </c>
      <c r="BT8" s="38"/>
      <c r="BU8" s="111" t="str">
        <f>IF(IFERROR(VLOOKUP(BT$3&amp;BT8,都馬連編集用!$B$13:$C$49,2,FALSE),"")=0,"",(IFERROR(VLOOKUP(BT$3&amp;BT8,都馬連編集用!$B$13:$C$49,2,FALSE),"")))</f>
        <v/>
      </c>
      <c r="BV8" s="38"/>
      <c r="BW8" s="111" t="str">
        <f>IF(IFERROR(VLOOKUP(BV$3&amp;BV8,都馬連編集用!$B$13:$C$49,2,FALSE),"")=0,"",(IFERROR(VLOOKUP(BV$3&amp;BV8,都馬連編集用!$B$13:$C$49,2,FALSE),"")))</f>
        <v/>
      </c>
      <c r="BX8" s="38"/>
      <c r="BY8" s="111" t="str">
        <f>IF(IFERROR(VLOOKUP(BX$3&amp;BX8,都馬連編集用!$B$13:$C$49,2,FALSE),"")=0,"",(IFERROR(VLOOKUP(BX$3&amp;BX8,都馬連編集用!$B$13:$C$49,2,FALSE),"")))</f>
        <v/>
      </c>
      <c r="BZ8" s="38"/>
      <c r="CA8" s="111" t="str">
        <f>IF(IFERROR(VLOOKUP(BZ$3&amp;BZ8,都馬連編集用!$B$13:$C$49,2,FALSE),"")=0,"",(IFERROR(VLOOKUP(BZ$3&amp;BZ8,都馬連編集用!$B$13:$C$49,2,FALSE),"")))</f>
        <v/>
      </c>
      <c r="CB8" s="38"/>
      <c r="CC8" s="111" t="str">
        <f>IF(IFERROR(VLOOKUP(CB$3&amp;CB8,都馬連編集用!$B$13:$C$49,2,FALSE),"")=0,"",(IFERROR(VLOOKUP(CB$3&amp;CB8,都馬連編集用!$B$13:$C$49,2,FALSE),"")))</f>
        <v/>
      </c>
      <c r="CD8" s="38"/>
      <c r="CE8" s="111" t="str">
        <f>IF(IFERROR(VLOOKUP(CD$3&amp;CD8,都馬連編集用!$B$13:$C$49,2,FALSE),"")=0,"",(IFERROR(VLOOKUP(CD$3&amp;CD8,都馬連編集用!$B$13:$C$49,2,FALSE),"")))</f>
        <v/>
      </c>
      <c r="CF8" s="38"/>
      <c r="CG8" s="111" t="str">
        <f>IF(IFERROR(VLOOKUP(CF$3&amp;CF8,都馬連編集用!$B$13:$C$49,2,FALSE),"")=0,"",(IFERROR(VLOOKUP(CF$3&amp;CF8,都馬連編集用!$B$13:$C$49,2,FALSE),"")))</f>
        <v/>
      </c>
      <c r="CH8" s="38"/>
      <c r="CI8" s="111" t="str">
        <f>IF(IFERROR(VLOOKUP(CH$3&amp;CH8,都馬連編集用!$B$13:$C$49,2,FALSE),"")=0,"",(IFERROR(VLOOKUP(CH$3&amp;CH8,都馬連編集用!$B$13:$C$49,2,FALSE),"")))</f>
        <v/>
      </c>
      <c r="CJ8" s="38"/>
      <c r="CK8" s="111" t="str">
        <f>IF(IFERROR(VLOOKUP(CJ$3&amp;CJ8,都馬連編集用!$B$13:$C$49,2,FALSE),"")=0,"",(IFERROR(VLOOKUP(CJ$3&amp;CJ8,都馬連編集用!$B$13:$C$49,2,FALSE),"")))</f>
        <v/>
      </c>
      <c r="CL8" s="38"/>
      <c r="CM8" s="111" t="str">
        <f>IF(IFERROR(VLOOKUP(CL$3&amp;CL8,都馬連編集用!$B$13:$C$49,2,FALSE),"")=0,"",(IFERROR(VLOOKUP(CL$3&amp;CL8,都馬連編集用!$B$13:$C$49,2,FALSE),"")))</f>
        <v/>
      </c>
      <c r="CN8" s="38"/>
      <c r="CO8" s="111" t="str">
        <f>IF(IFERROR(VLOOKUP(CN$3&amp;CN8,都馬連編集用!$B$13:$C$49,2,FALSE),"")=0,"",(IFERROR(VLOOKUP(CN$3&amp;CN8,都馬連編集用!$B$13:$C$49,2,FALSE),"")))</f>
        <v/>
      </c>
      <c r="CP8" s="38"/>
      <c r="CQ8" s="111" t="str">
        <f>IF(IFERROR(VLOOKUP(CP$3&amp;CP8,都馬連編集用!$B$13:$C$49,2,FALSE),"")=0,"",(IFERROR(VLOOKUP(CP$3&amp;CP8,都馬連編集用!$B$13:$C$49,2,FALSE),"")))</f>
        <v/>
      </c>
      <c r="CR8" s="38"/>
      <c r="CS8" s="111" t="str">
        <f>IF(IFERROR(VLOOKUP(CR$3&amp;CR8,都馬連編集用!$B$13:$C$49,2,FALSE),"")=0,"",(IFERROR(VLOOKUP(CR$3&amp;CR8,都馬連編集用!$B$13:$C$49,2,FALSE),"")))</f>
        <v/>
      </c>
      <c r="CT8" s="38"/>
      <c r="CU8" s="111" t="str">
        <f>IF(IFERROR(VLOOKUP(CT$3&amp;CT8,都馬連編集用!$B$13:$C$49,2,FALSE),"")=0,"",(IFERROR(VLOOKUP(CT$3&amp;CT8,都馬連編集用!$B$13:$C$49,2,FALSE),"")))</f>
        <v/>
      </c>
      <c r="CV8" s="38"/>
      <c r="CW8" s="111" t="str">
        <f>IF(IFERROR(VLOOKUP(CV$3&amp;CV8,都馬連編集用!$B$13:$C$49,2,FALSE),"")=0,"",(IFERROR(VLOOKUP(CV$3&amp;CV8,都馬連編集用!$B$13:$C$49,2,FALSE),"")))</f>
        <v/>
      </c>
      <c r="CX8" s="38"/>
      <c r="CY8" s="111" t="str">
        <f>IF(IFERROR(VLOOKUP(CX$3&amp;CX8,都馬連編集用!$B$13:$C$49,2,FALSE),"")=0,"",(IFERROR(VLOOKUP(CX$3&amp;CX8,都馬連編集用!$B$13:$C$49,2,FALSE),"")))</f>
        <v/>
      </c>
      <c r="CZ8" s="38"/>
      <c r="DA8" s="111" t="str">
        <f>IF(IFERROR(VLOOKUP(CZ$3&amp;CZ8,都馬連編集用!$B$13:$C$49,2,FALSE),"")=0,"",(IFERROR(VLOOKUP(CZ$3&amp;CZ8,都馬連編集用!$B$13:$C$49,2,FALSE),"")))</f>
        <v/>
      </c>
      <c r="DB8" s="38"/>
      <c r="DC8" s="111" t="str">
        <f>IF(IFERROR(VLOOKUP(DB$3&amp;DB8,都馬連編集用!$B$13:$C$49,2,FALSE),"")=0,"",(IFERROR(VLOOKUP(DB$3&amp;DB8,都馬連編集用!$B$13:$C$49,2,FALSE),"")))</f>
        <v/>
      </c>
      <c r="DD8" s="38"/>
      <c r="DE8" s="111" t="str">
        <f>IF(IFERROR(VLOOKUP(DD$3&amp;DD8,都馬連編集用!$B$13:$C$49,2,FALSE),"")=0,"",(IFERROR(VLOOKUP(DD$3&amp;DD8,都馬連編集用!$B$13:$C$49,2,FALSE),"")))</f>
        <v/>
      </c>
      <c r="DF8" s="38"/>
      <c r="DG8" s="111" t="str">
        <f>IF(IFERROR(VLOOKUP(DF$3&amp;DF8,都馬連編集用!$B$13:$C$49,2,FALSE),"")=0,"",(IFERROR(VLOOKUP(DF$3&amp;DF8,都馬連編集用!$B$13:$C$49,2,FALSE),"")))</f>
        <v/>
      </c>
      <c r="DH8" s="38"/>
      <c r="DI8" s="111" t="str">
        <f>IF(IFERROR(VLOOKUP(DH$3&amp;DH8,都馬連編集用!$B$13:$C$49,2,FALSE),"")=0,"",(IFERROR(VLOOKUP(DH$3&amp;DH8,都馬連編集用!$B$13:$C$49,2,FALSE),"")))</f>
        <v/>
      </c>
      <c r="DJ8" s="38"/>
      <c r="DK8" s="111" t="str">
        <f>IF(IFERROR(VLOOKUP(DJ$3&amp;DJ8,都馬連編集用!$B$13:$C$49,2,FALSE),"")=0,"",(IFERROR(VLOOKUP(DJ$3&amp;DJ8,都馬連編集用!$B$13:$C$49,2,FALSE),"")))</f>
        <v/>
      </c>
      <c r="DL8" s="38"/>
      <c r="DM8" s="111" t="str">
        <f>IF(IFERROR(VLOOKUP(DL$3&amp;DL8,都馬連編集用!$B$13:$C$49,2,FALSE),"")=0,"",(IFERROR(VLOOKUP(DL$3&amp;DL8,都馬連編集用!$B$13:$C$49,2,FALSE),"")))</f>
        <v/>
      </c>
      <c r="DN8" s="38"/>
      <c r="DO8" s="111" t="str">
        <f>IF(IFERROR(VLOOKUP(DN$3&amp;DN8,都馬連編集用!$B$13:$C$49,2,FALSE),"")=0,"",(IFERROR(VLOOKUP(DN$3&amp;DN8,都馬連編集用!$B$13:$C$49,2,FALSE),"")))</f>
        <v/>
      </c>
      <c r="DP8" s="38"/>
    </row>
    <row r="9" spans="1:154" ht="30.6" customHeight="1" x14ac:dyDescent="0.15">
      <c r="A9" s="29">
        <v>4</v>
      </c>
      <c r="D9" s="29">
        <f t="shared" si="53"/>
        <v>0</v>
      </c>
      <c r="F9" s="93"/>
      <c r="G9" s="113" t="str">
        <f>IFERROR(VLOOKUP(F9,'申込書2（馬匹・選手）'!$B$5:$E$19,3,FALSE),"")</f>
        <v/>
      </c>
      <c r="H9" s="93"/>
      <c r="I9" s="112" t="str">
        <f>IFERROR(VLOOKUP(H9,'申込書2（馬匹・選手）'!$G$5:$I$19,3,FALSE),"")</f>
        <v/>
      </c>
      <c r="J9" s="74" t="str">
        <f t="shared" si="54"/>
        <v/>
      </c>
      <c r="K9" s="79" t="str">
        <f>IFERROR(VLOOKUP(I9,'申込書2（馬匹・選手）'!$G$5:$I$19,3,FALSE),"")</f>
        <v/>
      </c>
      <c r="L9" s="38"/>
      <c r="M9" s="111" t="str">
        <f>IF(IFERROR(VLOOKUP(L$3&amp;L9,都馬連編集用!$B$13:$C$49,2,FALSE),"")=0,"",(IFERROR(VLOOKUP(L$3&amp;L9,都馬連編集用!$B$13:$C$49,2,FALSE),"")))</f>
        <v/>
      </c>
      <c r="N9" s="38"/>
      <c r="O9" s="111" t="str">
        <f>IF(IFERROR(VLOOKUP(N$3&amp;N9,都馬連編集用!$B$13:$C$49,2,FALSE),"")=0,"",(IFERROR(VLOOKUP(N$3&amp;N9,都馬連編集用!$B$13:$C$49,2,FALSE),"")))</f>
        <v/>
      </c>
      <c r="P9" s="38"/>
      <c r="Q9" s="111" t="str">
        <f>IF(IFERROR(VLOOKUP(P$3&amp;P9,都馬連編集用!$B$13:$C$49,2,FALSE),"")=0,"",(IFERROR(VLOOKUP(P$3&amp;P9,都馬連編集用!$B$13:$C$49,2,FALSE),"")))</f>
        <v/>
      </c>
      <c r="R9" s="38"/>
      <c r="S9" s="111" t="str">
        <f>IF(IFERROR(VLOOKUP(R$3&amp;R9,都馬連編集用!$B$13:$C$49,2,FALSE),"")=0,"",(IFERROR(VLOOKUP(R$3&amp;R9,都馬連編集用!$B$13:$C$49,2,FALSE),"")))</f>
        <v/>
      </c>
      <c r="T9" s="38"/>
      <c r="U9" s="111" t="str">
        <f>IF(IFERROR(VLOOKUP(T$3&amp;T9,都馬連編集用!$B$13:$C$49,2,FALSE),"")=0,"",(IFERROR(VLOOKUP(T$3&amp;T9,都馬連編集用!$B$13:$C$49,2,FALSE),"")))</f>
        <v/>
      </c>
      <c r="V9" s="38"/>
      <c r="W9" s="111" t="str">
        <f>IF(IFERROR(VLOOKUP(V$3&amp;V9,都馬連編集用!$B$13:$C$49,2,FALSE),"")=0,"",(IFERROR(VLOOKUP(V$3&amp;V9,都馬連編集用!$B$13:$C$49,2,FALSE),"")))</f>
        <v/>
      </c>
      <c r="X9" s="38"/>
      <c r="Y9" s="111" t="str">
        <f>IF(IFERROR(VLOOKUP(X$3&amp;X9,都馬連編集用!$B$13:$C$49,2,FALSE),"")=0,"",(IFERROR(VLOOKUP(X$3&amp;X9,都馬連編集用!$B$13:$C$49,2,FALSE),"")))</f>
        <v/>
      </c>
      <c r="Z9" s="38"/>
      <c r="AA9" s="111" t="str">
        <f>IF(IFERROR(VLOOKUP(Z$3&amp;Z9,都馬連編集用!$B$13:$C$49,2,FALSE),"")=0,"",(IFERROR(VLOOKUP(Z$3&amp;Z9,都馬連編集用!$B$13:$C$49,2,FALSE),"")))</f>
        <v/>
      </c>
      <c r="AB9" s="38"/>
      <c r="AC9" s="111" t="str">
        <f>IF(IFERROR(VLOOKUP(AB$3&amp;AB9,都馬連編集用!$B$13:$C$49,2,FALSE),"")=0,"",(IFERROR(VLOOKUP(AB$3&amp;AB9,都馬連編集用!$B$13:$C$49,2,FALSE),"")))</f>
        <v/>
      </c>
      <c r="AD9" s="38"/>
      <c r="AE9" s="111" t="str">
        <f>IF(IFERROR(VLOOKUP(AD$3&amp;AD9,都馬連編集用!$B$13:$C$49,2,FALSE),"")=0,"",(IFERROR(VLOOKUP(AD$3&amp;AD9,都馬連編集用!$B$13:$C$49,2,FALSE),"")))</f>
        <v/>
      </c>
      <c r="AF9" s="38"/>
      <c r="AG9" s="111" t="str">
        <f>IF(IFERROR(VLOOKUP(AF$3&amp;AF9,都馬連編集用!$B$13:$C$49,2,FALSE),"")=0,"",(IFERROR(VLOOKUP(AF$3&amp;AF9,都馬連編集用!$B$13:$C$49,2,FALSE),"")))</f>
        <v/>
      </c>
      <c r="AH9" s="38"/>
      <c r="AI9" s="111" t="str">
        <f>IF(IFERROR(VLOOKUP(AH$3&amp;AH9,都馬連編集用!$B$13:$C$49,2,FALSE),"")=0,"",(IFERROR(VLOOKUP(AH$3&amp;AH9,都馬連編集用!$B$13:$C$49,2,FALSE),"")))</f>
        <v/>
      </c>
      <c r="AJ9" s="38"/>
      <c r="AK9" s="111" t="str">
        <f>IF(IFERROR(VLOOKUP(AJ$3&amp;AJ9,都馬連編集用!$B$13:$C$49,2,FALSE),"")=0,"",(IFERROR(VLOOKUP(AJ$3&amp;AJ9,都馬連編集用!$B$13:$C$49,2,FALSE),"")))</f>
        <v/>
      </c>
      <c r="AL9" s="38"/>
      <c r="AM9" s="111" t="str">
        <f>IF(IFERROR(VLOOKUP(AL$3&amp;AL9,都馬連編集用!$B$13:$C$49,2,FALSE),"")=0,"",(IFERROR(VLOOKUP(AL$3&amp;AL9,都馬連編集用!$B$13:$C$49,2,FALSE),"")))</f>
        <v/>
      </c>
      <c r="AN9" s="38"/>
      <c r="AO9" s="111" t="str">
        <f>IF(IFERROR(VLOOKUP(AN$3&amp;AN9,都馬連編集用!$B$13:$C$49,2,FALSE),"")=0,"",(IFERROR(VLOOKUP(AN$3&amp;AN9,都馬連編集用!$B$13:$C$49,2,FALSE),"")))</f>
        <v/>
      </c>
      <c r="AP9" s="38"/>
      <c r="AQ9" s="111" t="str">
        <f>IF(IFERROR(VLOOKUP(AP$3&amp;AP9,都馬連編集用!$B$13:$C$49,2,FALSE),"")=0,"",(IFERROR(VLOOKUP(AP$3&amp;AP9,都馬連編集用!$B$13:$C$49,2,FALSE),"")))</f>
        <v/>
      </c>
      <c r="AR9" s="38"/>
      <c r="AS9" s="111" t="str">
        <f>IF(IFERROR(VLOOKUP(AR$3&amp;AR9,都馬連編集用!$B$13:$C$49,2,FALSE),"")=0,"",(IFERROR(VLOOKUP(AR$3&amp;AR9,都馬連編集用!$B$13:$C$49,2,FALSE),"")))</f>
        <v/>
      </c>
      <c r="AT9" s="38"/>
      <c r="AU9" s="111" t="str">
        <f>IF(IFERROR(VLOOKUP(AT$3&amp;AT9,都馬連編集用!$B$13:$C$49,2,FALSE),"")=0,"",(IFERROR(VLOOKUP(AT$3&amp;AT9,都馬連編集用!$B$13:$C$49,2,FALSE),"")))</f>
        <v/>
      </c>
      <c r="AV9" s="38"/>
      <c r="AW9" s="111" t="str">
        <f>IF(IFERROR(VLOOKUP(AV$3&amp;AV9,都馬連編集用!$B$13:$C$49,2,FALSE),"")=0,"",(IFERROR(VLOOKUP(AV$3&amp;AV9,都馬連編集用!$B$13:$C$49,2,FALSE),"")))</f>
        <v/>
      </c>
      <c r="AX9" s="38"/>
      <c r="AY9" s="111" t="str">
        <f>IF(IFERROR(VLOOKUP(AX$3&amp;AX9,都馬連編集用!$B$13:$C$49,2,FALSE),"")=0,"",(IFERROR(VLOOKUP(AX$3&amp;AX9,都馬連編集用!$B$13:$C$49,2,FALSE),"")))</f>
        <v/>
      </c>
      <c r="AZ9" s="38"/>
      <c r="BA9" s="111" t="str">
        <f>IF(IFERROR(VLOOKUP(AZ$3&amp;AZ9,都馬連編集用!$B$13:$C$49,2,FALSE),"")=0,"",(IFERROR(VLOOKUP(AZ$3&amp;AZ9,都馬連編集用!$B$13:$C$49,2,FALSE),"")))</f>
        <v/>
      </c>
      <c r="BB9" s="38"/>
      <c r="BC9" s="111" t="str">
        <f>IF(IFERROR(VLOOKUP(BB$3&amp;BB9,都馬連編集用!$B$13:$C$49,2,FALSE),"")=0,"",(IFERROR(VLOOKUP(BB$3&amp;BB9,都馬連編集用!$B$13:$C$49,2,FALSE),"")))</f>
        <v/>
      </c>
      <c r="BD9" s="38"/>
      <c r="BE9" s="111" t="str">
        <f>IF(IFERROR(VLOOKUP(BD$3&amp;BD9,都馬連編集用!$B$13:$C$49,2,FALSE),"")=0,"",(IFERROR(VLOOKUP(BD$3&amp;BD9,都馬連編集用!$B$13:$C$49,2,FALSE),"")))</f>
        <v/>
      </c>
      <c r="BF9" s="38"/>
      <c r="BG9" s="111" t="str">
        <f>IF(IFERROR(VLOOKUP(BF$3&amp;BF9,都馬連編集用!$B$13:$C$49,2,FALSE),"")=0,"",(IFERROR(VLOOKUP(BF$3&amp;BF9,都馬連編集用!$B$13:$C$49,2,FALSE),"")))</f>
        <v/>
      </c>
      <c r="BH9" s="38"/>
      <c r="BI9" s="111" t="str">
        <f>IF(IFERROR(VLOOKUP(BH$3&amp;BH9,都馬連編集用!$B$13:$C$49,2,FALSE),"")=0,"",(IFERROR(VLOOKUP(BH$3&amp;BH9,都馬連編集用!$B$13:$C$49,2,FALSE),"")))</f>
        <v/>
      </c>
      <c r="BJ9" s="38"/>
      <c r="BK9" s="111" t="str">
        <f>IF(IFERROR(VLOOKUP(BJ$3&amp;BJ9,都馬連編集用!$B$13:$C$49,2,FALSE),"")=0,"",(IFERROR(VLOOKUP(BJ$3&amp;BJ9,都馬連編集用!$B$13:$C$49,2,FALSE),"")))</f>
        <v/>
      </c>
      <c r="BL9" s="38"/>
      <c r="BM9" s="111" t="str">
        <f>IF(IFERROR(VLOOKUP(BL$3&amp;BL9,都馬連編集用!$B$13:$C$49,2,FALSE),"")=0,"",(IFERROR(VLOOKUP(BL$3&amp;BL9,都馬連編集用!$B$13:$C$49,2,FALSE),"")))</f>
        <v/>
      </c>
      <c r="BN9" s="38"/>
      <c r="BO9" s="111" t="str">
        <f>IF(IFERROR(VLOOKUP(BN$3&amp;BN9,都馬連編集用!$B$13:$C$49,2,FALSE),"")=0,"",(IFERROR(VLOOKUP(BN$3&amp;BN9,都馬連編集用!$B$13:$C$49,2,FALSE),"")))</f>
        <v/>
      </c>
      <c r="BP9" s="38"/>
      <c r="BQ9" s="111" t="str">
        <f>IF(IFERROR(VLOOKUP(BP$3&amp;BP9,都馬連編集用!$B$13:$C$49,2,FALSE),"")=0,"",(IFERROR(VLOOKUP(BP$3&amp;BP9,都馬連編集用!$B$13:$C$49,2,FALSE),"")))</f>
        <v/>
      </c>
      <c r="BR9" s="38"/>
      <c r="BS9" s="111" t="str">
        <f>IF(IFERROR(VLOOKUP(BR$3&amp;BR9,都馬連編集用!$B$13:$C$49,2,FALSE),"")=0,"",(IFERROR(VLOOKUP(BR$3&amp;BR9,都馬連編集用!$B$13:$C$49,2,FALSE),"")))</f>
        <v/>
      </c>
      <c r="BT9" s="38"/>
      <c r="BU9" s="111" t="str">
        <f>IF(IFERROR(VLOOKUP(BT$3&amp;BT9,都馬連編集用!$B$13:$C$49,2,FALSE),"")=0,"",(IFERROR(VLOOKUP(BT$3&amp;BT9,都馬連編集用!$B$13:$C$49,2,FALSE),"")))</f>
        <v/>
      </c>
      <c r="BV9" s="38"/>
      <c r="BW9" s="111" t="str">
        <f>IF(IFERROR(VLOOKUP(BV$3&amp;BV9,都馬連編集用!$B$13:$C$49,2,FALSE),"")=0,"",(IFERROR(VLOOKUP(BV$3&amp;BV9,都馬連編集用!$B$13:$C$49,2,FALSE),"")))</f>
        <v/>
      </c>
      <c r="BX9" s="38"/>
      <c r="BY9" s="111" t="str">
        <f>IF(IFERROR(VLOOKUP(BX$3&amp;BX9,都馬連編集用!$B$13:$C$49,2,FALSE),"")=0,"",(IFERROR(VLOOKUP(BX$3&amp;BX9,都馬連編集用!$B$13:$C$49,2,FALSE),"")))</f>
        <v/>
      </c>
      <c r="BZ9" s="38"/>
      <c r="CA9" s="111" t="str">
        <f>IF(IFERROR(VLOOKUP(BZ$3&amp;BZ9,都馬連編集用!$B$13:$C$49,2,FALSE),"")=0,"",(IFERROR(VLOOKUP(BZ$3&amp;BZ9,都馬連編集用!$B$13:$C$49,2,FALSE),"")))</f>
        <v/>
      </c>
      <c r="CB9" s="38"/>
      <c r="CC9" s="111" t="str">
        <f>IF(IFERROR(VLOOKUP(CB$3&amp;CB9,都馬連編集用!$B$13:$C$49,2,FALSE),"")=0,"",(IFERROR(VLOOKUP(CB$3&amp;CB9,都馬連編集用!$B$13:$C$49,2,FALSE),"")))</f>
        <v/>
      </c>
      <c r="CD9" s="38"/>
      <c r="CE9" s="111" t="str">
        <f>IF(IFERROR(VLOOKUP(CD$3&amp;CD9,都馬連編集用!$B$13:$C$49,2,FALSE),"")=0,"",(IFERROR(VLOOKUP(CD$3&amp;CD9,都馬連編集用!$B$13:$C$49,2,FALSE),"")))</f>
        <v/>
      </c>
      <c r="CF9" s="38"/>
      <c r="CG9" s="111" t="str">
        <f>IF(IFERROR(VLOOKUP(CF$3&amp;CF9,都馬連編集用!$B$13:$C$49,2,FALSE),"")=0,"",(IFERROR(VLOOKUP(CF$3&amp;CF9,都馬連編集用!$B$13:$C$49,2,FALSE),"")))</f>
        <v/>
      </c>
      <c r="CH9" s="38"/>
      <c r="CI9" s="111" t="str">
        <f>IF(IFERROR(VLOOKUP(CH$3&amp;CH9,都馬連編集用!$B$13:$C$49,2,FALSE),"")=0,"",(IFERROR(VLOOKUP(CH$3&amp;CH9,都馬連編集用!$B$13:$C$49,2,FALSE),"")))</f>
        <v/>
      </c>
      <c r="CJ9" s="38"/>
      <c r="CK9" s="111" t="str">
        <f>IF(IFERROR(VLOOKUP(CJ$3&amp;CJ9,都馬連編集用!$B$13:$C$49,2,FALSE),"")=0,"",(IFERROR(VLOOKUP(CJ$3&amp;CJ9,都馬連編集用!$B$13:$C$49,2,FALSE),"")))</f>
        <v/>
      </c>
      <c r="CL9" s="38"/>
      <c r="CM9" s="111" t="str">
        <f>IF(IFERROR(VLOOKUP(CL$3&amp;CL9,都馬連編集用!$B$13:$C$49,2,FALSE),"")=0,"",(IFERROR(VLOOKUP(CL$3&amp;CL9,都馬連編集用!$B$13:$C$49,2,FALSE),"")))</f>
        <v/>
      </c>
      <c r="CN9" s="38"/>
      <c r="CO9" s="111" t="str">
        <f>IF(IFERROR(VLOOKUP(CN$3&amp;CN9,都馬連編集用!$B$13:$C$49,2,FALSE),"")=0,"",(IFERROR(VLOOKUP(CN$3&amp;CN9,都馬連編集用!$B$13:$C$49,2,FALSE),"")))</f>
        <v/>
      </c>
      <c r="CP9" s="38"/>
      <c r="CQ9" s="111" t="str">
        <f>IF(IFERROR(VLOOKUP(CP$3&amp;CP9,都馬連編集用!$B$13:$C$49,2,FALSE),"")=0,"",(IFERROR(VLOOKUP(CP$3&amp;CP9,都馬連編集用!$B$13:$C$49,2,FALSE),"")))</f>
        <v/>
      </c>
      <c r="CR9" s="38"/>
      <c r="CS9" s="111" t="str">
        <f>IF(IFERROR(VLOOKUP(CR$3&amp;CR9,都馬連編集用!$B$13:$C$49,2,FALSE),"")=0,"",(IFERROR(VLOOKUP(CR$3&amp;CR9,都馬連編集用!$B$13:$C$49,2,FALSE),"")))</f>
        <v/>
      </c>
      <c r="CT9" s="38"/>
      <c r="CU9" s="111" t="str">
        <f>IF(IFERROR(VLOOKUP(CT$3&amp;CT9,都馬連編集用!$B$13:$C$49,2,FALSE),"")=0,"",(IFERROR(VLOOKUP(CT$3&amp;CT9,都馬連編集用!$B$13:$C$49,2,FALSE),"")))</f>
        <v/>
      </c>
      <c r="CV9" s="38"/>
      <c r="CW9" s="111" t="str">
        <f>IF(IFERROR(VLOOKUP(CV$3&amp;CV9,都馬連編集用!$B$13:$C$49,2,FALSE),"")=0,"",(IFERROR(VLOOKUP(CV$3&amp;CV9,都馬連編集用!$B$13:$C$49,2,FALSE),"")))</f>
        <v/>
      </c>
      <c r="CX9" s="38"/>
      <c r="CY9" s="111" t="str">
        <f>IF(IFERROR(VLOOKUP(CX$3&amp;CX9,都馬連編集用!$B$13:$C$49,2,FALSE),"")=0,"",(IFERROR(VLOOKUP(CX$3&amp;CX9,都馬連編集用!$B$13:$C$49,2,FALSE),"")))</f>
        <v/>
      </c>
      <c r="CZ9" s="38"/>
      <c r="DA9" s="111" t="str">
        <f>IF(IFERROR(VLOOKUP(CZ$3&amp;CZ9,都馬連編集用!$B$13:$C$49,2,FALSE),"")=0,"",(IFERROR(VLOOKUP(CZ$3&amp;CZ9,都馬連編集用!$B$13:$C$49,2,FALSE),"")))</f>
        <v/>
      </c>
      <c r="DB9" s="38"/>
      <c r="DC9" s="111" t="str">
        <f>IF(IFERROR(VLOOKUP(DB$3&amp;DB9,都馬連編集用!$B$13:$C$49,2,FALSE),"")=0,"",(IFERROR(VLOOKUP(DB$3&amp;DB9,都馬連編集用!$B$13:$C$49,2,FALSE),"")))</f>
        <v/>
      </c>
      <c r="DD9" s="38"/>
      <c r="DE9" s="111" t="str">
        <f>IF(IFERROR(VLOOKUP(DD$3&amp;DD9,都馬連編集用!$B$13:$C$49,2,FALSE),"")=0,"",(IFERROR(VLOOKUP(DD$3&amp;DD9,都馬連編集用!$B$13:$C$49,2,FALSE),"")))</f>
        <v/>
      </c>
      <c r="DF9" s="38"/>
      <c r="DG9" s="111" t="str">
        <f>IF(IFERROR(VLOOKUP(DF$3&amp;DF9,都馬連編集用!$B$13:$C$49,2,FALSE),"")=0,"",(IFERROR(VLOOKUP(DF$3&amp;DF9,都馬連編集用!$B$13:$C$49,2,FALSE),"")))</f>
        <v/>
      </c>
      <c r="DH9" s="38"/>
      <c r="DI9" s="111" t="str">
        <f>IF(IFERROR(VLOOKUP(DH$3&amp;DH9,都馬連編集用!$B$13:$C$49,2,FALSE),"")=0,"",(IFERROR(VLOOKUP(DH$3&amp;DH9,都馬連編集用!$B$13:$C$49,2,FALSE),"")))</f>
        <v/>
      </c>
      <c r="DJ9" s="38"/>
      <c r="DK9" s="111" t="str">
        <f>IF(IFERROR(VLOOKUP(DJ$3&amp;DJ9,都馬連編集用!$B$13:$C$49,2,FALSE),"")=0,"",(IFERROR(VLOOKUP(DJ$3&amp;DJ9,都馬連編集用!$B$13:$C$49,2,FALSE),"")))</f>
        <v/>
      </c>
      <c r="DL9" s="38"/>
      <c r="DM9" s="111" t="str">
        <f>IF(IFERROR(VLOOKUP(DL$3&amp;DL9,都馬連編集用!$B$13:$C$49,2,FALSE),"")=0,"",(IFERROR(VLOOKUP(DL$3&amp;DL9,都馬連編集用!$B$13:$C$49,2,FALSE),"")))</f>
        <v/>
      </c>
      <c r="DN9" s="38"/>
      <c r="DO9" s="111" t="str">
        <f>IF(IFERROR(VLOOKUP(DN$3&amp;DN9,都馬連編集用!$B$13:$C$49,2,FALSE),"")=0,"",(IFERROR(VLOOKUP(DN$3&amp;DN9,都馬連編集用!$B$13:$C$49,2,FALSE),"")))</f>
        <v/>
      </c>
      <c r="DP9" s="38"/>
    </row>
    <row r="10" spans="1:154" ht="30.6" customHeight="1" x14ac:dyDescent="0.15">
      <c r="A10" s="29">
        <v>5</v>
      </c>
      <c r="D10" s="29">
        <f t="shared" si="53"/>
        <v>0</v>
      </c>
      <c r="F10" s="93"/>
      <c r="G10" s="113" t="str">
        <f>IFERROR(VLOOKUP(F10,'申込書2（馬匹・選手）'!$B$5:$E$19,3,FALSE),"")</f>
        <v/>
      </c>
      <c r="H10" s="93"/>
      <c r="I10" s="112" t="str">
        <f>IFERROR(VLOOKUP(H10,'申込書2（馬匹・選手）'!$G$5:$I$19,3,FALSE),"")</f>
        <v/>
      </c>
      <c r="J10" s="74" t="str">
        <f t="shared" si="54"/>
        <v/>
      </c>
      <c r="K10" s="79" t="str">
        <f>IFERROR(VLOOKUP(I10,'申込書2（馬匹・選手）'!$G$5:$I$19,3,FALSE),"")</f>
        <v/>
      </c>
      <c r="L10" s="38"/>
      <c r="M10" s="111" t="str">
        <f>IF(IFERROR(VLOOKUP(L$3&amp;L10,都馬連編集用!$B$13:$C$49,2,FALSE),"")=0,"",(IFERROR(VLOOKUP(L$3&amp;L10,都馬連編集用!$B$13:$C$49,2,FALSE),"")))</f>
        <v/>
      </c>
      <c r="N10" s="38"/>
      <c r="O10" s="111" t="str">
        <f>IF(IFERROR(VLOOKUP(N$3&amp;N10,都馬連編集用!$B$13:$C$49,2,FALSE),"")=0,"",(IFERROR(VLOOKUP(N$3&amp;N10,都馬連編集用!$B$13:$C$49,2,FALSE),"")))</f>
        <v/>
      </c>
      <c r="P10" s="38"/>
      <c r="Q10" s="111" t="str">
        <f>IF(IFERROR(VLOOKUP(P$3&amp;P10,都馬連編集用!$B$13:$C$49,2,FALSE),"")=0,"",(IFERROR(VLOOKUP(P$3&amp;P10,都馬連編集用!$B$13:$C$49,2,FALSE),"")))</f>
        <v/>
      </c>
      <c r="R10" s="38"/>
      <c r="S10" s="111" t="str">
        <f>IF(IFERROR(VLOOKUP(R$3&amp;R10,都馬連編集用!$B$13:$C$49,2,FALSE),"")=0,"",(IFERROR(VLOOKUP(R$3&amp;R10,都馬連編集用!$B$13:$C$49,2,FALSE),"")))</f>
        <v/>
      </c>
      <c r="T10" s="38"/>
      <c r="U10" s="111" t="str">
        <f>IF(IFERROR(VLOOKUP(T$3&amp;T10,都馬連編集用!$B$13:$C$49,2,FALSE),"")=0,"",(IFERROR(VLOOKUP(T$3&amp;T10,都馬連編集用!$B$13:$C$49,2,FALSE),"")))</f>
        <v/>
      </c>
      <c r="V10" s="38"/>
      <c r="W10" s="111" t="str">
        <f>IF(IFERROR(VLOOKUP(V$3&amp;V10,都馬連編集用!$B$13:$C$49,2,FALSE),"")=0,"",(IFERROR(VLOOKUP(V$3&amp;V10,都馬連編集用!$B$13:$C$49,2,FALSE),"")))</f>
        <v/>
      </c>
      <c r="X10" s="38"/>
      <c r="Y10" s="111" t="str">
        <f>IF(IFERROR(VLOOKUP(X$3&amp;X10,都馬連編集用!$B$13:$C$49,2,FALSE),"")=0,"",(IFERROR(VLOOKUP(X$3&amp;X10,都馬連編集用!$B$13:$C$49,2,FALSE),"")))</f>
        <v/>
      </c>
      <c r="Z10" s="38"/>
      <c r="AA10" s="111" t="str">
        <f>IF(IFERROR(VLOOKUP(Z$3&amp;Z10,都馬連編集用!$B$13:$C$49,2,FALSE),"")=0,"",(IFERROR(VLOOKUP(Z$3&amp;Z10,都馬連編集用!$B$13:$C$49,2,FALSE),"")))</f>
        <v/>
      </c>
      <c r="AB10" s="38"/>
      <c r="AC10" s="111" t="str">
        <f>IF(IFERROR(VLOOKUP(AB$3&amp;AB10,都馬連編集用!$B$13:$C$49,2,FALSE),"")=0,"",(IFERROR(VLOOKUP(AB$3&amp;AB10,都馬連編集用!$B$13:$C$49,2,FALSE),"")))</f>
        <v/>
      </c>
      <c r="AD10" s="38"/>
      <c r="AE10" s="111" t="str">
        <f>IF(IFERROR(VLOOKUP(AD$3&amp;AD10,都馬連編集用!$B$13:$C$49,2,FALSE),"")=0,"",(IFERROR(VLOOKUP(AD$3&amp;AD10,都馬連編集用!$B$13:$C$49,2,FALSE),"")))</f>
        <v/>
      </c>
      <c r="AF10" s="38"/>
      <c r="AG10" s="111" t="str">
        <f>IF(IFERROR(VLOOKUP(AF$3&amp;AF10,都馬連編集用!$B$13:$C$49,2,FALSE),"")=0,"",(IFERROR(VLOOKUP(AF$3&amp;AF10,都馬連編集用!$B$13:$C$49,2,FALSE),"")))</f>
        <v/>
      </c>
      <c r="AH10" s="38"/>
      <c r="AI10" s="111" t="str">
        <f>IF(IFERROR(VLOOKUP(AH$3&amp;AH10,都馬連編集用!$B$13:$C$49,2,FALSE),"")=0,"",(IFERROR(VLOOKUP(AH$3&amp;AH10,都馬連編集用!$B$13:$C$49,2,FALSE),"")))</f>
        <v/>
      </c>
      <c r="AJ10" s="38"/>
      <c r="AK10" s="111" t="str">
        <f>IF(IFERROR(VLOOKUP(AJ$3&amp;AJ10,都馬連編集用!$B$13:$C$49,2,FALSE),"")=0,"",(IFERROR(VLOOKUP(AJ$3&amp;AJ10,都馬連編集用!$B$13:$C$49,2,FALSE),"")))</f>
        <v/>
      </c>
      <c r="AL10" s="38"/>
      <c r="AM10" s="111" t="str">
        <f>IF(IFERROR(VLOOKUP(AL$3&amp;AL10,都馬連編集用!$B$13:$C$49,2,FALSE),"")=0,"",(IFERROR(VLOOKUP(AL$3&amp;AL10,都馬連編集用!$B$13:$C$49,2,FALSE),"")))</f>
        <v/>
      </c>
      <c r="AN10" s="38"/>
      <c r="AO10" s="111" t="str">
        <f>IF(IFERROR(VLOOKUP(AN$3&amp;AN10,都馬連編集用!$B$13:$C$49,2,FALSE),"")=0,"",(IFERROR(VLOOKUP(AN$3&amp;AN10,都馬連編集用!$B$13:$C$49,2,FALSE),"")))</f>
        <v/>
      </c>
      <c r="AP10" s="38"/>
      <c r="AQ10" s="111" t="str">
        <f>IF(IFERROR(VLOOKUP(AP$3&amp;AP10,都馬連編集用!$B$13:$C$49,2,FALSE),"")=0,"",(IFERROR(VLOOKUP(AP$3&amp;AP10,都馬連編集用!$B$13:$C$49,2,FALSE),"")))</f>
        <v/>
      </c>
      <c r="AR10" s="38"/>
      <c r="AS10" s="111" t="str">
        <f>IF(IFERROR(VLOOKUP(AR$3&amp;AR10,都馬連編集用!$B$13:$C$49,2,FALSE),"")=0,"",(IFERROR(VLOOKUP(AR$3&amp;AR10,都馬連編集用!$B$13:$C$49,2,FALSE),"")))</f>
        <v/>
      </c>
      <c r="AT10" s="38"/>
      <c r="AU10" s="111" t="str">
        <f>IF(IFERROR(VLOOKUP(AT$3&amp;AT10,都馬連編集用!$B$13:$C$49,2,FALSE),"")=0,"",(IFERROR(VLOOKUP(AT$3&amp;AT10,都馬連編集用!$B$13:$C$49,2,FALSE),"")))</f>
        <v/>
      </c>
      <c r="AV10" s="38"/>
      <c r="AW10" s="111" t="str">
        <f>IF(IFERROR(VLOOKUP(AV$3&amp;AV10,都馬連編集用!$B$13:$C$49,2,FALSE),"")=0,"",(IFERROR(VLOOKUP(AV$3&amp;AV10,都馬連編集用!$B$13:$C$49,2,FALSE),"")))</f>
        <v/>
      </c>
      <c r="AX10" s="38"/>
      <c r="AY10" s="111" t="str">
        <f>IF(IFERROR(VLOOKUP(AX$3&amp;AX10,都馬連編集用!$B$13:$C$49,2,FALSE),"")=0,"",(IFERROR(VLOOKUP(AX$3&amp;AX10,都馬連編集用!$B$13:$C$49,2,FALSE),"")))</f>
        <v/>
      </c>
      <c r="AZ10" s="38"/>
      <c r="BA10" s="111" t="str">
        <f>IF(IFERROR(VLOOKUP(AZ$3&amp;AZ10,都馬連編集用!$B$13:$C$49,2,FALSE),"")=0,"",(IFERROR(VLOOKUP(AZ$3&amp;AZ10,都馬連編集用!$B$13:$C$49,2,FALSE),"")))</f>
        <v/>
      </c>
      <c r="BB10" s="38"/>
      <c r="BC10" s="111" t="str">
        <f>IF(IFERROR(VLOOKUP(BB$3&amp;BB10,都馬連編集用!$B$13:$C$49,2,FALSE),"")=0,"",(IFERROR(VLOOKUP(BB$3&amp;BB10,都馬連編集用!$B$13:$C$49,2,FALSE),"")))</f>
        <v/>
      </c>
      <c r="BD10" s="38"/>
      <c r="BE10" s="111" t="str">
        <f>IF(IFERROR(VLOOKUP(BD$3&amp;BD10,都馬連編集用!$B$13:$C$49,2,FALSE),"")=0,"",(IFERROR(VLOOKUP(BD$3&amp;BD10,都馬連編集用!$B$13:$C$49,2,FALSE),"")))</f>
        <v/>
      </c>
      <c r="BF10" s="38"/>
      <c r="BG10" s="111" t="str">
        <f>IF(IFERROR(VLOOKUP(BF$3&amp;BF10,都馬連編集用!$B$13:$C$49,2,FALSE),"")=0,"",(IFERROR(VLOOKUP(BF$3&amp;BF10,都馬連編集用!$B$13:$C$49,2,FALSE),"")))</f>
        <v/>
      </c>
      <c r="BH10" s="38"/>
      <c r="BI10" s="111" t="str">
        <f>IF(IFERROR(VLOOKUP(BH$3&amp;BH10,都馬連編集用!$B$13:$C$49,2,FALSE),"")=0,"",(IFERROR(VLOOKUP(BH$3&amp;BH10,都馬連編集用!$B$13:$C$49,2,FALSE),"")))</f>
        <v/>
      </c>
      <c r="BJ10" s="38"/>
      <c r="BK10" s="111" t="str">
        <f>IF(IFERROR(VLOOKUP(BJ$3&amp;BJ10,都馬連編集用!$B$13:$C$49,2,FALSE),"")=0,"",(IFERROR(VLOOKUP(BJ$3&amp;BJ10,都馬連編集用!$B$13:$C$49,2,FALSE),"")))</f>
        <v/>
      </c>
      <c r="BL10" s="38"/>
      <c r="BM10" s="111" t="str">
        <f>IF(IFERROR(VLOOKUP(BL$3&amp;BL10,都馬連編集用!$B$13:$C$49,2,FALSE),"")=0,"",(IFERROR(VLOOKUP(BL$3&amp;BL10,都馬連編集用!$B$13:$C$49,2,FALSE),"")))</f>
        <v/>
      </c>
      <c r="BN10" s="38"/>
      <c r="BO10" s="111" t="str">
        <f>IF(IFERROR(VLOOKUP(BN$3&amp;BN10,都馬連編集用!$B$13:$C$49,2,FALSE),"")=0,"",(IFERROR(VLOOKUP(BN$3&amp;BN10,都馬連編集用!$B$13:$C$49,2,FALSE),"")))</f>
        <v/>
      </c>
      <c r="BP10" s="38"/>
      <c r="BQ10" s="111" t="str">
        <f>IF(IFERROR(VLOOKUP(BP$3&amp;BP10,都馬連編集用!$B$13:$C$49,2,FALSE),"")=0,"",(IFERROR(VLOOKUP(BP$3&amp;BP10,都馬連編集用!$B$13:$C$49,2,FALSE),"")))</f>
        <v/>
      </c>
      <c r="BR10" s="38"/>
      <c r="BS10" s="111" t="str">
        <f>IF(IFERROR(VLOOKUP(BR$3&amp;BR10,都馬連編集用!$B$13:$C$49,2,FALSE),"")=0,"",(IFERROR(VLOOKUP(BR$3&amp;BR10,都馬連編集用!$B$13:$C$49,2,FALSE),"")))</f>
        <v/>
      </c>
      <c r="BT10" s="38"/>
      <c r="BU10" s="111" t="str">
        <f>IF(IFERROR(VLOOKUP(BT$3&amp;BT10,都馬連編集用!$B$13:$C$49,2,FALSE),"")=0,"",(IFERROR(VLOOKUP(BT$3&amp;BT10,都馬連編集用!$B$13:$C$49,2,FALSE),"")))</f>
        <v/>
      </c>
      <c r="BV10" s="38"/>
      <c r="BW10" s="111" t="str">
        <f>IF(IFERROR(VLOOKUP(BV$3&amp;BV10,都馬連編集用!$B$13:$C$49,2,FALSE),"")=0,"",(IFERROR(VLOOKUP(BV$3&amp;BV10,都馬連編集用!$B$13:$C$49,2,FALSE),"")))</f>
        <v/>
      </c>
      <c r="BX10" s="38"/>
      <c r="BY10" s="111" t="str">
        <f>IF(IFERROR(VLOOKUP(BX$3&amp;BX10,都馬連編集用!$B$13:$C$49,2,FALSE),"")=0,"",(IFERROR(VLOOKUP(BX$3&amp;BX10,都馬連編集用!$B$13:$C$49,2,FALSE),"")))</f>
        <v/>
      </c>
      <c r="BZ10" s="38"/>
      <c r="CA10" s="111" t="str">
        <f>IF(IFERROR(VLOOKUP(BZ$3&amp;BZ10,都馬連編集用!$B$13:$C$49,2,FALSE),"")=0,"",(IFERROR(VLOOKUP(BZ$3&amp;BZ10,都馬連編集用!$B$13:$C$49,2,FALSE),"")))</f>
        <v/>
      </c>
      <c r="CB10" s="38"/>
      <c r="CC10" s="111" t="str">
        <f>IF(IFERROR(VLOOKUP(CB$3&amp;CB10,都馬連編集用!$B$13:$C$49,2,FALSE),"")=0,"",(IFERROR(VLOOKUP(CB$3&amp;CB10,都馬連編集用!$B$13:$C$49,2,FALSE),"")))</f>
        <v/>
      </c>
      <c r="CD10" s="38"/>
      <c r="CE10" s="111" t="str">
        <f>IF(IFERROR(VLOOKUP(CD$3&amp;CD10,都馬連編集用!$B$13:$C$49,2,FALSE),"")=0,"",(IFERROR(VLOOKUP(CD$3&amp;CD10,都馬連編集用!$B$13:$C$49,2,FALSE),"")))</f>
        <v/>
      </c>
      <c r="CF10" s="38"/>
      <c r="CG10" s="111" t="str">
        <f>IF(IFERROR(VLOOKUP(CF$3&amp;CF10,都馬連編集用!$B$13:$C$49,2,FALSE),"")=0,"",(IFERROR(VLOOKUP(CF$3&amp;CF10,都馬連編集用!$B$13:$C$49,2,FALSE),"")))</f>
        <v/>
      </c>
      <c r="CH10" s="38"/>
      <c r="CI10" s="111" t="str">
        <f>IF(IFERROR(VLOOKUP(CH$3&amp;CH10,都馬連編集用!$B$13:$C$49,2,FALSE),"")=0,"",(IFERROR(VLOOKUP(CH$3&amp;CH10,都馬連編集用!$B$13:$C$49,2,FALSE),"")))</f>
        <v/>
      </c>
      <c r="CJ10" s="38"/>
      <c r="CK10" s="111" t="str">
        <f>IF(IFERROR(VLOOKUP(CJ$3&amp;CJ10,都馬連編集用!$B$13:$C$49,2,FALSE),"")=0,"",(IFERROR(VLOOKUP(CJ$3&amp;CJ10,都馬連編集用!$B$13:$C$49,2,FALSE),"")))</f>
        <v/>
      </c>
      <c r="CL10" s="38"/>
      <c r="CM10" s="111" t="str">
        <f>IF(IFERROR(VLOOKUP(CL$3&amp;CL10,都馬連編集用!$B$13:$C$49,2,FALSE),"")=0,"",(IFERROR(VLOOKUP(CL$3&amp;CL10,都馬連編集用!$B$13:$C$49,2,FALSE),"")))</f>
        <v/>
      </c>
      <c r="CN10" s="38"/>
      <c r="CO10" s="111" t="str">
        <f>IF(IFERROR(VLOOKUP(CN$3&amp;CN10,都馬連編集用!$B$13:$C$49,2,FALSE),"")=0,"",(IFERROR(VLOOKUP(CN$3&amp;CN10,都馬連編集用!$B$13:$C$49,2,FALSE),"")))</f>
        <v/>
      </c>
      <c r="CP10" s="38"/>
      <c r="CQ10" s="111" t="str">
        <f>IF(IFERROR(VLOOKUP(CP$3&amp;CP10,都馬連編集用!$B$13:$C$49,2,FALSE),"")=0,"",(IFERROR(VLOOKUP(CP$3&amp;CP10,都馬連編集用!$B$13:$C$49,2,FALSE),"")))</f>
        <v/>
      </c>
      <c r="CR10" s="38"/>
      <c r="CS10" s="111" t="str">
        <f>IF(IFERROR(VLOOKUP(CR$3&amp;CR10,都馬連編集用!$B$13:$C$49,2,FALSE),"")=0,"",(IFERROR(VLOOKUP(CR$3&amp;CR10,都馬連編集用!$B$13:$C$49,2,FALSE),"")))</f>
        <v/>
      </c>
      <c r="CT10" s="38"/>
      <c r="CU10" s="111" t="str">
        <f>IF(IFERROR(VLOOKUP(CT$3&amp;CT10,都馬連編集用!$B$13:$C$49,2,FALSE),"")=0,"",(IFERROR(VLOOKUP(CT$3&amp;CT10,都馬連編集用!$B$13:$C$49,2,FALSE),"")))</f>
        <v/>
      </c>
      <c r="CV10" s="38"/>
      <c r="CW10" s="111" t="str">
        <f>IF(IFERROR(VLOOKUP(CV$3&amp;CV10,都馬連編集用!$B$13:$C$49,2,FALSE),"")=0,"",(IFERROR(VLOOKUP(CV$3&amp;CV10,都馬連編集用!$B$13:$C$49,2,FALSE),"")))</f>
        <v/>
      </c>
      <c r="CX10" s="38"/>
      <c r="CY10" s="111" t="str">
        <f>IF(IFERROR(VLOOKUP(CX$3&amp;CX10,都馬連編集用!$B$13:$C$49,2,FALSE),"")=0,"",(IFERROR(VLOOKUP(CX$3&amp;CX10,都馬連編集用!$B$13:$C$49,2,FALSE),"")))</f>
        <v/>
      </c>
      <c r="CZ10" s="38"/>
      <c r="DA10" s="111" t="str">
        <f>IF(IFERROR(VLOOKUP(CZ$3&amp;CZ10,都馬連編集用!$B$13:$C$49,2,FALSE),"")=0,"",(IFERROR(VLOOKUP(CZ$3&amp;CZ10,都馬連編集用!$B$13:$C$49,2,FALSE),"")))</f>
        <v/>
      </c>
      <c r="DB10" s="38"/>
      <c r="DC10" s="111" t="str">
        <f>IF(IFERROR(VLOOKUP(DB$3&amp;DB10,都馬連編集用!$B$13:$C$49,2,FALSE),"")=0,"",(IFERROR(VLOOKUP(DB$3&amp;DB10,都馬連編集用!$B$13:$C$49,2,FALSE),"")))</f>
        <v/>
      </c>
      <c r="DD10" s="38"/>
      <c r="DE10" s="111" t="str">
        <f>IF(IFERROR(VLOOKUP(DD$3&amp;DD10,都馬連編集用!$B$13:$C$49,2,FALSE),"")=0,"",(IFERROR(VLOOKUP(DD$3&amp;DD10,都馬連編集用!$B$13:$C$49,2,FALSE),"")))</f>
        <v/>
      </c>
      <c r="DF10" s="38"/>
      <c r="DG10" s="111" t="str">
        <f>IF(IFERROR(VLOOKUP(DF$3&amp;DF10,都馬連編集用!$B$13:$C$49,2,FALSE),"")=0,"",(IFERROR(VLOOKUP(DF$3&amp;DF10,都馬連編集用!$B$13:$C$49,2,FALSE),"")))</f>
        <v/>
      </c>
      <c r="DH10" s="38"/>
      <c r="DI10" s="111" t="str">
        <f>IF(IFERROR(VLOOKUP(DH$3&amp;DH10,都馬連編集用!$B$13:$C$49,2,FALSE),"")=0,"",(IFERROR(VLOOKUP(DH$3&amp;DH10,都馬連編集用!$B$13:$C$49,2,FALSE),"")))</f>
        <v/>
      </c>
      <c r="DJ10" s="38"/>
      <c r="DK10" s="111" t="str">
        <f>IF(IFERROR(VLOOKUP(DJ$3&amp;DJ10,都馬連編集用!$B$13:$C$49,2,FALSE),"")=0,"",(IFERROR(VLOOKUP(DJ$3&amp;DJ10,都馬連編集用!$B$13:$C$49,2,FALSE),"")))</f>
        <v/>
      </c>
      <c r="DL10" s="38"/>
      <c r="DM10" s="111" t="str">
        <f>IF(IFERROR(VLOOKUP(DL$3&amp;DL10,都馬連編集用!$B$13:$C$49,2,FALSE),"")=0,"",(IFERROR(VLOOKUP(DL$3&amp;DL10,都馬連編集用!$B$13:$C$49,2,FALSE),"")))</f>
        <v/>
      </c>
      <c r="DN10" s="38"/>
      <c r="DO10" s="111" t="str">
        <f>IF(IFERROR(VLOOKUP(DN$3&amp;DN10,都馬連編集用!$B$13:$C$49,2,FALSE),"")=0,"",(IFERROR(VLOOKUP(DN$3&amp;DN10,都馬連編集用!$B$13:$C$49,2,FALSE),"")))</f>
        <v/>
      </c>
      <c r="DP10" s="38"/>
    </row>
    <row r="11" spans="1:154" ht="30.6" customHeight="1" x14ac:dyDescent="0.15">
      <c r="A11" s="29">
        <v>6</v>
      </c>
      <c r="D11" s="29">
        <f t="shared" si="53"/>
        <v>0</v>
      </c>
      <c r="F11" s="93"/>
      <c r="G11" s="113" t="str">
        <f>IFERROR(VLOOKUP(F11,'申込書2（馬匹・選手）'!$B$5:$E$19,3,FALSE),"")</f>
        <v/>
      </c>
      <c r="H11" s="93"/>
      <c r="I11" s="112" t="str">
        <f>IFERROR(VLOOKUP(H11,'申込書2（馬匹・選手）'!$G$5:$I$19,3,FALSE),"")</f>
        <v/>
      </c>
      <c r="J11" s="74" t="str">
        <f t="shared" si="54"/>
        <v/>
      </c>
      <c r="K11" s="79" t="str">
        <f>IFERROR(VLOOKUP(I11,'申込書2（馬匹・選手）'!$G$5:$I$19,3,FALSE),"")</f>
        <v/>
      </c>
      <c r="L11" s="38"/>
      <c r="M11" s="111" t="str">
        <f>IF(IFERROR(VLOOKUP(L$3&amp;L11,都馬連編集用!$B$13:$C$49,2,FALSE),"")=0,"",(IFERROR(VLOOKUP(L$3&amp;L11,都馬連編集用!$B$13:$C$49,2,FALSE),"")))</f>
        <v/>
      </c>
      <c r="N11" s="38"/>
      <c r="O11" s="111" t="str">
        <f>IF(IFERROR(VLOOKUP(N$3&amp;N11,都馬連編集用!$B$13:$C$49,2,FALSE),"")=0,"",(IFERROR(VLOOKUP(N$3&amp;N11,都馬連編集用!$B$13:$C$49,2,FALSE),"")))</f>
        <v/>
      </c>
      <c r="P11" s="38"/>
      <c r="Q11" s="111" t="str">
        <f>IF(IFERROR(VLOOKUP(P$3&amp;P11,都馬連編集用!$B$13:$C$49,2,FALSE),"")=0,"",(IFERROR(VLOOKUP(P$3&amp;P11,都馬連編集用!$B$13:$C$49,2,FALSE),"")))</f>
        <v/>
      </c>
      <c r="R11" s="38"/>
      <c r="S11" s="111" t="str">
        <f>IF(IFERROR(VLOOKUP(R$3&amp;R11,都馬連編集用!$B$13:$C$49,2,FALSE),"")=0,"",(IFERROR(VLOOKUP(R$3&amp;R11,都馬連編集用!$B$13:$C$49,2,FALSE),"")))</f>
        <v/>
      </c>
      <c r="T11" s="38"/>
      <c r="U11" s="111" t="str">
        <f>IF(IFERROR(VLOOKUP(T$3&amp;T11,都馬連編集用!$B$13:$C$49,2,FALSE),"")=0,"",(IFERROR(VLOOKUP(T$3&amp;T11,都馬連編集用!$B$13:$C$49,2,FALSE),"")))</f>
        <v/>
      </c>
      <c r="V11" s="38"/>
      <c r="W11" s="111" t="str">
        <f>IF(IFERROR(VLOOKUP(V$3&amp;V11,都馬連編集用!$B$13:$C$49,2,FALSE),"")=0,"",(IFERROR(VLOOKUP(V$3&amp;V11,都馬連編集用!$B$13:$C$49,2,FALSE),"")))</f>
        <v/>
      </c>
      <c r="X11" s="38"/>
      <c r="Y11" s="111" t="str">
        <f>IF(IFERROR(VLOOKUP(X$3&amp;X11,都馬連編集用!$B$13:$C$49,2,FALSE),"")=0,"",(IFERROR(VLOOKUP(X$3&amp;X11,都馬連編集用!$B$13:$C$49,2,FALSE),"")))</f>
        <v/>
      </c>
      <c r="Z11" s="38"/>
      <c r="AA11" s="111" t="str">
        <f>IF(IFERROR(VLOOKUP(Z$3&amp;Z11,都馬連編集用!$B$13:$C$49,2,FALSE),"")=0,"",(IFERROR(VLOOKUP(Z$3&amp;Z11,都馬連編集用!$B$13:$C$49,2,FALSE),"")))</f>
        <v/>
      </c>
      <c r="AB11" s="38"/>
      <c r="AC11" s="111" t="str">
        <f>IF(IFERROR(VLOOKUP(AB$3&amp;AB11,都馬連編集用!$B$13:$C$49,2,FALSE),"")=0,"",(IFERROR(VLOOKUP(AB$3&amp;AB11,都馬連編集用!$B$13:$C$49,2,FALSE),"")))</f>
        <v/>
      </c>
      <c r="AD11" s="38"/>
      <c r="AE11" s="111" t="str">
        <f>IF(IFERROR(VLOOKUP(AD$3&amp;AD11,都馬連編集用!$B$13:$C$49,2,FALSE),"")=0,"",(IFERROR(VLOOKUP(AD$3&amp;AD11,都馬連編集用!$B$13:$C$49,2,FALSE),"")))</f>
        <v/>
      </c>
      <c r="AF11" s="38"/>
      <c r="AG11" s="111" t="str">
        <f>IF(IFERROR(VLOOKUP(AF$3&amp;AF11,都馬連編集用!$B$13:$C$49,2,FALSE),"")=0,"",(IFERROR(VLOOKUP(AF$3&amp;AF11,都馬連編集用!$B$13:$C$49,2,FALSE),"")))</f>
        <v/>
      </c>
      <c r="AH11" s="38"/>
      <c r="AI11" s="111" t="str">
        <f>IF(IFERROR(VLOOKUP(AH$3&amp;AH11,都馬連編集用!$B$13:$C$49,2,FALSE),"")=0,"",(IFERROR(VLOOKUP(AH$3&amp;AH11,都馬連編集用!$B$13:$C$49,2,FALSE),"")))</f>
        <v/>
      </c>
      <c r="AJ11" s="38"/>
      <c r="AK11" s="111" t="str">
        <f>IF(IFERROR(VLOOKUP(AJ$3&amp;AJ11,都馬連編集用!$B$13:$C$49,2,FALSE),"")=0,"",(IFERROR(VLOOKUP(AJ$3&amp;AJ11,都馬連編集用!$B$13:$C$49,2,FALSE),"")))</f>
        <v/>
      </c>
      <c r="AL11" s="38"/>
      <c r="AM11" s="111" t="str">
        <f>IF(IFERROR(VLOOKUP(AL$3&amp;AL11,都馬連編集用!$B$13:$C$49,2,FALSE),"")=0,"",(IFERROR(VLOOKUP(AL$3&amp;AL11,都馬連編集用!$B$13:$C$49,2,FALSE),"")))</f>
        <v/>
      </c>
      <c r="AN11" s="38"/>
      <c r="AO11" s="111" t="str">
        <f>IF(IFERROR(VLOOKUP(AN$3&amp;AN11,都馬連編集用!$B$13:$C$49,2,FALSE),"")=0,"",(IFERROR(VLOOKUP(AN$3&amp;AN11,都馬連編集用!$B$13:$C$49,2,FALSE),"")))</f>
        <v/>
      </c>
      <c r="AP11" s="38"/>
      <c r="AQ11" s="111" t="str">
        <f>IF(IFERROR(VLOOKUP(AP$3&amp;AP11,都馬連編集用!$B$13:$C$49,2,FALSE),"")=0,"",(IFERROR(VLOOKUP(AP$3&amp;AP11,都馬連編集用!$B$13:$C$49,2,FALSE),"")))</f>
        <v/>
      </c>
      <c r="AR11" s="38"/>
      <c r="AS11" s="111" t="str">
        <f>IF(IFERROR(VLOOKUP(AR$3&amp;AR11,都馬連編集用!$B$13:$C$49,2,FALSE),"")=0,"",(IFERROR(VLOOKUP(AR$3&amp;AR11,都馬連編集用!$B$13:$C$49,2,FALSE),"")))</f>
        <v/>
      </c>
      <c r="AT11" s="38"/>
      <c r="AU11" s="111" t="str">
        <f>IF(IFERROR(VLOOKUP(AT$3&amp;AT11,都馬連編集用!$B$13:$C$49,2,FALSE),"")=0,"",(IFERROR(VLOOKUP(AT$3&amp;AT11,都馬連編集用!$B$13:$C$49,2,FALSE),"")))</f>
        <v/>
      </c>
      <c r="AV11" s="38"/>
      <c r="AW11" s="111" t="str">
        <f>IF(IFERROR(VLOOKUP(AV$3&amp;AV11,都馬連編集用!$B$13:$C$49,2,FALSE),"")=0,"",(IFERROR(VLOOKUP(AV$3&amp;AV11,都馬連編集用!$B$13:$C$49,2,FALSE),"")))</f>
        <v/>
      </c>
      <c r="AX11" s="38"/>
      <c r="AY11" s="111" t="str">
        <f>IF(IFERROR(VLOOKUP(AX$3&amp;AX11,都馬連編集用!$B$13:$C$49,2,FALSE),"")=0,"",(IFERROR(VLOOKUP(AX$3&amp;AX11,都馬連編集用!$B$13:$C$49,2,FALSE),"")))</f>
        <v/>
      </c>
      <c r="AZ11" s="38"/>
      <c r="BA11" s="111" t="str">
        <f>IF(IFERROR(VLOOKUP(AZ$3&amp;AZ11,都馬連編集用!$B$13:$C$49,2,FALSE),"")=0,"",(IFERROR(VLOOKUP(AZ$3&amp;AZ11,都馬連編集用!$B$13:$C$49,2,FALSE),"")))</f>
        <v/>
      </c>
      <c r="BB11" s="38"/>
      <c r="BC11" s="111" t="str">
        <f>IF(IFERROR(VLOOKUP(BB$3&amp;BB11,都馬連編集用!$B$13:$C$49,2,FALSE),"")=0,"",(IFERROR(VLOOKUP(BB$3&amp;BB11,都馬連編集用!$B$13:$C$49,2,FALSE),"")))</f>
        <v/>
      </c>
      <c r="BD11" s="38"/>
      <c r="BE11" s="111" t="str">
        <f>IF(IFERROR(VLOOKUP(BD$3&amp;BD11,都馬連編集用!$B$13:$C$49,2,FALSE),"")=0,"",(IFERROR(VLOOKUP(BD$3&amp;BD11,都馬連編集用!$B$13:$C$49,2,FALSE),"")))</f>
        <v/>
      </c>
      <c r="BF11" s="38"/>
      <c r="BG11" s="111" t="str">
        <f>IF(IFERROR(VLOOKUP(BF$3&amp;BF11,都馬連編集用!$B$13:$C$49,2,FALSE),"")=0,"",(IFERROR(VLOOKUP(BF$3&amp;BF11,都馬連編集用!$B$13:$C$49,2,FALSE),"")))</f>
        <v/>
      </c>
      <c r="BH11" s="38"/>
      <c r="BI11" s="111" t="str">
        <f>IF(IFERROR(VLOOKUP(BH$3&amp;BH11,都馬連編集用!$B$13:$C$49,2,FALSE),"")=0,"",(IFERROR(VLOOKUP(BH$3&amp;BH11,都馬連編集用!$B$13:$C$49,2,FALSE),"")))</f>
        <v/>
      </c>
      <c r="BJ11" s="38"/>
      <c r="BK11" s="111" t="str">
        <f>IF(IFERROR(VLOOKUP(BJ$3&amp;BJ11,都馬連編集用!$B$13:$C$49,2,FALSE),"")=0,"",(IFERROR(VLOOKUP(BJ$3&amp;BJ11,都馬連編集用!$B$13:$C$49,2,FALSE),"")))</f>
        <v/>
      </c>
      <c r="BL11" s="38"/>
      <c r="BM11" s="111" t="str">
        <f>IF(IFERROR(VLOOKUP(BL$3&amp;BL11,都馬連編集用!$B$13:$C$49,2,FALSE),"")=0,"",(IFERROR(VLOOKUP(BL$3&amp;BL11,都馬連編集用!$B$13:$C$49,2,FALSE),"")))</f>
        <v/>
      </c>
      <c r="BN11" s="38"/>
      <c r="BO11" s="111" t="str">
        <f>IF(IFERROR(VLOOKUP(BN$3&amp;BN11,都馬連編集用!$B$13:$C$49,2,FALSE),"")=0,"",(IFERROR(VLOOKUP(BN$3&amp;BN11,都馬連編集用!$B$13:$C$49,2,FALSE),"")))</f>
        <v/>
      </c>
      <c r="BP11" s="38"/>
      <c r="BQ11" s="111" t="str">
        <f>IF(IFERROR(VLOOKUP(BP$3&amp;BP11,都馬連編集用!$B$13:$C$49,2,FALSE),"")=0,"",(IFERROR(VLOOKUP(BP$3&amp;BP11,都馬連編集用!$B$13:$C$49,2,FALSE),"")))</f>
        <v/>
      </c>
      <c r="BR11" s="38"/>
      <c r="BS11" s="111" t="str">
        <f>IF(IFERROR(VLOOKUP(BR$3&amp;BR11,都馬連編集用!$B$13:$C$49,2,FALSE),"")=0,"",(IFERROR(VLOOKUP(BR$3&amp;BR11,都馬連編集用!$B$13:$C$49,2,FALSE),"")))</f>
        <v/>
      </c>
      <c r="BT11" s="38"/>
      <c r="BU11" s="111" t="str">
        <f>IF(IFERROR(VLOOKUP(BT$3&amp;BT11,都馬連編集用!$B$13:$C$49,2,FALSE),"")=0,"",(IFERROR(VLOOKUP(BT$3&amp;BT11,都馬連編集用!$B$13:$C$49,2,FALSE),"")))</f>
        <v/>
      </c>
      <c r="BV11" s="38"/>
      <c r="BW11" s="111" t="str">
        <f>IF(IFERROR(VLOOKUP(BV$3&amp;BV11,都馬連編集用!$B$13:$C$49,2,FALSE),"")=0,"",(IFERROR(VLOOKUP(BV$3&amp;BV11,都馬連編集用!$B$13:$C$49,2,FALSE),"")))</f>
        <v/>
      </c>
      <c r="BX11" s="38"/>
      <c r="BY11" s="111" t="str">
        <f>IF(IFERROR(VLOOKUP(BX$3&amp;BX11,都馬連編集用!$B$13:$C$49,2,FALSE),"")=0,"",(IFERROR(VLOOKUP(BX$3&amp;BX11,都馬連編集用!$B$13:$C$49,2,FALSE),"")))</f>
        <v/>
      </c>
      <c r="BZ11" s="38"/>
      <c r="CA11" s="111" t="str">
        <f>IF(IFERROR(VLOOKUP(BZ$3&amp;BZ11,都馬連編集用!$B$13:$C$49,2,FALSE),"")=0,"",(IFERROR(VLOOKUP(BZ$3&amp;BZ11,都馬連編集用!$B$13:$C$49,2,FALSE),"")))</f>
        <v/>
      </c>
      <c r="CB11" s="38"/>
      <c r="CC11" s="111" t="str">
        <f>IF(IFERROR(VLOOKUP(CB$3&amp;CB11,都馬連編集用!$B$13:$C$49,2,FALSE),"")=0,"",(IFERROR(VLOOKUP(CB$3&amp;CB11,都馬連編集用!$B$13:$C$49,2,FALSE),"")))</f>
        <v/>
      </c>
      <c r="CD11" s="38"/>
      <c r="CE11" s="111" t="str">
        <f>IF(IFERROR(VLOOKUP(CD$3&amp;CD11,都馬連編集用!$B$13:$C$49,2,FALSE),"")=0,"",(IFERROR(VLOOKUP(CD$3&amp;CD11,都馬連編集用!$B$13:$C$49,2,FALSE),"")))</f>
        <v/>
      </c>
      <c r="CF11" s="38"/>
      <c r="CG11" s="111" t="str">
        <f>IF(IFERROR(VLOOKUP(CF$3&amp;CF11,都馬連編集用!$B$13:$C$49,2,FALSE),"")=0,"",(IFERROR(VLOOKUP(CF$3&amp;CF11,都馬連編集用!$B$13:$C$49,2,FALSE),"")))</f>
        <v/>
      </c>
      <c r="CH11" s="38"/>
      <c r="CI11" s="111" t="str">
        <f>IF(IFERROR(VLOOKUP(CH$3&amp;CH11,都馬連編集用!$B$13:$C$49,2,FALSE),"")=0,"",(IFERROR(VLOOKUP(CH$3&amp;CH11,都馬連編集用!$B$13:$C$49,2,FALSE),"")))</f>
        <v/>
      </c>
      <c r="CJ11" s="38"/>
      <c r="CK11" s="111" t="str">
        <f>IF(IFERROR(VLOOKUP(CJ$3&amp;CJ11,都馬連編集用!$B$13:$C$49,2,FALSE),"")=0,"",(IFERROR(VLOOKUP(CJ$3&amp;CJ11,都馬連編集用!$B$13:$C$49,2,FALSE),"")))</f>
        <v/>
      </c>
      <c r="CL11" s="38"/>
      <c r="CM11" s="111" t="str">
        <f>IF(IFERROR(VLOOKUP(CL$3&amp;CL11,都馬連編集用!$B$13:$C$49,2,FALSE),"")=0,"",(IFERROR(VLOOKUP(CL$3&amp;CL11,都馬連編集用!$B$13:$C$49,2,FALSE),"")))</f>
        <v/>
      </c>
      <c r="CN11" s="38"/>
      <c r="CO11" s="111" t="str">
        <f>IF(IFERROR(VLOOKUP(CN$3&amp;CN11,都馬連編集用!$B$13:$C$49,2,FALSE),"")=0,"",(IFERROR(VLOOKUP(CN$3&amp;CN11,都馬連編集用!$B$13:$C$49,2,FALSE),"")))</f>
        <v/>
      </c>
      <c r="CP11" s="38"/>
      <c r="CQ11" s="111" t="str">
        <f>IF(IFERROR(VLOOKUP(CP$3&amp;CP11,都馬連編集用!$B$13:$C$49,2,FALSE),"")=0,"",(IFERROR(VLOOKUP(CP$3&amp;CP11,都馬連編集用!$B$13:$C$49,2,FALSE),"")))</f>
        <v/>
      </c>
      <c r="CR11" s="38"/>
      <c r="CS11" s="111" t="str">
        <f>IF(IFERROR(VLOOKUP(CR$3&amp;CR11,都馬連編集用!$B$13:$C$49,2,FALSE),"")=0,"",(IFERROR(VLOOKUP(CR$3&amp;CR11,都馬連編集用!$B$13:$C$49,2,FALSE),"")))</f>
        <v/>
      </c>
      <c r="CT11" s="38"/>
      <c r="CU11" s="111" t="str">
        <f>IF(IFERROR(VLOOKUP(CT$3&amp;CT11,都馬連編集用!$B$13:$C$49,2,FALSE),"")=0,"",(IFERROR(VLOOKUP(CT$3&amp;CT11,都馬連編集用!$B$13:$C$49,2,FALSE),"")))</f>
        <v/>
      </c>
      <c r="CV11" s="38"/>
      <c r="CW11" s="111" t="str">
        <f>IF(IFERROR(VLOOKUP(CV$3&amp;CV11,都馬連編集用!$B$13:$C$49,2,FALSE),"")=0,"",(IFERROR(VLOOKUP(CV$3&amp;CV11,都馬連編集用!$B$13:$C$49,2,FALSE),"")))</f>
        <v/>
      </c>
      <c r="CX11" s="38"/>
      <c r="CY11" s="111" t="str">
        <f>IF(IFERROR(VLOOKUP(CX$3&amp;CX11,都馬連編集用!$B$13:$C$49,2,FALSE),"")=0,"",(IFERROR(VLOOKUP(CX$3&amp;CX11,都馬連編集用!$B$13:$C$49,2,FALSE),"")))</f>
        <v/>
      </c>
      <c r="CZ11" s="38"/>
      <c r="DA11" s="111" t="str">
        <f>IF(IFERROR(VLOOKUP(CZ$3&amp;CZ11,都馬連編集用!$B$13:$C$49,2,FALSE),"")=0,"",(IFERROR(VLOOKUP(CZ$3&amp;CZ11,都馬連編集用!$B$13:$C$49,2,FALSE),"")))</f>
        <v/>
      </c>
      <c r="DB11" s="38"/>
      <c r="DC11" s="111" t="str">
        <f>IF(IFERROR(VLOOKUP(DB$3&amp;DB11,都馬連編集用!$B$13:$C$49,2,FALSE),"")=0,"",(IFERROR(VLOOKUP(DB$3&amp;DB11,都馬連編集用!$B$13:$C$49,2,FALSE),"")))</f>
        <v/>
      </c>
      <c r="DD11" s="38"/>
      <c r="DE11" s="111" t="str">
        <f>IF(IFERROR(VLOOKUP(DD$3&amp;DD11,都馬連編集用!$B$13:$C$49,2,FALSE),"")=0,"",(IFERROR(VLOOKUP(DD$3&amp;DD11,都馬連編集用!$B$13:$C$49,2,FALSE),"")))</f>
        <v/>
      </c>
      <c r="DF11" s="38"/>
      <c r="DG11" s="111" t="str">
        <f>IF(IFERROR(VLOOKUP(DF$3&amp;DF11,都馬連編集用!$B$13:$C$49,2,FALSE),"")=0,"",(IFERROR(VLOOKUP(DF$3&amp;DF11,都馬連編集用!$B$13:$C$49,2,FALSE),"")))</f>
        <v/>
      </c>
      <c r="DH11" s="38"/>
      <c r="DI11" s="111" t="str">
        <f>IF(IFERROR(VLOOKUP(DH$3&amp;DH11,都馬連編集用!$B$13:$C$49,2,FALSE),"")=0,"",(IFERROR(VLOOKUP(DH$3&amp;DH11,都馬連編集用!$B$13:$C$49,2,FALSE),"")))</f>
        <v/>
      </c>
      <c r="DJ11" s="38"/>
      <c r="DK11" s="111" t="str">
        <f>IF(IFERROR(VLOOKUP(DJ$3&amp;DJ11,都馬連編集用!$B$13:$C$49,2,FALSE),"")=0,"",(IFERROR(VLOOKUP(DJ$3&amp;DJ11,都馬連編集用!$B$13:$C$49,2,FALSE),"")))</f>
        <v/>
      </c>
      <c r="DL11" s="38"/>
      <c r="DM11" s="111" t="str">
        <f>IF(IFERROR(VLOOKUP(DL$3&amp;DL11,都馬連編集用!$B$13:$C$49,2,FALSE),"")=0,"",(IFERROR(VLOOKUP(DL$3&amp;DL11,都馬連編集用!$B$13:$C$49,2,FALSE),"")))</f>
        <v/>
      </c>
      <c r="DN11" s="38"/>
      <c r="DO11" s="111" t="str">
        <f>IF(IFERROR(VLOOKUP(DN$3&amp;DN11,都馬連編集用!$B$13:$C$49,2,FALSE),"")=0,"",(IFERROR(VLOOKUP(DN$3&amp;DN11,都馬連編集用!$B$13:$C$49,2,FALSE),"")))</f>
        <v/>
      </c>
      <c r="DP11" s="38"/>
    </row>
    <row r="12" spans="1:154" ht="30.6" customHeight="1" x14ac:dyDescent="0.15">
      <c r="A12" s="29">
        <v>7</v>
      </c>
      <c r="D12" s="29">
        <f t="shared" si="53"/>
        <v>0</v>
      </c>
      <c r="F12" s="93"/>
      <c r="G12" s="113" t="str">
        <f>IFERROR(VLOOKUP(F12,'申込書2（馬匹・選手）'!$B$5:$E$19,3,FALSE),"")</f>
        <v/>
      </c>
      <c r="H12" s="93"/>
      <c r="I12" s="112" t="str">
        <f>IFERROR(VLOOKUP(H12,'申込書2（馬匹・選手）'!$G$5:$I$19,3,FALSE),"")</f>
        <v/>
      </c>
      <c r="J12" s="74" t="str">
        <f t="shared" si="54"/>
        <v/>
      </c>
      <c r="K12" s="79" t="str">
        <f>IFERROR(VLOOKUP(I12,'申込書2（馬匹・選手）'!$G$5:$I$19,3,FALSE),"")</f>
        <v/>
      </c>
      <c r="L12" s="38"/>
      <c r="M12" s="111" t="str">
        <f>IF(IFERROR(VLOOKUP(L$3&amp;L12,都馬連編集用!$B$13:$C$49,2,FALSE),"")=0,"",(IFERROR(VLOOKUP(L$3&amp;L12,都馬連編集用!$B$13:$C$49,2,FALSE),"")))</f>
        <v/>
      </c>
      <c r="N12" s="38"/>
      <c r="O12" s="111" t="str">
        <f>IF(IFERROR(VLOOKUP(N$3&amp;N12,都馬連編集用!$B$13:$C$49,2,FALSE),"")=0,"",(IFERROR(VLOOKUP(N$3&amp;N12,都馬連編集用!$B$13:$C$49,2,FALSE),"")))</f>
        <v/>
      </c>
      <c r="P12" s="38"/>
      <c r="Q12" s="111" t="str">
        <f>IF(IFERROR(VLOOKUP(P$3&amp;P12,都馬連編集用!$B$13:$C$49,2,FALSE),"")=0,"",(IFERROR(VLOOKUP(P$3&amp;P12,都馬連編集用!$B$13:$C$49,2,FALSE),"")))</f>
        <v/>
      </c>
      <c r="R12" s="38"/>
      <c r="S12" s="111" t="str">
        <f>IF(IFERROR(VLOOKUP(R$3&amp;R12,都馬連編集用!$B$13:$C$49,2,FALSE),"")=0,"",(IFERROR(VLOOKUP(R$3&amp;R12,都馬連編集用!$B$13:$C$49,2,FALSE),"")))</f>
        <v/>
      </c>
      <c r="T12" s="38"/>
      <c r="U12" s="111" t="str">
        <f>IF(IFERROR(VLOOKUP(T$3&amp;T12,都馬連編集用!$B$13:$C$49,2,FALSE),"")=0,"",(IFERROR(VLOOKUP(T$3&amp;T12,都馬連編集用!$B$13:$C$49,2,FALSE),"")))</f>
        <v/>
      </c>
      <c r="V12" s="38"/>
      <c r="W12" s="111" t="str">
        <f>IF(IFERROR(VLOOKUP(V$3&amp;V12,都馬連編集用!$B$13:$C$49,2,FALSE),"")=0,"",(IFERROR(VLOOKUP(V$3&amp;V12,都馬連編集用!$B$13:$C$49,2,FALSE),"")))</f>
        <v/>
      </c>
      <c r="X12" s="38"/>
      <c r="Y12" s="111" t="str">
        <f>IF(IFERROR(VLOOKUP(X$3&amp;X12,都馬連編集用!$B$13:$C$49,2,FALSE),"")=0,"",(IFERROR(VLOOKUP(X$3&amp;X12,都馬連編集用!$B$13:$C$49,2,FALSE),"")))</f>
        <v/>
      </c>
      <c r="Z12" s="38"/>
      <c r="AA12" s="111" t="str">
        <f>IF(IFERROR(VLOOKUP(Z$3&amp;Z12,都馬連編集用!$B$13:$C$49,2,FALSE),"")=0,"",(IFERROR(VLOOKUP(Z$3&amp;Z12,都馬連編集用!$B$13:$C$49,2,FALSE),"")))</f>
        <v/>
      </c>
      <c r="AB12" s="38"/>
      <c r="AC12" s="111" t="str">
        <f>IF(IFERROR(VLOOKUP(AB$3&amp;AB12,都馬連編集用!$B$13:$C$49,2,FALSE),"")=0,"",(IFERROR(VLOOKUP(AB$3&amp;AB12,都馬連編集用!$B$13:$C$49,2,FALSE),"")))</f>
        <v/>
      </c>
      <c r="AD12" s="38"/>
      <c r="AE12" s="111" t="str">
        <f>IF(IFERROR(VLOOKUP(AD$3&amp;AD12,都馬連編集用!$B$13:$C$49,2,FALSE),"")=0,"",(IFERROR(VLOOKUP(AD$3&amp;AD12,都馬連編集用!$B$13:$C$49,2,FALSE),"")))</f>
        <v/>
      </c>
      <c r="AF12" s="38"/>
      <c r="AG12" s="111" t="str">
        <f>IF(IFERROR(VLOOKUP(AF$3&amp;AF12,都馬連編集用!$B$13:$C$49,2,FALSE),"")=0,"",(IFERROR(VLOOKUP(AF$3&amp;AF12,都馬連編集用!$B$13:$C$49,2,FALSE),"")))</f>
        <v/>
      </c>
      <c r="AH12" s="38"/>
      <c r="AI12" s="111" t="str">
        <f>IF(IFERROR(VLOOKUP(AH$3&amp;AH12,都馬連編集用!$B$13:$C$49,2,FALSE),"")=0,"",(IFERROR(VLOOKUP(AH$3&amp;AH12,都馬連編集用!$B$13:$C$49,2,FALSE),"")))</f>
        <v/>
      </c>
      <c r="AJ12" s="38"/>
      <c r="AK12" s="111" t="str">
        <f>IF(IFERROR(VLOOKUP(AJ$3&amp;AJ12,都馬連編集用!$B$13:$C$49,2,FALSE),"")=0,"",(IFERROR(VLOOKUP(AJ$3&amp;AJ12,都馬連編集用!$B$13:$C$49,2,FALSE),"")))</f>
        <v/>
      </c>
      <c r="AL12" s="38"/>
      <c r="AM12" s="111" t="str">
        <f>IF(IFERROR(VLOOKUP(AL$3&amp;AL12,都馬連編集用!$B$13:$C$49,2,FALSE),"")=0,"",(IFERROR(VLOOKUP(AL$3&amp;AL12,都馬連編集用!$B$13:$C$49,2,FALSE),"")))</f>
        <v/>
      </c>
      <c r="AN12" s="38"/>
      <c r="AO12" s="111" t="str">
        <f>IF(IFERROR(VLOOKUP(AN$3&amp;AN12,都馬連編集用!$B$13:$C$49,2,FALSE),"")=0,"",(IFERROR(VLOOKUP(AN$3&amp;AN12,都馬連編集用!$B$13:$C$49,2,FALSE),"")))</f>
        <v/>
      </c>
      <c r="AP12" s="38"/>
      <c r="AQ12" s="111" t="str">
        <f>IF(IFERROR(VLOOKUP(AP$3&amp;AP12,都馬連編集用!$B$13:$C$49,2,FALSE),"")=0,"",(IFERROR(VLOOKUP(AP$3&amp;AP12,都馬連編集用!$B$13:$C$49,2,FALSE),"")))</f>
        <v/>
      </c>
      <c r="AR12" s="38"/>
      <c r="AS12" s="111" t="str">
        <f>IF(IFERROR(VLOOKUP(AR$3&amp;AR12,都馬連編集用!$B$13:$C$49,2,FALSE),"")=0,"",(IFERROR(VLOOKUP(AR$3&amp;AR12,都馬連編集用!$B$13:$C$49,2,FALSE),"")))</f>
        <v/>
      </c>
      <c r="AT12" s="38"/>
      <c r="AU12" s="111" t="str">
        <f>IF(IFERROR(VLOOKUP(AT$3&amp;AT12,都馬連編集用!$B$13:$C$49,2,FALSE),"")=0,"",(IFERROR(VLOOKUP(AT$3&amp;AT12,都馬連編集用!$B$13:$C$49,2,FALSE),"")))</f>
        <v/>
      </c>
      <c r="AV12" s="38"/>
      <c r="AW12" s="111" t="str">
        <f>IF(IFERROR(VLOOKUP(AV$3&amp;AV12,都馬連編集用!$B$13:$C$49,2,FALSE),"")=0,"",(IFERROR(VLOOKUP(AV$3&amp;AV12,都馬連編集用!$B$13:$C$49,2,FALSE),"")))</f>
        <v/>
      </c>
      <c r="AX12" s="38"/>
      <c r="AY12" s="111" t="str">
        <f>IF(IFERROR(VLOOKUP(AX$3&amp;AX12,都馬連編集用!$B$13:$C$49,2,FALSE),"")=0,"",(IFERROR(VLOOKUP(AX$3&amp;AX12,都馬連編集用!$B$13:$C$49,2,FALSE),"")))</f>
        <v/>
      </c>
      <c r="AZ12" s="38"/>
      <c r="BA12" s="111" t="str">
        <f>IF(IFERROR(VLOOKUP(AZ$3&amp;AZ12,都馬連編集用!$B$13:$C$49,2,FALSE),"")=0,"",(IFERROR(VLOOKUP(AZ$3&amp;AZ12,都馬連編集用!$B$13:$C$49,2,FALSE),"")))</f>
        <v/>
      </c>
      <c r="BB12" s="38"/>
      <c r="BC12" s="111" t="str">
        <f>IF(IFERROR(VLOOKUP(BB$3&amp;BB12,都馬連編集用!$B$13:$C$49,2,FALSE),"")=0,"",(IFERROR(VLOOKUP(BB$3&amp;BB12,都馬連編集用!$B$13:$C$49,2,FALSE),"")))</f>
        <v/>
      </c>
      <c r="BD12" s="38"/>
      <c r="BE12" s="111" t="str">
        <f>IF(IFERROR(VLOOKUP(BD$3&amp;BD12,都馬連編集用!$B$13:$C$49,2,FALSE),"")=0,"",(IFERROR(VLOOKUP(BD$3&amp;BD12,都馬連編集用!$B$13:$C$49,2,FALSE),"")))</f>
        <v/>
      </c>
      <c r="BF12" s="38"/>
      <c r="BG12" s="111" t="str">
        <f>IF(IFERROR(VLOOKUP(BF$3&amp;BF12,都馬連編集用!$B$13:$C$49,2,FALSE),"")=0,"",(IFERROR(VLOOKUP(BF$3&amp;BF12,都馬連編集用!$B$13:$C$49,2,FALSE),"")))</f>
        <v/>
      </c>
      <c r="BH12" s="38"/>
      <c r="BI12" s="111" t="str">
        <f>IF(IFERROR(VLOOKUP(BH$3&amp;BH12,都馬連編集用!$B$13:$C$49,2,FALSE),"")=0,"",(IFERROR(VLOOKUP(BH$3&amp;BH12,都馬連編集用!$B$13:$C$49,2,FALSE),"")))</f>
        <v/>
      </c>
      <c r="BJ12" s="38"/>
      <c r="BK12" s="111" t="str">
        <f>IF(IFERROR(VLOOKUP(BJ$3&amp;BJ12,都馬連編集用!$B$13:$C$49,2,FALSE),"")=0,"",(IFERROR(VLOOKUP(BJ$3&amp;BJ12,都馬連編集用!$B$13:$C$49,2,FALSE),"")))</f>
        <v/>
      </c>
      <c r="BL12" s="38"/>
      <c r="BM12" s="111" t="str">
        <f>IF(IFERROR(VLOOKUP(BL$3&amp;BL12,都馬連編集用!$B$13:$C$49,2,FALSE),"")=0,"",(IFERROR(VLOOKUP(BL$3&amp;BL12,都馬連編集用!$B$13:$C$49,2,FALSE),"")))</f>
        <v/>
      </c>
      <c r="BN12" s="38"/>
      <c r="BO12" s="111" t="str">
        <f>IF(IFERROR(VLOOKUP(BN$3&amp;BN12,都馬連編集用!$B$13:$C$49,2,FALSE),"")=0,"",(IFERROR(VLOOKUP(BN$3&amp;BN12,都馬連編集用!$B$13:$C$49,2,FALSE),"")))</f>
        <v/>
      </c>
      <c r="BP12" s="38"/>
      <c r="BQ12" s="111" t="str">
        <f>IF(IFERROR(VLOOKUP(BP$3&amp;BP12,都馬連編集用!$B$13:$C$49,2,FALSE),"")=0,"",(IFERROR(VLOOKUP(BP$3&amp;BP12,都馬連編集用!$B$13:$C$49,2,FALSE),"")))</f>
        <v/>
      </c>
      <c r="BR12" s="38"/>
      <c r="BS12" s="111" t="str">
        <f>IF(IFERROR(VLOOKUP(BR$3&amp;BR12,都馬連編集用!$B$13:$C$49,2,FALSE),"")=0,"",(IFERROR(VLOOKUP(BR$3&amp;BR12,都馬連編集用!$B$13:$C$49,2,FALSE),"")))</f>
        <v/>
      </c>
      <c r="BT12" s="38"/>
      <c r="BU12" s="111" t="str">
        <f>IF(IFERROR(VLOOKUP(BT$3&amp;BT12,都馬連編集用!$B$13:$C$49,2,FALSE),"")=0,"",(IFERROR(VLOOKUP(BT$3&amp;BT12,都馬連編集用!$B$13:$C$49,2,FALSE),"")))</f>
        <v/>
      </c>
      <c r="BV12" s="38"/>
      <c r="BW12" s="111" t="str">
        <f>IF(IFERROR(VLOOKUP(BV$3&amp;BV12,都馬連編集用!$B$13:$C$49,2,FALSE),"")=0,"",(IFERROR(VLOOKUP(BV$3&amp;BV12,都馬連編集用!$B$13:$C$49,2,FALSE),"")))</f>
        <v/>
      </c>
      <c r="BX12" s="38"/>
      <c r="BY12" s="111" t="str">
        <f>IF(IFERROR(VLOOKUP(BX$3&amp;BX12,都馬連編集用!$B$13:$C$49,2,FALSE),"")=0,"",(IFERROR(VLOOKUP(BX$3&amp;BX12,都馬連編集用!$B$13:$C$49,2,FALSE),"")))</f>
        <v/>
      </c>
      <c r="BZ12" s="38"/>
      <c r="CA12" s="111" t="str">
        <f>IF(IFERROR(VLOOKUP(BZ$3&amp;BZ12,都馬連編集用!$B$13:$C$49,2,FALSE),"")=0,"",(IFERROR(VLOOKUP(BZ$3&amp;BZ12,都馬連編集用!$B$13:$C$49,2,FALSE),"")))</f>
        <v/>
      </c>
      <c r="CB12" s="38"/>
      <c r="CC12" s="111" t="str">
        <f>IF(IFERROR(VLOOKUP(CB$3&amp;CB12,都馬連編集用!$B$13:$C$49,2,FALSE),"")=0,"",(IFERROR(VLOOKUP(CB$3&amp;CB12,都馬連編集用!$B$13:$C$49,2,FALSE),"")))</f>
        <v/>
      </c>
      <c r="CD12" s="38"/>
      <c r="CE12" s="111" t="str">
        <f>IF(IFERROR(VLOOKUP(CD$3&amp;CD12,都馬連編集用!$B$13:$C$49,2,FALSE),"")=0,"",(IFERROR(VLOOKUP(CD$3&amp;CD12,都馬連編集用!$B$13:$C$49,2,FALSE),"")))</f>
        <v/>
      </c>
      <c r="CF12" s="38"/>
      <c r="CG12" s="111" t="str">
        <f>IF(IFERROR(VLOOKUP(CF$3&amp;CF12,都馬連編集用!$B$13:$C$49,2,FALSE),"")=0,"",(IFERROR(VLOOKUP(CF$3&amp;CF12,都馬連編集用!$B$13:$C$49,2,FALSE),"")))</f>
        <v/>
      </c>
      <c r="CH12" s="38"/>
      <c r="CI12" s="111" t="str">
        <f>IF(IFERROR(VLOOKUP(CH$3&amp;CH12,都馬連編集用!$B$13:$C$49,2,FALSE),"")=0,"",(IFERROR(VLOOKUP(CH$3&amp;CH12,都馬連編集用!$B$13:$C$49,2,FALSE),"")))</f>
        <v/>
      </c>
      <c r="CJ12" s="38"/>
      <c r="CK12" s="111" t="str">
        <f>IF(IFERROR(VLOOKUP(CJ$3&amp;CJ12,都馬連編集用!$B$13:$C$49,2,FALSE),"")=0,"",(IFERROR(VLOOKUP(CJ$3&amp;CJ12,都馬連編集用!$B$13:$C$49,2,FALSE),"")))</f>
        <v/>
      </c>
      <c r="CL12" s="38"/>
      <c r="CM12" s="111" t="str">
        <f>IF(IFERROR(VLOOKUP(CL$3&amp;CL12,都馬連編集用!$B$13:$C$49,2,FALSE),"")=0,"",(IFERROR(VLOOKUP(CL$3&amp;CL12,都馬連編集用!$B$13:$C$49,2,FALSE),"")))</f>
        <v/>
      </c>
      <c r="CN12" s="38"/>
      <c r="CO12" s="111" t="str">
        <f>IF(IFERROR(VLOOKUP(CN$3&amp;CN12,都馬連編集用!$B$13:$C$49,2,FALSE),"")=0,"",(IFERROR(VLOOKUP(CN$3&amp;CN12,都馬連編集用!$B$13:$C$49,2,FALSE),"")))</f>
        <v/>
      </c>
      <c r="CP12" s="38"/>
      <c r="CQ12" s="111" t="str">
        <f>IF(IFERROR(VLOOKUP(CP$3&amp;CP12,都馬連編集用!$B$13:$C$49,2,FALSE),"")=0,"",(IFERROR(VLOOKUP(CP$3&amp;CP12,都馬連編集用!$B$13:$C$49,2,FALSE),"")))</f>
        <v/>
      </c>
      <c r="CR12" s="38"/>
      <c r="CS12" s="111" t="str">
        <f>IF(IFERROR(VLOOKUP(CR$3&amp;CR12,都馬連編集用!$B$13:$C$49,2,FALSE),"")=0,"",(IFERROR(VLOOKUP(CR$3&amp;CR12,都馬連編集用!$B$13:$C$49,2,FALSE),"")))</f>
        <v/>
      </c>
      <c r="CT12" s="38"/>
      <c r="CU12" s="111" t="str">
        <f>IF(IFERROR(VLOOKUP(CT$3&amp;CT12,都馬連編集用!$B$13:$C$49,2,FALSE),"")=0,"",(IFERROR(VLOOKUP(CT$3&amp;CT12,都馬連編集用!$B$13:$C$49,2,FALSE),"")))</f>
        <v/>
      </c>
      <c r="CV12" s="38"/>
      <c r="CW12" s="111" t="str">
        <f>IF(IFERROR(VLOOKUP(CV$3&amp;CV12,都馬連編集用!$B$13:$C$49,2,FALSE),"")=0,"",(IFERROR(VLOOKUP(CV$3&amp;CV12,都馬連編集用!$B$13:$C$49,2,FALSE),"")))</f>
        <v/>
      </c>
      <c r="CX12" s="38"/>
      <c r="CY12" s="111" t="str">
        <f>IF(IFERROR(VLOOKUP(CX$3&amp;CX12,都馬連編集用!$B$13:$C$49,2,FALSE),"")=0,"",(IFERROR(VLOOKUP(CX$3&amp;CX12,都馬連編集用!$B$13:$C$49,2,FALSE),"")))</f>
        <v/>
      </c>
      <c r="CZ12" s="38"/>
      <c r="DA12" s="111" t="str">
        <f>IF(IFERROR(VLOOKUP(CZ$3&amp;CZ12,都馬連編集用!$B$13:$C$49,2,FALSE),"")=0,"",(IFERROR(VLOOKUP(CZ$3&amp;CZ12,都馬連編集用!$B$13:$C$49,2,FALSE),"")))</f>
        <v/>
      </c>
      <c r="DB12" s="38"/>
      <c r="DC12" s="111" t="str">
        <f>IF(IFERROR(VLOOKUP(DB$3&amp;DB12,都馬連編集用!$B$13:$C$49,2,FALSE),"")=0,"",(IFERROR(VLOOKUP(DB$3&amp;DB12,都馬連編集用!$B$13:$C$49,2,FALSE),"")))</f>
        <v/>
      </c>
      <c r="DD12" s="38"/>
      <c r="DE12" s="111" t="str">
        <f>IF(IFERROR(VLOOKUP(DD$3&amp;DD12,都馬連編集用!$B$13:$C$49,2,FALSE),"")=0,"",(IFERROR(VLOOKUP(DD$3&amp;DD12,都馬連編集用!$B$13:$C$49,2,FALSE),"")))</f>
        <v/>
      </c>
      <c r="DF12" s="38"/>
      <c r="DG12" s="111" t="str">
        <f>IF(IFERROR(VLOOKUP(DF$3&amp;DF12,都馬連編集用!$B$13:$C$49,2,FALSE),"")=0,"",(IFERROR(VLOOKUP(DF$3&amp;DF12,都馬連編集用!$B$13:$C$49,2,FALSE),"")))</f>
        <v/>
      </c>
      <c r="DH12" s="38"/>
      <c r="DI12" s="111" t="str">
        <f>IF(IFERROR(VLOOKUP(DH$3&amp;DH12,都馬連編集用!$B$13:$C$49,2,FALSE),"")=0,"",(IFERROR(VLOOKUP(DH$3&amp;DH12,都馬連編集用!$B$13:$C$49,2,FALSE),"")))</f>
        <v/>
      </c>
      <c r="DJ12" s="38"/>
      <c r="DK12" s="111" t="str">
        <f>IF(IFERROR(VLOOKUP(DJ$3&amp;DJ12,都馬連編集用!$B$13:$C$49,2,FALSE),"")=0,"",(IFERROR(VLOOKUP(DJ$3&amp;DJ12,都馬連編集用!$B$13:$C$49,2,FALSE),"")))</f>
        <v/>
      </c>
      <c r="DL12" s="38"/>
      <c r="DM12" s="111" t="str">
        <f>IF(IFERROR(VLOOKUP(DL$3&amp;DL12,都馬連編集用!$B$13:$C$49,2,FALSE),"")=0,"",(IFERROR(VLOOKUP(DL$3&amp;DL12,都馬連編集用!$B$13:$C$49,2,FALSE),"")))</f>
        <v/>
      </c>
      <c r="DN12" s="38"/>
      <c r="DO12" s="111" t="str">
        <f>IF(IFERROR(VLOOKUP(DN$3&amp;DN12,都馬連編集用!$B$13:$C$49,2,FALSE),"")=0,"",(IFERROR(VLOOKUP(DN$3&amp;DN12,都馬連編集用!$B$13:$C$49,2,FALSE),"")))</f>
        <v/>
      </c>
      <c r="DP12" s="38"/>
    </row>
    <row r="13" spans="1:154" ht="30.6" customHeight="1" x14ac:dyDescent="0.15">
      <c r="A13" s="29">
        <v>8</v>
      </c>
      <c r="D13" s="29">
        <f t="shared" si="53"/>
        <v>0</v>
      </c>
      <c r="F13" s="93"/>
      <c r="G13" s="113" t="str">
        <f>IFERROR(VLOOKUP(F13,'申込書2（馬匹・選手）'!$B$5:$E$19,3,FALSE),"")</f>
        <v/>
      </c>
      <c r="H13" s="93"/>
      <c r="I13" s="112" t="str">
        <f>IFERROR(VLOOKUP(H13,'申込書2（馬匹・選手）'!$G$5:$I$19,3,FALSE),"")</f>
        <v/>
      </c>
      <c r="J13" s="74" t="str">
        <f t="shared" si="54"/>
        <v/>
      </c>
      <c r="K13" s="79" t="str">
        <f>IFERROR(VLOOKUP(I13,'申込書2（馬匹・選手）'!$G$5:$I$19,3,FALSE),"")</f>
        <v/>
      </c>
      <c r="L13" s="38"/>
      <c r="M13" s="111" t="str">
        <f>IF(IFERROR(VLOOKUP(L$3&amp;L13,都馬連編集用!$B$13:$C$49,2,FALSE),"")=0,"",(IFERROR(VLOOKUP(L$3&amp;L13,都馬連編集用!$B$13:$C$49,2,FALSE),"")))</f>
        <v/>
      </c>
      <c r="N13" s="38"/>
      <c r="O13" s="111" t="str">
        <f>IF(IFERROR(VLOOKUP(N$3&amp;N13,都馬連編集用!$B$13:$C$49,2,FALSE),"")=0,"",(IFERROR(VLOOKUP(N$3&amp;N13,都馬連編集用!$B$13:$C$49,2,FALSE),"")))</f>
        <v/>
      </c>
      <c r="P13" s="38"/>
      <c r="Q13" s="111" t="str">
        <f>IF(IFERROR(VLOOKUP(P$3&amp;P13,都馬連編集用!$B$13:$C$49,2,FALSE),"")=0,"",(IFERROR(VLOOKUP(P$3&amp;P13,都馬連編集用!$B$13:$C$49,2,FALSE),"")))</f>
        <v/>
      </c>
      <c r="R13" s="38"/>
      <c r="S13" s="111" t="str">
        <f>IF(IFERROR(VLOOKUP(R$3&amp;R13,都馬連編集用!$B$13:$C$49,2,FALSE),"")=0,"",(IFERROR(VLOOKUP(R$3&amp;R13,都馬連編集用!$B$13:$C$49,2,FALSE),"")))</f>
        <v/>
      </c>
      <c r="T13" s="38"/>
      <c r="U13" s="111" t="str">
        <f>IF(IFERROR(VLOOKUP(T$3&amp;T13,都馬連編集用!$B$13:$C$49,2,FALSE),"")=0,"",(IFERROR(VLOOKUP(T$3&amp;T13,都馬連編集用!$B$13:$C$49,2,FALSE),"")))</f>
        <v/>
      </c>
      <c r="V13" s="38"/>
      <c r="W13" s="111" t="str">
        <f>IF(IFERROR(VLOOKUP(V$3&amp;V13,都馬連編集用!$B$13:$C$49,2,FALSE),"")=0,"",(IFERROR(VLOOKUP(V$3&amp;V13,都馬連編集用!$B$13:$C$49,2,FALSE),"")))</f>
        <v/>
      </c>
      <c r="X13" s="38"/>
      <c r="Y13" s="111" t="str">
        <f>IF(IFERROR(VLOOKUP(X$3&amp;X13,都馬連編集用!$B$13:$C$49,2,FALSE),"")=0,"",(IFERROR(VLOOKUP(X$3&amp;X13,都馬連編集用!$B$13:$C$49,2,FALSE),"")))</f>
        <v/>
      </c>
      <c r="Z13" s="38"/>
      <c r="AA13" s="111" t="str">
        <f>IF(IFERROR(VLOOKUP(Z$3&amp;Z13,都馬連編集用!$B$13:$C$49,2,FALSE),"")=0,"",(IFERROR(VLOOKUP(Z$3&amp;Z13,都馬連編集用!$B$13:$C$49,2,FALSE),"")))</f>
        <v/>
      </c>
      <c r="AB13" s="38"/>
      <c r="AC13" s="111" t="str">
        <f>IF(IFERROR(VLOOKUP(AB$3&amp;AB13,都馬連編集用!$B$13:$C$49,2,FALSE),"")=0,"",(IFERROR(VLOOKUP(AB$3&amp;AB13,都馬連編集用!$B$13:$C$49,2,FALSE),"")))</f>
        <v/>
      </c>
      <c r="AD13" s="38"/>
      <c r="AE13" s="111" t="str">
        <f>IF(IFERROR(VLOOKUP(AD$3&amp;AD13,都馬連編集用!$B$13:$C$49,2,FALSE),"")=0,"",(IFERROR(VLOOKUP(AD$3&amp;AD13,都馬連編集用!$B$13:$C$49,2,FALSE),"")))</f>
        <v/>
      </c>
      <c r="AF13" s="38"/>
      <c r="AG13" s="111" t="str">
        <f>IF(IFERROR(VLOOKUP(AF$3&amp;AF13,都馬連編集用!$B$13:$C$49,2,FALSE),"")=0,"",(IFERROR(VLOOKUP(AF$3&amp;AF13,都馬連編集用!$B$13:$C$49,2,FALSE),"")))</f>
        <v/>
      </c>
      <c r="AH13" s="38"/>
      <c r="AI13" s="111" t="str">
        <f>IF(IFERROR(VLOOKUP(AH$3&amp;AH13,都馬連編集用!$B$13:$C$49,2,FALSE),"")=0,"",(IFERROR(VLOOKUP(AH$3&amp;AH13,都馬連編集用!$B$13:$C$49,2,FALSE),"")))</f>
        <v/>
      </c>
      <c r="AJ13" s="38"/>
      <c r="AK13" s="111" t="str">
        <f>IF(IFERROR(VLOOKUP(AJ$3&amp;AJ13,都馬連編集用!$B$13:$C$49,2,FALSE),"")=0,"",(IFERROR(VLOOKUP(AJ$3&amp;AJ13,都馬連編集用!$B$13:$C$49,2,FALSE),"")))</f>
        <v/>
      </c>
      <c r="AL13" s="38"/>
      <c r="AM13" s="111" t="str">
        <f>IF(IFERROR(VLOOKUP(AL$3&amp;AL13,都馬連編集用!$B$13:$C$49,2,FALSE),"")=0,"",(IFERROR(VLOOKUP(AL$3&amp;AL13,都馬連編集用!$B$13:$C$49,2,FALSE),"")))</f>
        <v/>
      </c>
      <c r="AN13" s="38"/>
      <c r="AO13" s="111" t="str">
        <f>IF(IFERROR(VLOOKUP(AN$3&amp;AN13,都馬連編集用!$B$13:$C$49,2,FALSE),"")=0,"",(IFERROR(VLOOKUP(AN$3&amp;AN13,都馬連編集用!$B$13:$C$49,2,FALSE),"")))</f>
        <v/>
      </c>
      <c r="AP13" s="38"/>
      <c r="AQ13" s="111" t="str">
        <f>IF(IFERROR(VLOOKUP(AP$3&amp;AP13,都馬連編集用!$B$13:$C$49,2,FALSE),"")=0,"",(IFERROR(VLOOKUP(AP$3&amp;AP13,都馬連編集用!$B$13:$C$49,2,FALSE),"")))</f>
        <v/>
      </c>
      <c r="AR13" s="38"/>
      <c r="AS13" s="111" t="str">
        <f>IF(IFERROR(VLOOKUP(AR$3&amp;AR13,都馬連編集用!$B$13:$C$49,2,FALSE),"")=0,"",(IFERROR(VLOOKUP(AR$3&amp;AR13,都馬連編集用!$B$13:$C$49,2,FALSE),"")))</f>
        <v/>
      </c>
      <c r="AT13" s="38"/>
      <c r="AU13" s="111" t="str">
        <f>IF(IFERROR(VLOOKUP(AT$3&amp;AT13,都馬連編集用!$B$13:$C$49,2,FALSE),"")=0,"",(IFERROR(VLOOKUP(AT$3&amp;AT13,都馬連編集用!$B$13:$C$49,2,FALSE),"")))</f>
        <v/>
      </c>
      <c r="AV13" s="38"/>
      <c r="AW13" s="111" t="str">
        <f>IF(IFERROR(VLOOKUP(AV$3&amp;AV13,都馬連編集用!$B$13:$C$49,2,FALSE),"")=0,"",(IFERROR(VLOOKUP(AV$3&amp;AV13,都馬連編集用!$B$13:$C$49,2,FALSE),"")))</f>
        <v/>
      </c>
      <c r="AX13" s="38"/>
      <c r="AY13" s="111" t="str">
        <f>IF(IFERROR(VLOOKUP(AX$3&amp;AX13,都馬連編集用!$B$13:$C$49,2,FALSE),"")=0,"",(IFERROR(VLOOKUP(AX$3&amp;AX13,都馬連編集用!$B$13:$C$49,2,FALSE),"")))</f>
        <v/>
      </c>
      <c r="AZ13" s="38"/>
      <c r="BA13" s="111" t="str">
        <f>IF(IFERROR(VLOOKUP(AZ$3&amp;AZ13,都馬連編集用!$B$13:$C$49,2,FALSE),"")=0,"",(IFERROR(VLOOKUP(AZ$3&amp;AZ13,都馬連編集用!$B$13:$C$49,2,FALSE),"")))</f>
        <v/>
      </c>
      <c r="BB13" s="38"/>
      <c r="BC13" s="111" t="str">
        <f>IF(IFERROR(VLOOKUP(BB$3&amp;BB13,都馬連編集用!$B$13:$C$49,2,FALSE),"")=0,"",(IFERROR(VLOOKUP(BB$3&amp;BB13,都馬連編集用!$B$13:$C$49,2,FALSE),"")))</f>
        <v/>
      </c>
      <c r="BD13" s="38"/>
      <c r="BE13" s="111" t="str">
        <f>IF(IFERROR(VLOOKUP(BD$3&amp;BD13,都馬連編集用!$B$13:$C$49,2,FALSE),"")=0,"",(IFERROR(VLOOKUP(BD$3&amp;BD13,都馬連編集用!$B$13:$C$49,2,FALSE),"")))</f>
        <v/>
      </c>
      <c r="BF13" s="38"/>
      <c r="BG13" s="111" t="str">
        <f>IF(IFERROR(VLOOKUP(BF$3&amp;BF13,都馬連編集用!$B$13:$C$49,2,FALSE),"")=0,"",(IFERROR(VLOOKUP(BF$3&amp;BF13,都馬連編集用!$B$13:$C$49,2,FALSE),"")))</f>
        <v/>
      </c>
      <c r="BH13" s="38"/>
      <c r="BI13" s="111" t="str">
        <f>IF(IFERROR(VLOOKUP(BH$3&amp;BH13,都馬連編集用!$B$13:$C$49,2,FALSE),"")=0,"",(IFERROR(VLOOKUP(BH$3&amp;BH13,都馬連編集用!$B$13:$C$49,2,FALSE),"")))</f>
        <v/>
      </c>
      <c r="BJ13" s="38"/>
      <c r="BK13" s="111" t="str">
        <f>IF(IFERROR(VLOOKUP(BJ$3&amp;BJ13,都馬連編集用!$B$13:$C$49,2,FALSE),"")=0,"",(IFERROR(VLOOKUP(BJ$3&amp;BJ13,都馬連編集用!$B$13:$C$49,2,FALSE),"")))</f>
        <v/>
      </c>
      <c r="BL13" s="38"/>
      <c r="BM13" s="111" t="str">
        <f>IF(IFERROR(VLOOKUP(BL$3&amp;BL13,都馬連編集用!$B$13:$C$49,2,FALSE),"")=0,"",(IFERROR(VLOOKUP(BL$3&amp;BL13,都馬連編集用!$B$13:$C$49,2,FALSE),"")))</f>
        <v/>
      </c>
      <c r="BN13" s="38"/>
      <c r="BO13" s="111" t="str">
        <f>IF(IFERROR(VLOOKUP(BN$3&amp;BN13,都馬連編集用!$B$13:$C$49,2,FALSE),"")=0,"",(IFERROR(VLOOKUP(BN$3&amp;BN13,都馬連編集用!$B$13:$C$49,2,FALSE),"")))</f>
        <v/>
      </c>
      <c r="BP13" s="38"/>
      <c r="BQ13" s="111" t="str">
        <f>IF(IFERROR(VLOOKUP(BP$3&amp;BP13,都馬連編集用!$B$13:$C$49,2,FALSE),"")=0,"",(IFERROR(VLOOKUP(BP$3&amp;BP13,都馬連編集用!$B$13:$C$49,2,FALSE),"")))</f>
        <v/>
      </c>
      <c r="BR13" s="38"/>
      <c r="BS13" s="111" t="str">
        <f>IF(IFERROR(VLOOKUP(BR$3&amp;BR13,都馬連編集用!$B$13:$C$49,2,FALSE),"")=0,"",(IFERROR(VLOOKUP(BR$3&amp;BR13,都馬連編集用!$B$13:$C$49,2,FALSE),"")))</f>
        <v/>
      </c>
      <c r="BT13" s="38"/>
      <c r="BU13" s="111" t="str">
        <f>IF(IFERROR(VLOOKUP(BT$3&amp;BT13,都馬連編集用!$B$13:$C$49,2,FALSE),"")=0,"",(IFERROR(VLOOKUP(BT$3&amp;BT13,都馬連編集用!$B$13:$C$49,2,FALSE),"")))</f>
        <v/>
      </c>
      <c r="BV13" s="38"/>
      <c r="BW13" s="111" t="str">
        <f>IF(IFERROR(VLOOKUP(BV$3&amp;BV13,都馬連編集用!$B$13:$C$49,2,FALSE),"")=0,"",(IFERROR(VLOOKUP(BV$3&amp;BV13,都馬連編集用!$B$13:$C$49,2,FALSE),"")))</f>
        <v/>
      </c>
      <c r="BX13" s="38"/>
      <c r="BY13" s="111" t="str">
        <f>IF(IFERROR(VLOOKUP(BX$3&amp;BX13,都馬連編集用!$B$13:$C$49,2,FALSE),"")=0,"",(IFERROR(VLOOKUP(BX$3&amp;BX13,都馬連編集用!$B$13:$C$49,2,FALSE),"")))</f>
        <v/>
      </c>
      <c r="BZ13" s="38"/>
      <c r="CA13" s="111" t="str">
        <f>IF(IFERROR(VLOOKUP(BZ$3&amp;BZ13,都馬連編集用!$B$13:$C$49,2,FALSE),"")=0,"",(IFERROR(VLOOKUP(BZ$3&amp;BZ13,都馬連編集用!$B$13:$C$49,2,FALSE),"")))</f>
        <v/>
      </c>
      <c r="CB13" s="38"/>
      <c r="CC13" s="111" t="str">
        <f>IF(IFERROR(VLOOKUP(CB$3&amp;CB13,都馬連編集用!$B$13:$C$49,2,FALSE),"")=0,"",(IFERROR(VLOOKUP(CB$3&amp;CB13,都馬連編集用!$B$13:$C$49,2,FALSE),"")))</f>
        <v/>
      </c>
      <c r="CD13" s="38"/>
      <c r="CE13" s="111" t="str">
        <f>IF(IFERROR(VLOOKUP(CD$3&amp;CD13,都馬連編集用!$B$13:$C$49,2,FALSE),"")=0,"",(IFERROR(VLOOKUP(CD$3&amp;CD13,都馬連編集用!$B$13:$C$49,2,FALSE),"")))</f>
        <v/>
      </c>
      <c r="CF13" s="38"/>
      <c r="CG13" s="111" t="str">
        <f>IF(IFERROR(VLOOKUP(CF$3&amp;CF13,都馬連編集用!$B$13:$C$49,2,FALSE),"")=0,"",(IFERROR(VLOOKUP(CF$3&amp;CF13,都馬連編集用!$B$13:$C$49,2,FALSE),"")))</f>
        <v/>
      </c>
      <c r="CH13" s="38"/>
      <c r="CI13" s="111" t="str">
        <f>IF(IFERROR(VLOOKUP(CH$3&amp;CH13,都馬連編集用!$B$13:$C$49,2,FALSE),"")=0,"",(IFERROR(VLOOKUP(CH$3&amp;CH13,都馬連編集用!$B$13:$C$49,2,FALSE),"")))</f>
        <v/>
      </c>
      <c r="CJ13" s="38"/>
      <c r="CK13" s="111" t="str">
        <f>IF(IFERROR(VLOOKUP(CJ$3&amp;CJ13,都馬連編集用!$B$13:$C$49,2,FALSE),"")=0,"",(IFERROR(VLOOKUP(CJ$3&amp;CJ13,都馬連編集用!$B$13:$C$49,2,FALSE),"")))</f>
        <v/>
      </c>
      <c r="CL13" s="38"/>
      <c r="CM13" s="111" t="str">
        <f>IF(IFERROR(VLOOKUP(CL$3&amp;CL13,都馬連編集用!$B$13:$C$49,2,FALSE),"")=0,"",(IFERROR(VLOOKUP(CL$3&amp;CL13,都馬連編集用!$B$13:$C$49,2,FALSE),"")))</f>
        <v/>
      </c>
      <c r="CN13" s="38"/>
      <c r="CO13" s="111" t="str">
        <f>IF(IFERROR(VLOOKUP(CN$3&amp;CN13,都馬連編集用!$B$13:$C$49,2,FALSE),"")=0,"",(IFERROR(VLOOKUP(CN$3&amp;CN13,都馬連編集用!$B$13:$C$49,2,FALSE),"")))</f>
        <v/>
      </c>
      <c r="CP13" s="38"/>
      <c r="CQ13" s="111" t="str">
        <f>IF(IFERROR(VLOOKUP(CP$3&amp;CP13,都馬連編集用!$B$13:$C$49,2,FALSE),"")=0,"",(IFERROR(VLOOKUP(CP$3&amp;CP13,都馬連編集用!$B$13:$C$49,2,FALSE),"")))</f>
        <v/>
      </c>
      <c r="CR13" s="38"/>
      <c r="CS13" s="111" t="str">
        <f>IF(IFERROR(VLOOKUP(CR$3&amp;CR13,都馬連編集用!$B$13:$C$49,2,FALSE),"")=0,"",(IFERROR(VLOOKUP(CR$3&amp;CR13,都馬連編集用!$B$13:$C$49,2,FALSE),"")))</f>
        <v/>
      </c>
      <c r="CT13" s="38"/>
      <c r="CU13" s="111" t="str">
        <f>IF(IFERROR(VLOOKUP(CT$3&amp;CT13,都馬連編集用!$B$13:$C$49,2,FALSE),"")=0,"",(IFERROR(VLOOKUP(CT$3&amp;CT13,都馬連編集用!$B$13:$C$49,2,FALSE),"")))</f>
        <v/>
      </c>
      <c r="CV13" s="38"/>
      <c r="CW13" s="111" t="str">
        <f>IF(IFERROR(VLOOKUP(CV$3&amp;CV13,都馬連編集用!$B$13:$C$49,2,FALSE),"")=0,"",(IFERROR(VLOOKUP(CV$3&amp;CV13,都馬連編集用!$B$13:$C$49,2,FALSE),"")))</f>
        <v/>
      </c>
      <c r="CX13" s="38"/>
      <c r="CY13" s="111" t="str">
        <f>IF(IFERROR(VLOOKUP(CX$3&amp;CX13,都馬連編集用!$B$13:$C$49,2,FALSE),"")=0,"",(IFERROR(VLOOKUP(CX$3&amp;CX13,都馬連編集用!$B$13:$C$49,2,FALSE),"")))</f>
        <v/>
      </c>
      <c r="CZ13" s="38"/>
      <c r="DA13" s="111" t="str">
        <f>IF(IFERROR(VLOOKUP(CZ$3&amp;CZ13,都馬連編集用!$B$13:$C$49,2,FALSE),"")=0,"",(IFERROR(VLOOKUP(CZ$3&amp;CZ13,都馬連編集用!$B$13:$C$49,2,FALSE),"")))</f>
        <v/>
      </c>
      <c r="DB13" s="38"/>
      <c r="DC13" s="111" t="str">
        <f>IF(IFERROR(VLOOKUP(DB$3&amp;DB13,都馬連編集用!$B$13:$C$49,2,FALSE),"")=0,"",(IFERROR(VLOOKUP(DB$3&amp;DB13,都馬連編集用!$B$13:$C$49,2,FALSE),"")))</f>
        <v/>
      </c>
      <c r="DD13" s="38"/>
      <c r="DE13" s="111" t="str">
        <f>IF(IFERROR(VLOOKUP(DD$3&amp;DD13,都馬連編集用!$B$13:$C$49,2,FALSE),"")=0,"",(IFERROR(VLOOKUP(DD$3&amp;DD13,都馬連編集用!$B$13:$C$49,2,FALSE),"")))</f>
        <v/>
      </c>
      <c r="DF13" s="38"/>
      <c r="DG13" s="111" t="str">
        <f>IF(IFERROR(VLOOKUP(DF$3&amp;DF13,都馬連編集用!$B$13:$C$49,2,FALSE),"")=0,"",(IFERROR(VLOOKUP(DF$3&amp;DF13,都馬連編集用!$B$13:$C$49,2,FALSE),"")))</f>
        <v/>
      </c>
      <c r="DH13" s="38"/>
      <c r="DI13" s="111" t="str">
        <f>IF(IFERROR(VLOOKUP(DH$3&amp;DH13,都馬連編集用!$B$13:$C$49,2,FALSE),"")=0,"",(IFERROR(VLOOKUP(DH$3&amp;DH13,都馬連編集用!$B$13:$C$49,2,FALSE),"")))</f>
        <v/>
      </c>
      <c r="DJ13" s="38"/>
      <c r="DK13" s="111" t="str">
        <f>IF(IFERROR(VLOOKUP(DJ$3&amp;DJ13,都馬連編集用!$B$13:$C$49,2,FALSE),"")=0,"",(IFERROR(VLOOKUP(DJ$3&amp;DJ13,都馬連編集用!$B$13:$C$49,2,FALSE),"")))</f>
        <v/>
      </c>
      <c r="DL13" s="38"/>
      <c r="DM13" s="111" t="str">
        <f>IF(IFERROR(VLOOKUP(DL$3&amp;DL13,都馬連編集用!$B$13:$C$49,2,FALSE),"")=0,"",(IFERROR(VLOOKUP(DL$3&amp;DL13,都馬連編集用!$B$13:$C$49,2,FALSE),"")))</f>
        <v/>
      </c>
      <c r="DN13" s="38"/>
      <c r="DO13" s="111" t="str">
        <f>IF(IFERROR(VLOOKUP(DN$3&amp;DN13,都馬連編集用!$B$13:$C$49,2,FALSE),"")=0,"",(IFERROR(VLOOKUP(DN$3&amp;DN13,都馬連編集用!$B$13:$C$49,2,FALSE),"")))</f>
        <v/>
      </c>
      <c r="DP13" s="38"/>
    </row>
    <row r="14" spans="1:154" ht="30.6" customHeight="1" x14ac:dyDescent="0.15">
      <c r="A14" s="29">
        <v>9</v>
      </c>
      <c r="D14" s="29">
        <f t="shared" si="53"/>
        <v>0</v>
      </c>
      <c r="F14" s="93"/>
      <c r="G14" s="113" t="str">
        <f>IFERROR(VLOOKUP(F14,'申込書2（馬匹・選手）'!$B$5:$E$19,3,FALSE),"")</f>
        <v/>
      </c>
      <c r="H14" s="93"/>
      <c r="I14" s="112" t="str">
        <f>IFERROR(VLOOKUP(H14,'申込書2（馬匹・選手）'!$G$5:$I$19,3,FALSE),"")</f>
        <v/>
      </c>
      <c r="J14" s="74" t="str">
        <f t="shared" si="54"/>
        <v/>
      </c>
      <c r="K14" s="79" t="str">
        <f>IFERROR(VLOOKUP(I14,'申込書2（馬匹・選手）'!$G$5:$I$19,3,FALSE),"")</f>
        <v/>
      </c>
      <c r="L14" s="38"/>
      <c r="M14" s="111" t="str">
        <f>IF(IFERROR(VLOOKUP(L$3&amp;L14,都馬連編集用!$B$13:$C$49,2,FALSE),"")=0,"",(IFERROR(VLOOKUP(L$3&amp;L14,都馬連編集用!$B$13:$C$49,2,FALSE),"")))</f>
        <v/>
      </c>
      <c r="N14" s="38"/>
      <c r="O14" s="111" t="str">
        <f>IF(IFERROR(VLOOKUP(N$3&amp;N14,都馬連編集用!$B$13:$C$49,2,FALSE),"")=0,"",(IFERROR(VLOOKUP(N$3&amp;N14,都馬連編集用!$B$13:$C$49,2,FALSE),"")))</f>
        <v/>
      </c>
      <c r="P14" s="38"/>
      <c r="Q14" s="111" t="str">
        <f>IF(IFERROR(VLOOKUP(P$3&amp;P14,都馬連編集用!$B$13:$C$49,2,FALSE),"")=0,"",(IFERROR(VLOOKUP(P$3&amp;P14,都馬連編集用!$B$13:$C$49,2,FALSE),"")))</f>
        <v/>
      </c>
      <c r="R14" s="38"/>
      <c r="S14" s="111" t="str">
        <f>IF(IFERROR(VLOOKUP(R$3&amp;R14,都馬連編集用!$B$13:$C$49,2,FALSE),"")=0,"",(IFERROR(VLOOKUP(R$3&amp;R14,都馬連編集用!$B$13:$C$49,2,FALSE),"")))</f>
        <v/>
      </c>
      <c r="T14" s="38"/>
      <c r="U14" s="111" t="str">
        <f>IF(IFERROR(VLOOKUP(T$3&amp;T14,都馬連編集用!$B$13:$C$49,2,FALSE),"")=0,"",(IFERROR(VLOOKUP(T$3&amp;T14,都馬連編集用!$B$13:$C$49,2,FALSE),"")))</f>
        <v/>
      </c>
      <c r="V14" s="38"/>
      <c r="W14" s="111" t="str">
        <f>IF(IFERROR(VLOOKUP(V$3&amp;V14,都馬連編集用!$B$13:$C$49,2,FALSE),"")=0,"",(IFERROR(VLOOKUP(V$3&amp;V14,都馬連編集用!$B$13:$C$49,2,FALSE),"")))</f>
        <v/>
      </c>
      <c r="X14" s="38"/>
      <c r="Y14" s="111" t="str">
        <f>IF(IFERROR(VLOOKUP(X$3&amp;X14,都馬連編集用!$B$13:$C$49,2,FALSE),"")=0,"",(IFERROR(VLOOKUP(X$3&amp;X14,都馬連編集用!$B$13:$C$49,2,FALSE),"")))</f>
        <v/>
      </c>
      <c r="Z14" s="38"/>
      <c r="AA14" s="111" t="str">
        <f>IF(IFERROR(VLOOKUP(Z$3&amp;Z14,都馬連編集用!$B$13:$C$49,2,FALSE),"")=0,"",(IFERROR(VLOOKUP(Z$3&amp;Z14,都馬連編集用!$B$13:$C$49,2,FALSE),"")))</f>
        <v/>
      </c>
      <c r="AB14" s="38"/>
      <c r="AC14" s="111" t="str">
        <f>IF(IFERROR(VLOOKUP(AB$3&amp;AB14,都馬連編集用!$B$13:$C$49,2,FALSE),"")=0,"",(IFERROR(VLOOKUP(AB$3&amp;AB14,都馬連編集用!$B$13:$C$49,2,FALSE),"")))</f>
        <v/>
      </c>
      <c r="AD14" s="38"/>
      <c r="AE14" s="111" t="str">
        <f>IF(IFERROR(VLOOKUP(AD$3&amp;AD14,都馬連編集用!$B$13:$C$49,2,FALSE),"")=0,"",(IFERROR(VLOOKUP(AD$3&amp;AD14,都馬連編集用!$B$13:$C$49,2,FALSE),"")))</f>
        <v/>
      </c>
      <c r="AF14" s="38"/>
      <c r="AG14" s="111" t="str">
        <f>IF(IFERROR(VLOOKUP(AF$3&amp;AF14,都馬連編集用!$B$13:$C$49,2,FALSE),"")=0,"",(IFERROR(VLOOKUP(AF$3&amp;AF14,都馬連編集用!$B$13:$C$49,2,FALSE),"")))</f>
        <v/>
      </c>
      <c r="AH14" s="38"/>
      <c r="AI14" s="111" t="str">
        <f>IF(IFERROR(VLOOKUP(AH$3&amp;AH14,都馬連編集用!$B$13:$C$49,2,FALSE),"")=0,"",(IFERROR(VLOOKUP(AH$3&amp;AH14,都馬連編集用!$B$13:$C$49,2,FALSE),"")))</f>
        <v/>
      </c>
      <c r="AJ14" s="38"/>
      <c r="AK14" s="111" t="str">
        <f>IF(IFERROR(VLOOKUP(AJ$3&amp;AJ14,都馬連編集用!$B$13:$C$49,2,FALSE),"")=0,"",(IFERROR(VLOOKUP(AJ$3&amp;AJ14,都馬連編集用!$B$13:$C$49,2,FALSE),"")))</f>
        <v/>
      </c>
      <c r="AL14" s="38"/>
      <c r="AM14" s="111" t="str">
        <f>IF(IFERROR(VLOOKUP(AL$3&amp;AL14,都馬連編集用!$B$13:$C$49,2,FALSE),"")=0,"",(IFERROR(VLOOKUP(AL$3&amp;AL14,都馬連編集用!$B$13:$C$49,2,FALSE),"")))</f>
        <v/>
      </c>
      <c r="AN14" s="38"/>
      <c r="AO14" s="111" t="str">
        <f>IF(IFERROR(VLOOKUP(AN$3&amp;AN14,都馬連編集用!$B$13:$C$49,2,FALSE),"")=0,"",(IFERROR(VLOOKUP(AN$3&amp;AN14,都馬連編集用!$B$13:$C$49,2,FALSE),"")))</f>
        <v/>
      </c>
      <c r="AP14" s="38"/>
      <c r="AQ14" s="111" t="str">
        <f>IF(IFERROR(VLOOKUP(AP$3&amp;AP14,都馬連編集用!$B$13:$C$49,2,FALSE),"")=0,"",(IFERROR(VLOOKUP(AP$3&amp;AP14,都馬連編集用!$B$13:$C$49,2,FALSE),"")))</f>
        <v/>
      </c>
      <c r="AR14" s="38"/>
      <c r="AS14" s="111" t="str">
        <f>IF(IFERROR(VLOOKUP(AR$3&amp;AR14,都馬連編集用!$B$13:$C$49,2,FALSE),"")=0,"",(IFERROR(VLOOKUP(AR$3&amp;AR14,都馬連編集用!$B$13:$C$49,2,FALSE),"")))</f>
        <v/>
      </c>
      <c r="AT14" s="38"/>
      <c r="AU14" s="111" t="str">
        <f>IF(IFERROR(VLOOKUP(AT$3&amp;AT14,都馬連編集用!$B$13:$C$49,2,FALSE),"")=0,"",(IFERROR(VLOOKUP(AT$3&amp;AT14,都馬連編集用!$B$13:$C$49,2,FALSE),"")))</f>
        <v/>
      </c>
      <c r="AV14" s="38"/>
      <c r="AW14" s="111" t="str">
        <f>IF(IFERROR(VLOOKUP(AV$3&amp;AV14,都馬連編集用!$B$13:$C$49,2,FALSE),"")=0,"",(IFERROR(VLOOKUP(AV$3&amp;AV14,都馬連編集用!$B$13:$C$49,2,FALSE),"")))</f>
        <v/>
      </c>
      <c r="AX14" s="38"/>
      <c r="AY14" s="111" t="str">
        <f>IF(IFERROR(VLOOKUP(AX$3&amp;AX14,都馬連編集用!$B$13:$C$49,2,FALSE),"")=0,"",(IFERROR(VLOOKUP(AX$3&amp;AX14,都馬連編集用!$B$13:$C$49,2,FALSE),"")))</f>
        <v/>
      </c>
      <c r="AZ14" s="38"/>
      <c r="BA14" s="111" t="str">
        <f>IF(IFERROR(VLOOKUP(AZ$3&amp;AZ14,都馬連編集用!$B$13:$C$49,2,FALSE),"")=0,"",(IFERROR(VLOOKUP(AZ$3&amp;AZ14,都馬連編集用!$B$13:$C$49,2,FALSE),"")))</f>
        <v/>
      </c>
      <c r="BB14" s="38"/>
      <c r="BC14" s="111" t="str">
        <f>IF(IFERROR(VLOOKUP(BB$3&amp;BB14,都馬連編集用!$B$13:$C$49,2,FALSE),"")=0,"",(IFERROR(VLOOKUP(BB$3&amp;BB14,都馬連編集用!$B$13:$C$49,2,FALSE),"")))</f>
        <v/>
      </c>
      <c r="BD14" s="38"/>
      <c r="BE14" s="111" t="str">
        <f>IF(IFERROR(VLOOKUP(BD$3&amp;BD14,都馬連編集用!$B$13:$C$49,2,FALSE),"")=0,"",(IFERROR(VLOOKUP(BD$3&amp;BD14,都馬連編集用!$B$13:$C$49,2,FALSE),"")))</f>
        <v/>
      </c>
      <c r="BF14" s="38"/>
      <c r="BG14" s="111" t="str">
        <f>IF(IFERROR(VLOOKUP(BF$3&amp;BF14,都馬連編集用!$B$13:$C$49,2,FALSE),"")=0,"",(IFERROR(VLOOKUP(BF$3&amp;BF14,都馬連編集用!$B$13:$C$49,2,FALSE),"")))</f>
        <v/>
      </c>
      <c r="BH14" s="38"/>
      <c r="BI14" s="111" t="str">
        <f>IF(IFERROR(VLOOKUP(BH$3&amp;BH14,都馬連編集用!$B$13:$C$49,2,FALSE),"")=0,"",(IFERROR(VLOOKUP(BH$3&amp;BH14,都馬連編集用!$B$13:$C$49,2,FALSE),"")))</f>
        <v/>
      </c>
      <c r="BJ14" s="38"/>
      <c r="BK14" s="111" t="str">
        <f>IF(IFERROR(VLOOKUP(BJ$3&amp;BJ14,都馬連編集用!$B$13:$C$49,2,FALSE),"")=0,"",(IFERROR(VLOOKUP(BJ$3&amp;BJ14,都馬連編集用!$B$13:$C$49,2,FALSE),"")))</f>
        <v/>
      </c>
      <c r="BL14" s="38"/>
      <c r="BM14" s="111" t="str">
        <f>IF(IFERROR(VLOOKUP(BL$3&amp;BL14,都馬連編集用!$B$13:$C$49,2,FALSE),"")=0,"",(IFERROR(VLOOKUP(BL$3&amp;BL14,都馬連編集用!$B$13:$C$49,2,FALSE),"")))</f>
        <v/>
      </c>
      <c r="BN14" s="38"/>
      <c r="BO14" s="111" t="str">
        <f>IF(IFERROR(VLOOKUP(BN$3&amp;BN14,都馬連編集用!$B$13:$C$49,2,FALSE),"")=0,"",(IFERROR(VLOOKUP(BN$3&amp;BN14,都馬連編集用!$B$13:$C$49,2,FALSE),"")))</f>
        <v/>
      </c>
      <c r="BP14" s="38"/>
      <c r="BQ14" s="111" t="str">
        <f>IF(IFERROR(VLOOKUP(BP$3&amp;BP14,都馬連編集用!$B$13:$C$49,2,FALSE),"")=0,"",(IFERROR(VLOOKUP(BP$3&amp;BP14,都馬連編集用!$B$13:$C$49,2,FALSE),"")))</f>
        <v/>
      </c>
      <c r="BR14" s="38"/>
      <c r="BS14" s="111" t="str">
        <f>IF(IFERROR(VLOOKUP(BR$3&amp;BR14,都馬連編集用!$B$13:$C$49,2,FALSE),"")=0,"",(IFERROR(VLOOKUP(BR$3&amp;BR14,都馬連編集用!$B$13:$C$49,2,FALSE),"")))</f>
        <v/>
      </c>
      <c r="BT14" s="38"/>
      <c r="BU14" s="111" t="str">
        <f>IF(IFERROR(VLOOKUP(BT$3&amp;BT14,都馬連編集用!$B$13:$C$49,2,FALSE),"")=0,"",(IFERROR(VLOOKUP(BT$3&amp;BT14,都馬連編集用!$B$13:$C$49,2,FALSE),"")))</f>
        <v/>
      </c>
      <c r="BV14" s="38"/>
      <c r="BW14" s="111" t="str">
        <f>IF(IFERROR(VLOOKUP(BV$3&amp;BV14,都馬連編集用!$B$13:$C$49,2,FALSE),"")=0,"",(IFERROR(VLOOKUP(BV$3&amp;BV14,都馬連編集用!$B$13:$C$49,2,FALSE),"")))</f>
        <v/>
      </c>
      <c r="BX14" s="38"/>
      <c r="BY14" s="111" t="str">
        <f>IF(IFERROR(VLOOKUP(BX$3&amp;BX14,都馬連編集用!$B$13:$C$49,2,FALSE),"")=0,"",(IFERROR(VLOOKUP(BX$3&amp;BX14,都馬連編集用!$B$13:$C$49,2,FALSE),"")))</f>
        <v/>
      </c>
      <c r="BZ14" s="38"/>
      <c r="CA14" s="111" t="str">
        <f>IF(IFERROR(VLOOKUP(BZ$3&amp;BZ14,都馬連編集用!$B$13:$C$49,2,FALSE),"")=0,"",(IFERROR(VLOOKUP(BZ$3&amp;BZ14,都馬連編集用!$B$13:$C$49,2,FALSE),"")))</f>
        <v/>
      </c>
      <c r="CB14" s="38"/>
      <c r="CC14" s="111" t="str">
        <f>IF(IFERROR(VLOOKUP(CB$3&amp;CB14,都馬連編集用!$B$13:$C$49,2,FALSE),"")=0,"",(IFERROR(VLOOKUP(CB$3&amp;CB14,都馬連編集用!$B$13:$C$49,2,FALSE),"")))</f>
        <v/>
      </c>
      <c r="CD14" s="38"/>
      <c r="CE14" s="111" t="str">
        <f>IF(IFERROR(VLOOKUP(CD$3&amp;CD14,都馬連編集用!$B$13:$C$49,2,FALSE),"")=0,"",(IFERROR(VLOOKUP(CD$3&amp;CD14,都馬連編集用!$B$13:$C$49,2,FALSE),"")))</f>
        <v/>
      </c>
      <c r="CF14" s="38"/>
      <c r="CG14" s="111" t="str">
        <f>IF(IFERROR(VLOOKUP(CF$3&amp;CF14,都馬連編集用!$B$13:$C$49,2,FALSE),"")=0,"",(IFERROR(VLOOKUP(CF$3&amp;CF14,都馬連編集用!$B$13:$C$49,2,FALSE),"")))</f>
        <v/>
      </c>
      <c r="CH14" s="38"/>
      <c r="CI14" s="111" t="str">
        <f>IF(IFERROR(VLOOKUP(CH$3&amp;CH14,都馬連編集用!$B$13:$C$49,2,FALSE),"")=0,"",(IFERROR(VLOOKUP(CH$3&amp;CH14,都馬連編集用!$B$13:$C$49,2,FALSE),"")))</f>
        <v/>
      </c>
      <c r="CJ14" s="38"/>
      <c r="CK14" s="111" t="str">
        <f>IF(IFERROR(VLOOKUP(CJ$3&amp;CJ14,都馬連編集用!$B$13:$C$49,2,FALSE),"")=0,"",(IFERROR(VLOOKUP(CJ$3&amp;CJ14,都馬連編集用!$B$13:$C$49,2,FALSE),"")))</f>
        <v/>
      </c>
      <c r="CL14" s="38"/>
      <c r="CM14" s="111" t="str">
        <f>IF(IFERROR(VLOOKUP(CL$3&amp;CL14,都馬連編集用!$B$13:$C$49,2,FALSE),"")=0,"",(IFERROR(VLOOKUP(CL$3&amp;CL14,都馬連編集用!$B$13:$C$49,2,FALSE),"")))</f>
        <v/>
      </c>
      <c r="CN14" s="38"/>
      <c r="CO14" s="111" t="str">
        <f>IF(IFERROR(VLOOKUP(CN$3&amp;CN14,都馬連編集用!$B$13:$C$49,2,FALSE),"")=0,"",(IFERROR(VLOOKUP(CN$3&amp;CN14,都馬連編集用!$B$13:$C$49,2,FALSE),"")))</f>
        <v/>
      </c>
      <c r="CP14" s="38"/>
      <c r="CQ14" s="111" t="str">
        <f>IF(IFERROR(VLOOKUP(CP$3&amp;CP14,都馬連編集用!$B$13:$C$49,2,FALSE),"")=0,"",(IFERROR(VLOOKUP(CP$3&amp;CP14,都馬連編集用!$B$13:$C$49,2,FALSE),"")))</f>
        <v/>
      </c>
      <c r="CR14" s="38"/>
      <c r="CS14" s="111" t="str">
        <f>IF(IFERROR(VLOOKUP(CR$3&amp;CR14,都馬連編集用!$B$13:$C$49,2,FALSE),"")=0,"",(IFERROR(VLOOKUP(CR$3&amp;CR14,都馬連編集用!$B$13:$C$49,2,FALSE),"")))</f>
        <v/>
      </c>
      <c r="CT14" s="38"/>
      <c r="CU14" s="111" t="str">
        <f>IF(IFERROR(VLOOKUP(CT$3&amp;CT14,都馬連編集用!$B$13:$C$49,2,FALSE),"")=0,"",(IFERROR(VLOOKUP(CT$3&amp;CT14,都馬連編集用!$B$13:$C$49,2,FALSE),"")))</f>
        <v/>
      </c>
      <c r="CV14" s="38"/>
      <c r="CW14" s="111" t="str">
        <f>IF(IFERROR(VLOOKUP(CV$3&amp;CV14,都馬連編集用!$B$13:$C$49,2,FALSE),"")=0,"",(IFERROR(VLOOKUP(CV$3&amp;CV14,都馬連編集用!$B$13:$C$49,2,FALSE),"")))</f>
        <v/>
      </c>
      <c r="CX14" s="38"/>
      <c r="CY14" s="111" t="str">
        <f>IF(IFERROR(VLOOKUP(CX$3&amp;CX14,都馬連編集用!$B$13:$C$49,2,FALSE),"")=0,"",(IFERROR(VLOOKUP(CX$3&amp;CX14,都馬連編集用!$B$13:$C$49,2,FALSE),"")))</f>
        <v/>
      </c>
      <c r="CZ14" s="38"/>
      <c r="DA14" s="111" t="str">
        <f>IF(IFERROR(VLOOKUP(CZ$3&amp;CZ14,都馬連編集用!$B$13:$C$49,2,FALSE),"")=0,"",(IFERROR(VLOOKUP(CZ$3&amp;CZ14,都馬連編集用!$B$13:$C$49,2,FALSE),"")))</f>
        <v/>
      </c>
      <c r="DB14" s="38"/>
      <c r="DC14" s="111" t="str">
        <f>IF(IFERROR(VLOOKUP(DB$3&amp;DB14,都馬連編集用!$B$13:$C$49,2,FALSE),"")=0,"",(IFERROR(VLOOKUP(DB$3&amp;DB14,都馬連編集用!$B$13:$C$49,2,FALSE),"")))</f>
        <v/>
      </c>
      <c r="DD14" s="38"/>
      <c r="DE14" s="111" t="str">
        <f>IF(IFERROR(VLOOKUP(DD$3&amp;DD14,都馬連編集用!$B$13:$C$49,2,FALSE),"")=0,"",(IFERROR(VLOOKUP(DD$3&amp;DD14,都馬連編集用!$B$13:$C$49,2,FALSE),"")))</f>
        <v/>
      </c>
      <c r="DF14" s="38"/>
      <c r="DG14" s="111" t="str">
        <f>IF(IFERROR(VLOOKUP(DF$3&amp;DF14,都馬連編集用!$B$13:$C$49,2,FALSE),"")=0,"",(IFERROR(VLOOKUP(DF$3&amp;DF14,都馬連編集用!$B$13:$C$49,2,FALSE),"")))</f>
        <v/>
      </c>
      <c r="DH14" s="38"/>
      <c r="DI14" s="111" t="str">
        <f>IF(IFERROR(VLOOKUP(DH$3&amp;DH14,都馬連編集用!$B$13:$C$49,2,FALSE),"")=0,"",(IFERROR(VLOOKUP(DH$3&amp;DH14,都馬連編集用!$B$13:$C$49,2,FALSE),"")))</f>
        <v/>
      </c>
      <c r="DJ14" s="38"/>
      <c r="DK14" s="111" t="str">
        <f>IF(IFERROR(VLOOKUP(DJ$3&amp;DJ14,都馬連編集用!$B$13:$C$49,2,FALSE),"")=0,"",(IFERROR(VLOOKUP(DJ$3&amp;DJ14,都馬連編集用!$B$13:$C$49,2,FALSE),"")))</f>
        <v/>
      </c>
      <c r="DL14" s="38"/>
      <c r="DM14" s="111" t="str">
        <f>IF(IFERROR(VLOOKUP(DL$3&amp;DL14,都馬連編集用!$B$13:$C$49,2,FALSE),"")=0,"",(IFERROR(VLOOKUP(DL$3&amp;DL14,都馬連編集用!$B$13:$C$49,2,FALSE),"")))</f>
        <v/>
      </c>
      <c r="DN14" s="38"/>
      <c r="DO14" s="111" t="str">
        <f>IF(IFERROR(VLOOKUP(DN$3&amp;DN14,都馬連編集用!$B$13:$C$49,2,FALSE),"")=0,"",(IFERROR(VLOOKUP(DN$3&amp;DN14,都馬連編集用!$B$13:$C$49,2,FALSE),"")))</f>
        <v/>
      </c>
      <c r="DP14" s="38"/>
    </row>
    <row r="15" spans="1:154" ht="30.6" customHeight="1" x14ac:dyDescent="0.15">
      <c r="A15" s="29">
        <v>10</v>
      </c>
      <c r="D15" s="29">
        <f t="shared" si="53"/>
        <v>0</v>
      </c>
      <c r="F15" s="93"/>
      <c r="G15" s="113" t="str">
        <f>IFERROR(VLOOKUP(F15,'申込書2（馬匹・選手）'!$B$5:$E$19,3,FALSE),"")</f>
        <v/>
      </c>
      <c r="H15" s="93"/>
      <c r="I15" s="112" t="str">
        <f>IFERROR(VLOOKUP(H15,'申込書2（馬匹・選手）'!$G$5:$I$19,3,FALSE),"")</f>
        <v/>
      </c>
      <c r="J15" s="74" t="str">
        <f t="shared" si="54"/>
        <v/>
      </c>
      <c r="K15" s="79" t="str">
        <f>IFERROR(VLOOKUP(I15,'申込書2（馬匹・選手）'!$G$5:$I$19,3,FALSE),"")</f>
        <v/>
      </c>
      <c r="L15" s="38"/>
      <c r="M15" s="111" t="str">
        <f>IF(IFERROR(VLOOKUP(L$3&amp;L15,都馬連編集用!$B$13:$C$49,2,FALSE),"")=0,"",(IFERROR(VLOOKUP(L$3&amp;L15,都馬連編集用!$B$13:$C$49,2,FALSE),"")))</f>
        <v/>
      </c>
      <c r="N15" s="38"/>
      <c r="O15" s="111" t="str">
        <f>IF(IFERROR(VLOOKUP(N$3&amp;N15,都馬連編集用!$B$13:$C$49,2,FALSE),"")=0,"",(IFERROR(VLOOKUP(N$3&amp;N15,都馬連編集用!$B$13:$C$49,2,FALSE),"")))</f>
        <v/>
      </c>
      <c r="P15" s="38"/>
      <c r="Q15" s="111" t="str">
        <f>IF(IFERROR(VLOOKUP(P$3&amp;P15,都馬連編集用!$B$13:$C$49,2,FALSE),"")=0,"",(IFERROR(VLOOKUP(P$3&amp;P15,都馬連編集用!$B$13:$C$49,2,FALSE),"")))</f>
        <v/>
      </c>
      <c r="R15" s="38"/>
      <c r="S15" s="111" t="str">
        <f>IF(IFERROR(VLOOKUP(R$3&amp;R15,都馬連編集用!$B$13:$C$49,2,FALSE),"")=0,"",(IFERROR(VLOOKUP(R$3&amp;R15,都馬連編集用!$B$13:$C$49,2,FALSE),"")))</f>
        <v/>
      </c>
      <c r="T15" s="38"/>
      <c r="U15" s="111" t="str">
        <f>IF(IFERROR(VLOOKUP(T$3&amp;T15,都馬連編集用!$B$13:$C$49,2,FALSE),"")=0,"",(IFERROR(VLOOKUP(T$3&amp;T15,都馬連編集用!$B$13:$C$49,2,FALSE),"")))</f>
        <v/>
      </c>
      <c r="V15" s="38"/>
      <c r="W15" s="111" t="str">
        <f>IF(IFERROR(VLOOKUP(V$3&amp;V15,都馬連編集用!$B$13:$C$49,2,FALSE),"")=0,"",(IFERROR(VLOOKUP(V$3&amp;V15,都馬連編集用!$B$13:$C$49,2,FALSE),"")))</f>
        <v/>
      </c>
      <c r="X15" s="38"/>
      <c r="Y15" s="111" t="str">
        <f>IF(IFERROR(VLOOKUP(X$3&amp;X15,都馬連編集用!$B$13:$C$49,2,FALSE),"")=0,"",(IFERROR(VLOOKUP(X$3&amp;X15,都馬連編集用!$B$13:$C$49,2,FALSE),"")))</f>
        <v/>
      </c>
      <c r="Z15" s="38"/>
      <c r="AA15" s="111" t="str">
        <f>IF(IFERROR(VLOOKUP(Z$3&amp;Z15,都馬連編集用!$B$13:$C$49,2,FALSE),"")=0,"",(IFERROR(VLOOKUP(Z$3&amp;Z15,都馬連編集用!$B$13:$C$49,2,FALSE),"")))</f>
        <v/>
      </c>
      <c r="AB15" s="38"/>
      <c r="AC15" s="111" t="str">
        <f>IF(IFERROR(VLOOKUP(AB$3&amp;AB15,都馬連編集用!$B$13:$C$49,2,FALSE),"")=0,"",(IFERROR(VLOOKUP(AB$3&amp;AB15,都馬連編集用!$B$13:$C$49,2,FALSE),"")))</f>
        <v/>
      </c>
      <c r="AD15" s="38"/>
      <c r="AE15" s="111" t="str">
        <f>IF(IFERROR(VLOOKUP(AD$3&amp;AD15,都馬連編集用!$B$13:$C$49,2,FALSE),"")=0,"",(IFERROR(VLOOKUP(AD$3&amp;AD15,都馬連編集用!$B$13:$C$49,2,FALSE),"")))</f>
        <v/>
      </c>
      <c r="AF15" s="38"/>
      <c r="AG15" s="111" t="str">
        <f>IF(IFERROR(VLOOKUP(AF$3&amp;AF15,都馬連編集用!$B$13:$C$49,2,FALSE),"")=0,"",(IFERROR(VLOOKUP(AF$3&amp;AF15,都馬連編集用!$B$13:$C$49,2,FALSE),"")))</f>
        <v/>
      </c>
      <c r="AH15" s="38"/>
      <c r="AI15" s="111" t="str">
        <f>IF(IFERROR(VLOOKUP(AH$3&amp;AH15,都馬連編集用!$B$13:$C$49,2,FALSE),"")=0,"",(IFERROR(VLOOKUP(AH$3&amp;AH15,都馬連編集用!$B$13:$C$49,2,FALSE),"")))</f>
        <v/>
      </c>
      <c r="AJ15" s="38"/>
      <c r="AK15" s="111" t="str">
        <f>IF(IFERROR(VLOOKUP(AJ$3&amp;AJ15,都馬連編集用!$B$13:$C$49,2,FALSE),"")=0,"",(IFERROR(VLOOKUP(AJ$3&amp;AJ15,都馬連編集用!$B$13:$C$49,2,FALSE),"")))</f>
        <v/>
      </c>
      <c r="AL15" s="38"/>
      <c r="AM15" s="111" t="str">
        <f>IF(IFERROR(VLOOKUP(AL$3&amp;AL15,都馬連編集用!$B$13:$C$49,2,FALSE),"")=0,"",(IFERROR(VLOOKUP(AL$3&amp;AL15,都馬連編集用!$B$13:$C$49,2,FALSE),"")))</f>
        <v/>
      </c>
      <c r="AN15" s="38"/>
      <c r="AO15" s="111" t="str">
        <f>IF(IFERROR(VLOOKUP(AN$3&amp;AN15,都馬連編集用!$B$13:$C$49,2,FALSE),"")=0,"",(IFERROR(VLOOKUP(AN$3&amp;AN15,都馬連編集用!$B$13:$C$49,2,FALSE),"")))</f>
        <v/>
      </c>
      <c r="AP15" s="38"/>
      <c r="AQ15" s="111" t="str">
        <f>IF(IFERROR(VLOOKUP(AP$3&amp;AP15,都馬連編集用!$B$13:$C$49,2,FALSE),"")=0,"",(IFERROR(VLOOKUP(AP$3&amp;AP15,都馬連編集用!$B$13:$C$49,2,FALSE),"")))</f>
        <v/>
      </c>
      <c r="AR15" s="38"/>
      <c r="AS15" s="111" t="str">
        <f>IF(IFERROR(VLOOKUP(AR$3&amp;AR15,都馬連編集用!$B$13:$C$49,2,FALSE),"")=0,"",(IFERROR(VLOOKUP(AR$3&amp;AR15,都馬連編集用!$B$13:$C$49,2,FALSE),"")))</f>
        <v/>
      </c>
      <c r="AT15" s="38"/>
      <c r="AU15" s="111" t="str">
        <f>IF(IFERROR(VLOOKUP(AT$3&amp;AT15,都馬連編集用!$B$13:$C$49,2,FALSE),"")=0,"",(IFERROR(VLOOKUP(AT$3&amp;AT15,都馬連編集用!$B$13:$C$49,2,FALSE),"")))</f>
        <v/>
      </c>
      <c r="AV15" s="38"/>
      <c r="AW15" s="111" t="str">
        <f>IF(IFERROR(VLOOKUP(AV$3&amp;AV15,都馬連編集用!$B$13:$C$49,2,FALSE),"")=0,"",(IFERROR(VLOOKUP(AV$3&amp;AV15,都馬連編集用!$B$13:$C$49,2,FALSE),"")))</f>
        <v/>
      </c>
      <c r="AX15" s="38"/>
      <c r="AY15" s="111" t="str">
        <f>IF(IFERROR(VLOOKUP(AX$3&amp;AX15,都馬連編集用!$B$13:$C$49,2,FALSE),"")=0,"",(IFERROR(VLOOKUP(AX$3&amp;AX15,都馬連編集用!$B$13:$C$49,2,FALSE),"")))</f>
        <v/>
      </c>
      <c r="AZ15" s="38"/>
      <c r="BA15" s="111" t="str">
        <f>IF(IFERROR(VLOOKUP(AZ$3&amp;AZ15,都馬連編集用!$B$13:$C$49,2,FALSE),"")=0,"",(IFERROR(VLOOKUP(AZ$3&amp;AZ15,都馬連編集用!$B$13:$C$49,2,FALSE),"")))</f>
        <v/>
      </c>
      <c r="BB15" s="38"/>
      <c r="BC15" s="111" t="str">
        <f>IF(IFERROR(VLOOKUP(BB$3&amp;BB15,都馬連編集用!$B$13:$C$49,2,FALSE),"")=0,"",(IFERROR(VLOOKUP(BB$3&amp;BB15,都馬連編集用!$B$13:$C$49,2,FALSE),"")))</f>
        <v/>
      </c>
      <c r="BD15" s="38"/>
      <c r="BE15" s="111" t="str">
        <f>IF(IFERROR(VLOOKUP(BD$3&amp;BD15,都馬連編集用!$B$13:$C$49,2,FALSE),"")=0,"",(IFERROR(VLOOKUP(BD$3&amp;BD15,都馬連編集用!$B$13:$C$49,2,FALSE),"")))</f>
        <v/>
      </c>
      <c r="BF15" s="38"/>
      <c r="BG15" s="111" t="str">
        <f>IF(IFERROR(VLOOKUP(BF$3&amp;BF15,都馬連編集用!$B$13:$C$49,2,FALSE),"")=0,"",(IFERROR(VLOOKUP(BF$3&amp;BF15,都馬連編集用!$B$13:$C$49,2,FALSE),"")))</f>
        <v/>
      </c>
      <c r="BH15" s="38"/>
      <c r="BI15" s="111" t="str">
        <f>IF(IFERROR(VLOOKUP(BH$3&amp;BH15,都馬連編集用!$B$13:$C$49,2,FALSE),"")=0,"",(IFERROR(VLOOKUP(BH$3&amp;BH15,都馬連編集用!$B$13:$C$49,2,FALSE),"")))</f>
        <v/>
      </c>
      <c r="BJ15" s="38"/>
      <c r="BK15" s="111" t="str">
        <f>IF(IFERROR(VLOOKUP(BJ$3&amp;BJ15,都馬連編集用!$B$13:$C$49,2,FALSE),"")=0,"",(IFERROR(VLOOKUP(BJ$3&amp;BJ15,都馬連編集用!$B$13:$C$49,2,FALSE),"")))</f>
        <v/>
      </c>
      <c r="BL15" s="38"/>
      <c r="BM15" s="111" t="str">
        <f>IF(IFERROR(VLOOKUP(BL$3&amp;BL15,都馬連編集用!$B$13:$C$49,2,FALSE),"")=0,"",(IFERROR(VLOOKUP(BL$3&amp;BL15,都馬連編集用!$B$13:$C$49,2,FALSE),"")))</f>
        <v/>
      </c>
      <c r="BN15" s="38"/>
      <c r="BO15" s="111" t="str">
        <f>IF(IFERROR(VLOOKUP(BN$3&amp;BN15,都馬連編集用!$B$13:$C$49,2,FALSE),"")=0,"",(IFERROR(VLOOKUP(BN$3&amp;BN15,都馬連編集用!$B$13:$C$49,2,FALSE),"")))</f>
        <v/>
      </c>
      <c r="BP15" s="38"/>
      <c r="BQ15" s="111" t="str">
        <f>IF(IFERROR(VLOOKUP(BP$3&amp;BP15,都馬連編集用!$B$13:$C$49,2,FALSE),"")=0,"",(IFERROR(VLOOKUP(BP$3&amp;BP15,都馬連編集用!$B$13:$C$49,2,FALSE),"")))</f>
        <v/>
      </c>
      <c r="BR15" s="38"/>
      <c r="BS15" s="111" t="str">
        <f>IF(IFERROR(VLOOKUP(BR$3&amp;BR15,都馬連編集用!$B$13:$C$49,2,FALSE),"")=0,"",(IFERROR(VLOOKUP(BR$3&amp;BR15,都馬連編集用!$B$13:$C$49,2,FALSE),"")))</f>
        <v/>
      </c>
      <c r="BT15" s="38"/>
      <c r="BU15" s="111" t="str">
        <f>IF(IFERROR(VLOOKUP(BT$3&amp;BT15,都馬連編集用!$B$13:$C$49,2,FALSE),"")=0,"",(IFERROR(VLOOKUP(BT$3&amp;BT15,都馬連編集用!$B$13:$C$49,2,FALSE),"")))</f>
        <v/>
      </c>
      <c r="BV15" s="38"/>
      <c r="BW15" s="111" t="str">
        <f>IF(IFERROR(VLOOKUP(BV$3&amp;BV15,都馬連編集用!$B$13:$C$49,2,FALSE),"")=0,"",(IFERROR(VLOOKUP(BV$3&amp;BV15,都馬連編集用!$B$13:$C$49,2,FALSE),"")))</f>
        <v/>
      </c>
      <c r="BX15" s="38"/>
      <c r="BY15" s="111" t="str">
        <f>IF(IFERROR(VLOOKUP(BX$3&amp;BX15,都馬連編集用!$B$13:$C$49,2,FALSE),"")=0,"",(IFERROR(VLOOKUP(BX$3&amp;BX15,都馬連編集用!$B$13:$C$49,2,FALSE),"")))</f>
        <v/>
      </c>
      <c r="BZ15" s="38"/>
      <c r="CA15" s="111" t="str">
        <f>IF(IFERROR(VLOOKUP(BZ$3&amp;BZ15,都馬連編集用!$B$13:$C$49,2,FALSE),"")=0,"",(IFERROR(VLOOKUP(BZ$3&amp;BZ15,都馬連編集用!$B$13:$C$49,2,FALSE),"")))</f>
        <v/>
      </c>
      <c r="CB15" s="38"/>
      <c r="CC15" s="111" t="str">
        <f>IF(IFERROR(VLOOKUP(CB$3&amp;CB15,都馬連編集用!$B$13:$C$49,2,FALSE),"")=0,"",(IFERROR(VLOOKUP(CB$3&amp;CB15,都馬連編集用!$B$13:$C$49,2,FALSE),"")))</f>
        <v/>
      </c>
      <c r="CD15" s="38"/>
      <c r="CE15" s="111" t="str">
        <f>IF(IFERROR(VLOOKUP(CD$3&amp;CD15,都馬連編集用!$B$13:$C$49,2,FALSE),"")=0,"",(IFERROR(VLOOKUP(CD$3&amp;CD15,都馬連編集用!$B$13:$C$49,2,FALSE),"")))</f>
        <v/>
      </c>
      <c r="CF15" s="38"/>
      <c r="CG15" s="111" t="str">
        <f>IF(IFERROR(VLOOKUP(CF$3&amp;CF15,都馬連編集用!$B$13:$C$49,2,FALSE),"")=0,"",(IFERROR(VLOOKUP(CF$3&amp;CF15,都馬連編集用!$B$13:$C$49,2,FALSE),"")))</f>
        <v/>
      </c>
      <c r="CH15" s="38"/>
      <c r="CI15" s="111" t="str">
        <f>IF(IFERROR(VLOOKUP(CH$3&amp;CH15,都馬連編集用!$B$13:$C$49,2,FALSE),"")=0,"",(IFERROR(VLOOKUP(CH$3&amp;CH15,都馬連編集用!$B$13:$C$49,2,FALSE),"")))</f>
        <v/>
      </c>
      <c r="CJ15" s="38"/>
      <c r="CK15" s="111" t="str">
        <f>IF(IFERROR(VLOOKUP(CJ$3&amp;CJ15,都馬連編集用!$B$13:$C$49,2,FALSE),"")=0,"",(IFERROR(VLOOKUP(CJ$3&amp;CJ15,都馬連編集用!$B$13:$C$49,2,FALSE),"")))</f>
        <v/>
      </c>
      <c r="CL15" s="38"/>
      <c r="CM15" s="111" t="str">
        <f>IF(IFERROR(VLOOKUP(CL$3&amp;CL15,都馬連編集用!$B$13:$C$49,2,FALSE),"")=0,"",(IFERROR(VLOOKUP(CL$3&amp;CL15,都馬連編集用!$B$13:$C$49,2,FALSE),"")))</f>
        <v/>
      </c>
      <c r="CN15" s="38"/>
      <c r="CO15" s="111" t="str">
        <f>IF(IFERROR(VLOOKUP(CN$3&amp;CN15,都馬連編集用!$B$13:$C$49,2,FALSE),"")=0,"",(IFERROR(VLOOKUP(CN$3&amp;CN15,都馬連編集用!$B$13:$C$49,2,FALSE),"")))</f>
        <v/>
      </c>
      <c r="CP15" s="38"/>
      <c r="CQ15" s="111" t="str">
        <f>IF(IFERROR(VLOOKUP(CP$3&amp;CP15,都馬連編集用!$B$13:$C$49,2,FALSE),"")=0,"",(IFERROR(VLOOKUP(CP$3&amp;CP15,都馬連編集用!$B$13:$C$49,2,FALSE),"")))</f>
        <v/>
      </c>
      <c r="CR15" s="38"/>
      <c r="CS15" s="111" t="str">
        <f>IF(IFERROR(VLOOKUP(CR$3&amp;CR15,都馬連編集用!$B$13:$C$49,2,FALSE),"")=0,"",(IFERROR(VLOOKUP(CR$3&amp;CR15,都馬連編集用!$B$13:$C$49,2,FALSE),"")))</f>
        <v/>
      </c>
      <c r="CT15" s="38"/>
      <c r="CU15" s="111" t="str">
        <f>IF(IFERROR(VLOOKUP(CT$3&amp;CT15,都馬連編集用!$B$13:$C$49,2,FALSE),"")=0,"",(IFERROR(VLOOKUP(CT$3&amp;CT15,都馬連編集用!$B$13:$C$49,2,FALSE),"")))</f>
        <v/>
      </c>
      <c r="CV15" s="38"/>
      <c r="CW15" s="111" t="str">
        <f>IF(IFERROR(VLOOKUP(CV$3&amp;CV15,都馬連編集用!$B$13:$C$49,2,FALSE),"")=0,"",(IFERROR(VLOOKUP(CV$3&amp;CV15,都馬連編集用!$B$13:$C$49,2,FALSE),"")))</f>
        <v/>
      </c>
      <c r="CX15" s="38"/>
      <c r="CY15" s="111" t="str">
        <f>IF(IFERROR(VLOOKUP(CX$3&amp;CX15,都馬連編集用!$B$13:$C$49,2,FALSE),"")=0,"",(IFERROR(VLOOKUP(CX$3&amp;CX15,都馬連編集用!$B$13:$C$49,2,FALSE),"")))</f>
        <v/>
      </c>
      <c r="CZ15" s="38"/>
      <c r="DA15" s="111" t="str">
        <f>IF(IFERROR(VLOOKUP(CZ$3&amp;CZ15,都馬連編集用!$B$13:$C$49,2,FALSE),"")=0,"",(IFERROR(VLOOKUP(CZ$3&amp;CZ15,都馬連編集用!$B$13:$C$49,2,FALSE),"")))</f>
        <v/>
      </c>
      <c r="DB15" s="38"/>
      <c r="DC15" s="111" t="str">
        <f>IF(IFERROR(VLOOKUP(DB$3&amp;DB15,都馬連編集用!$B$13:$C$49,2,FALSE),"")=0,"",(IFERROR(VLOOKUP(DB$3&amp;DB15,都馬連編集用!$B$13:$C$49,2,FALSE),"")))</f>
        <v/>
      </c>
      <c r="DD15" s="38"/>
      <c r="DE15" s="111" t="str">
        <f>IF(IFERROR(VLOOKUP(DD$3&amp;DD15,都馬連編集用!$B$13:$C$49,2,FALSE),"")=0,"",(IFERROR(VLOOKUP(DD$3&amp;DD15,都馬連編集用!$B$13:$C$49,2,FALSE),"")))</f>
        <v/>
      </c>
      <c r="DF15" s="38"/>
      <c r="DG15" s="111" t="str">
        <f>IF(IFERROR(VLOOKUP(DF$3&amp;DF15,都馬連編集用!$B$13:$C$49,2,FALSE),"")=0,"",(IFERROR(VLOOKUP(DF$3&amp;DF15,都馬連編集用!$B$13:$C$49,2,FALSE),"")))</f>
        <v/>
      </c>
      <c r="DH15" s="38"/>
      <c r="DI15" s="111" t="str">
        <f>IF(IFERROR(VLOOKUP(DH$3&amp;DH15,都馬連編集用!$B$13:$C$49,2,FALSE),"")=0,"",(IFERROR(VLOOKUP(DH$3&amp;DH15,都馬連編集用!$B$13:$C$49,2,FALSE),"")))</f>
        <v/>
      </c>
      <c r="DJ15" s="38"/>
      <c r="DK15" s="111" t="str">
        <f>IF(IFERROR(VLOOKUP(DJ$3&amp;DJ15,都馬連編集用!$B$13:$C$49,2,FALSE),"")=0,"",(IFERROR(VLOOKUP(DJ$3&amp;DJ15,都馬連編集用!$B$13:$C$49,2,FALSE),"")))</f>
        <v/>
      </c>
      <c r="DL15" s="38"/>
      <c r="DM15" s="111" t="str">
        <f>IF(IFERROR(VLOOKUP(DL$3&amp;DL15,都馬連編集用!$B$13:$C$49,2,FALSE),"")=0,"",(IFERROR(VLOOKUP(DL$3&amp;DL15,都馬連編集用!$B$13:$C$49,2,FALSE),"")))</f>
        <v/>
      </c>
      <c r="DN15" s="38"/>
      <c r="DO15" s="111" t="str">
        <f>IF(IFERROR(VLOOKUP(DN$3&amp;DN15,都馬連編集用!$B$13:$C$49,2,FALSE),"")=0,"",(IFERROR(VLOOKUP(DN$3&amp;DN15,都馬連編集用!$B$13:$C$49,2,FALSE),"")))</f>
        <v/>
      </c>
      <c r="DP15" s="38"/>
    </row>
    <row r="16" spans="1:154" ht="30.6" customHeight="1" x14ac:dyDescent="0.15">
      <c r="A16" s="29">
        <v>11</v>
      </c>
      <c r="D16" s="29">
        <f t="shared" si="53"/>
        <v>0</v>
      </c>
      <c r="F16" s="93"/>
      <c r="G16" s="113" t="str">
        <f>IFERROR(VLOOKUP(F16,'申込書2（馬匹・選手）'!$B$5:$E$19,3,FALSE),"")</f>
        <v/>
      </c>
      <c r="H16" s="93"/>
      <c r="I16" s="112" t="str">
        <f>IFERROR(VLOOKUP(H16,'申込書2（馬匹・選手）'!$G$5:$I$19,3,FALSE),"")</f>
        <v/>
      </c>
      <c r="J16" s="74" t="str">
        <f t="shared" si="54"/>
        <v/>
      </c>
      <c r="K16" s="79" t="str">
        <f>IFERROR(VLOOKUP(I16,'申込書2（馬匹・選手）'!$G$5:$I$19,3,FALSE),"")</f>
        <v/>
      </c>
      <c r="L16" s="38"/>
      <c r="M16" s="111" t="str">
        <f>IF(IFERROR(VLOOKUP(L$3&amp;L16,都馬連編集用!$B$13:$C$49,2,FALSE),"")=0,"",(IFERROR(VLOOKUP(L$3&amp;L16,都馬連編集用!$B$13:$C$49,2,FALSE),"")))</f>
        <v/>
      </c>
      <c r="N16" s="38"/>
      <c r="O16" s="111" t="str">
        <f>IF(IFERROR(VLOOKUP(N$3&amp;N16,都馬連編集用!$B$13:$C$49,2,FALSE),"")=0,"",(IFERROR(VLOOKUP(N$3&amp;N16,都馬連編集用!$B$13:$C$49,2,FALSE),"")))</f>
        <v/>
      </c>
      <c r="P16" s="38"/>
      <c r="Q16" s="111" t="str">
        <f>IF(IFERROR(VLOOKUP(P$3&amp;P16,都馬連編集用!$B$13:$C$49,2,FALSE),"")=0,"",(IFERROR(VLOOKUP(P$3&amp;P16,都馬連編集用!$B$13:$C$49,2,FALSE),"")))</f>
        <v/>
      </c>
      <c r="R16" s="38"/>
      <c r="S16" s="111" t="str">
        <f>IF(IFERROR(VLOOKUP(R$3&amp;R16,都馬連編集用!$B$13:$C$49,2,FALSE),"")=0,"",(IFERROR(VLOOKUP(R$3&amp;R16,都馬連編集用!$B$13:$C$49,2,FALSE),"")))</f>
        <v/>
      </c>
      <c r="T16" s="38"/>
      <c r="U16" s="111" t="str">
        <f>IF(IFERROR(VLOOKUP(T$3&amp;T16,都馬連編集用!$B$13:$C$49,2,FALSE),"")=0,"",(IFERROR(VLOOKUP(T$3&amp;T16,都馬連編集用!$B$13:$C$49,2,FALSE),"")))</f>
        <v/>
      </c>
      <c r="V16" s="38"/>
      <c r="W16" s="111" t="str">
        <f>IF(IFERROR(VLOOKUP(V$3&amp;V16,都馬連編集用!$B$13:$C$49,2,FALSE),"")=0,"",(IFERROR(VLOOKUP(V$3&amp;V16,都馬連編集用!$B$13:$C$49,2,FALSE),"")))</f>
        <v/>
      </c>
      <c r="X16" s="38"/>
      <c r="Y16" s="111" t="str">
        <f>IF(IFERROR(VLOOKUP(X$3&amp;X16,都馬連編集用!$B$13:$C$49,2,FALSE),"")=0,"",(IFERROR(VLOOKUP(X$3&amp;X16,都馬連編集用!$B$13:$C$49,2,FALSE),"")))</f>
        <v/>
      </c>
      <c r="Z16" s="38"/>
      <c r="AA16" s="111" t="str">
        <f>IF(IFERROR(VLOOKUP(Z$3&amp;Z16,都馬連編集用!$B$13:$C$49,2,FALSE),"")=0,"",(IFERROR(VLOOKUP(Z$3&amp;Z16,都馬連編集用!$B$13:$C$49,2,FALSE),"")))</f>
        <v/>
      </c>
      <c r="AB16" s="38"/>
      <c r="AC16" s="111" t="str">
        <f>IF(IFERROR(VLOOKUP(AB$3&amp;AB16,都馬連編集用!$B$13:$C$49,2,FALSE),"")=0,"",(IFERROR(VLOOKUP(AB$3&amp;AB16,都馬連編集用!$B$13:$C$49,2,FALSE),"")))</f>
        <v/>
      </c>
      <c r="AD16" s="38"/>
      <c r="AE16" s="111" t="str">
        <f>IF(IFERROR(VLOOKUP(AD$3&amp;AD16,都馬連編集用!$B$13:$C$49,2,FALSE),"")=0,"",(IFERROR(VLOOKUP(AD$3&amp;AD16,都馬連編集用!$B$13:$C$49,2,FALSE),"")))</f>
        <v/>
      </c>
      <c r="AF16" s="38"/>
      <c r="AG16" s="111" t="str">
        <f>IF(IFERROR(VLOOKUP(AF$3&amp;AF16,都馬連編集用!$B$13:$C$49,2,FALSE),"")=0,"",(IFERROR(VLOOKUP(AF$3&amp;AF16,都馬連編集用!$B$13:$C$49,2,FALSE),"")))</f>
        <v/>
      </c>
      <c r="AH16" s="38"/>
      <c r="AI16" s="111" t="str">
        <f>IF(IFERROR(VLOOKUP(AH$3&amp;AH16,都馬連編集用!$B$13:$C$49,2,FALSE),"")=0,"",(IFERROR(VLOOKUP(AH$3&amp;AH16,都馬連編集用!$B$13:$C$49,2,FALSE),"")))</f>
        <v/>
      </c>
      <c r="AJ16" s="38"/>
      <c r="AK16" s="111" t="str">
        <f>IF(IFERROR(VLOOKUP(AJ$3&amp;AJ16,都馬連編集用!$B$13:$C$49,2,FALSE),"")=0,"",(IFERROR(VLOOKUP(AJ$3&amp;AJ16,都馬連編集用!$B$13:$C$49,2,FALSE),"")))</f>
        <v/>
      </c>
      <c r="AL16" s="38"/>
      <c r="AM16" s="111" t="str">
        <f>IF(IFERROR(VLOOKUP(AL$3&amp;AL16,都馬連編集用!$B$13:$C$49,2,FALSE),"")=0,"",(IFERROR(VLOOKUP(AL$3&amp;AL16,都馬連編集用!$B$13:$C$49,2,FALSE),"")))</f>
        <v/>
      </c>
      <c r="AN16" s="38"/>
      <c r="AO16" s="111" t="str">
        <f>IF(IFERROR(VLOOKUP(AN$3&amp;AN16,都馬連編集用!$B$13:$C$49,2,FALSE),"")=0,"",(IFERROR(VLOOKUP(AN$3&amp;AN16,都馬連編集用!$B$13:$C$49,2,FALSE),"")))</f>
        <v/>
      </c>
      <c r="AP16" s="38"/>
      <c r="AQ16" s="111" t="str">
        <f>IF(IFERROR(VLOOKUP(AP$3&amp;AP16,都馬連編集用!$B$13:$C$49,2,FALSE),"")=0,"",(IFERROR(VLOOKUP(AP$3&amp;AP16,都馬連編集用!$B$13:$C$49,2,FALSE),"")))</f>
        <v/>
      </c>
      <c r="AR16" s="38"/>
      <c r="AS16" s="111" t="str">
        <f>IF(IFERROR(VLOOKUP(AR$3&amp;AR16,都馬連編集用!$B$13:$C$49,2,FALSE),"")=0,"",(IFERROR(VLOOKUP(AR$3&amp;AR16,都馬連編集用!$B$13:$C$49,2,FALSE),"")))</f>
        <v/>
      </c>
      <c r="AT16" s="38"/>
      <c r="AU16" s="111" t="str">
        <f>IF(IFERROR(VLOOKUP(AT$3&amp;AT16,都馬連編集用!$B$13:$C$49,2,FALSE),"")=0,"",(IFERROR(VLOOKUP(AT$3&amp;AT16,都馬連編集用!$B$13:$C$49,2,FALSE),"")))</f>
        <v/>
      </c>
      <c r="AV16" s="38"/>
      <c r="AW16" s="111" t="str">
        <f>IF(IFERROR(VLOOKUP(AV$3&amp;AV16,都馬連編集用!$B$13:$C$49,2,FALSE),"")=0,"",(IFERROR(VLOOKUP(AV$3&amp;AV16,都馬連編集用!$B$13:$C$49,2,FALSE),"")))</f>
        <v/>
      </c>
      <c r="AX16" s="38"/>
      <c r="AY16" s="111" t="str">
        <f>IF(IFERROR(VLOOKUP(AX$3&amp;AX16,都馬連編集用!$B$13:$C$49,2,FALSE),"")=0,"",(IFERROR(VLOOKUP(AX$3&amp;AX16,都馬連編集用!$B$13:$C$49,2,FALSE),"")))</f>
        <v/>
      </c>
      <c r="AZ16" s="38"/>
      <c r="BA16" s="111" t="str">
        <f>IF(IFERROR(VLOOKUP(AZ$3&amp;AZ16,都馬連編集用!$B$13:$C$49,2,FALSE),"")=0,"",(IFERROR(VLOOKUP(AZ$3&amp;AZ16,都馬連編集用!$B$13:$C$49,2,FALSE),"")))</f>
        <v/>
      </c>
      <c r="BB16" s="38"/>
      <c r="BC16" s="111" t="str">
        <f>IF(IFERROR(VLOOKUP(BB$3&amp;BB16,都馬連編集用!$B$13:$C$49,2,FALSE),"")=0,"",(IFERROR(VLOOKUP(BB$3&amp;BB16,都馬連編集用!$B$13:$C$49,2,FALSE),"")))</f>
        <v/>
      </c>
      <c r="BD16" s="38"/>
      <c r="BE16" s="111" t="str">
        <f>IF(IFERROR(VLOOKUP(BD$3&amp;BD16,都馬連編集用!$B$13:$C$49,2,FALSE),"")=0,"",(IFERROR(VLOOKUP(BD$3&amp;BD16,都馬連編集用!$B$13:$C$49,2,FALSE),"")))</f>
        <v/>
      </c>
      <c r="BF16" s="38"/>
      <c r="BG16" s="111" t="str">
        <f>IF(IFERROR(VLOOKUP(BF$3&amp;BF16,都馬連編集用!$B$13:$C$49,2,FALSE),"")=0,"",(IFERROR(VLOOKUP(BF$3&amp;BF16,都馬連編集用!$B$13:$C$49,2,FALSE),"")))</f>
        <v/>
      </c>
      <c r="BH16" s="38"/>
      <c r="BI16" s="111" t="str">
        <f>IF(IFERROR(VLOOKUP(BH$3&amp;BH16,都馬連編集用!$B$13:$C$49,2,FALSE),"")=0,"",(IFERROR(VLOOKUP(BH$3&amp;BH16,都馬連編集用!$B$13:$C$49,2,FALSE),"")))</f>
        <v/>
      </c>
      <c r="BJ16" s="38"/>
      <c r="BK16" s="111" t="str">
        <f>IF(IFERROR(VLOOKUP(BJ$3&amp;BJ16,都馬連編集用!$B$13:$C$49,2,FALSE),"")=0,"",(IFERROR(VLOOKUP(BJ$3&amp;BJ16,都馬連編集用!$B$13:$C$49,2,FALSE),"")))</f>
        <v/>
      </c>
      <c r="BL16" s="38"/>
      <c r="BM16" s="111" t="str">
        <f>IF(IFERROR(VLOOKUP(BL$3&amp;BL16,都馬連編集用!$B$13:$C$49,2,FALSE),"")=0,"",(IFERROR(VLOOKUP(BL$3&amp;BL16,都馬連編集用!$B$13:$C$49,2,FALSE),"")))</f>
        <v/>
      </c>
      <c r="BN16" s="38"/>
      <c r="BO16" s="111" t="str">
        <f>IF(IFERROR(VLOOKUP(BN$3&amp;BN16,都馬連編集用!$B$13:$C$49,2,FALSE),"")=0,"",(IFERROR(VLOOKUP(BN$3&amp;BN16,都馬連編集用!$B$13:$C$49,2,FALSE),"")))</f>
        <v/>
      </c>
      <c r="BP16" s="38"/>
      <c r="BQ16" s="111" t="str">
        <f>IF(IFERROR(VLOOKUP(BP$3&amp;BP16,都馬連編集用!$B$13:$C$49,2,FALSE),"")=0,"",(IFERROR(VLOOKUP(BP$3&amp;BP16,都馬連編集用!$B$13:$C$49,2,FALSE),"")))</f>
        <v/>
      </c>
      <c r="BR16" s="38"/>
      <c r="BS16" s="111" t="str">
        <f>IF(IFERROR(VLOOKUP(BR$3&amp;BR16,都馬連編集用!$B$13:$C$49,2,FALSE),"")=0,"",(IFERROR(VLOOKUP(BR$3&amp;BR16,都馬連編集用!$B$13:$C$49,2,FALSE),"")))</f>
        <v/>
      </c>
      <c r="BT16" s="38"/>
      <c r="BU16" s="111" t="str">
        <f>IF(IFERROR(VLOOKUP(BT$3&amp;BT16,都馬連編集用!$B$13:$C$49,2,FALSE),"")=0,"",(IFERROR(VLOOKUP(BT$3&amp;BT16,都馬連編集用!$B$13:$C$49,2,FALSE),"")))</f>
        <v/>
      </c>
      <c r="BV16" s="38"/>
      <c r="BW16" s="111" t="str">
        <f>IF(IFERROR(VLOOKUP(BV$3&amp;BV16,都馬連編集用!$B$13:$C$49,2,FALSE),"")=0,"",(IFERROR(VLOOKUP(BV$3&amp;BV16,都馬連編集用!$B$13:$C$49,2,FALSE),"")))</f>
        <v/>
      </c>
      <c r="BX16" s="38"/>
      <c r="BY16" s="111" t="str">
        <f>IF(IFERROR(VLOOKUP(BX$3&amp;BX16,都馬連編集用!$B$13:$C$49,2,FALSE),"")=0,"",(IFERROR(VLOOKUP(BX$3&amp;BX16,都馬連編集用!$B$13:$C$49,2,FALSE),"")))</f>
        <v/>
      </c>
      <c r="BZ16" s="38"/>
      <c r="CA16" s="111" t="str">
        <f>IF(IFERROR(VLOOKUP(BZ$3&amp;BZ16,都馬連編集用!$B$13:$C$49,2,FALSE),"")=0,"",(IFERROR(VLOOKUP(BZ$3&amp;BZ16,都馬連編集用!$B$13:$C$49,2,FALSE),"")))</f>
        <v/>
      </c>
      <c r="CB16" s="38"/>
      <c r="CC16" s="111" t="str">
        <f>IF(IFERROR(VLOOKUP(CB$3&amp;CB16,都馬連編集用!$B$13:$C$49,2,FALSE),"")=0,"",(IFERROR(VLOOKUP(CB$3&amp;CB16,都馬連編集用!$B$13:$C$49,2,FALSE),"")))</f>
        <v/>
      </c>
      <c r="CD16" s="38"/>
      <c r="CE16" s="111" t="str">
        <f>IF(IFERROR(VLOOKUP(CD$3&amp;CD16,都馬連編集用!$B$13:$C$49,2,FALSE),"")=0,"",(IFERROR(VLOOKUP(CD$3&amp;CD16,都馬連編集用!$B$13:$C$49,2,FALSE),"")))</f>
        <v/>
      </c>
      <c r="CF16" s="38"/>
      <c r="CG16" s="111" t="str">
        <f>IF(IFERROR(VLOOKUP(CF$3&amp;CF16,都馬連編集用!$B$13:$C$49,2,FALSE),"")=0,"",(IFERROR(VLOOKUP(CF$3&amp;CF16,都馬連編集用!$B$13:$C$49,2,FALSE),"")))</f>
        <v/>
      </c>
      <c r="CH16" s="38"/>
      <c r="CI16" s="111" t="str">
        <f>IF(IFERROR(VLOOKUP(CH$3&amp;CH16,都馬連編集用!$B$13:$C$49,2,FALSE),"")=0,"",(IFERROR(VLOOKUP(CH$3&amp;CH16,都馬連編集用!$B$13:$C$49,2,FALSE),"")))</f>
        <v/>
      </c>
      <c r="CJ16" s="38"/>
      <c r="CK16" s="111" t="str">
        <f>IF(IFERROR(VLOOKUP(CJ$3&amp;CJ16,都馬連編集用!$B$13:$C$49,2,FALSE),"")=0,"",(IFERROR(VLOOKUP(CJ$3&amp;CJ16,都馬連編集用!$B$13:$C$49,2,FALSE),"")))</f>
        <v/>
      </c>
      <c r="CL16" s="38"/>
      <c r="CM16" s="111" t="str">
        <f>IF(IFERROR(VLOOKUP(CL$3&amp;CL16,都馬連編集用!$B$13:$C$49,2,FALSE),"")=0,"",(IFERROR(VLOOKUP(CL$3&amp;CL16,都馬連編集用!$B$13:$C$49,2,FALSE),"")))</f>
        <v/>
      </c>
      <c r="CN16" s="38"/>
      <c r="CO16" s="111" t="str">
        <f>IF(IFERROR(VLOOKUP(CN$3&amp;CN16,都馬連編集用!$B$13:$C$49,2,FALSE),"")=0,"",(IFERROR(VLOOKUP(CN$3&amp;CN16,都馬連編集用!$B$13:$C$49,2,FALSE),"")))</f>
        <v/>
      </c>
      <c r="CP16" s="38"/>
      <c r="CQ16" s="111" t="str">
        <f>IF(IFERROR(VLOOKUP(CP$3&amp;CP16,都馬連編集用!$B$13:$C$49,2,FALSE),"")=0,"",(IFERROR(VLOOKUP(CP$3&amp;CP16,都馬連編集用!$B$13:$C$49,2,FALSE),"")))</f>
        <v/>
      </c>
      <c r="CR16" s="38"/>
      <c r="CS16" s="111" t="str">
        <f>IF(IFERROR(VLOOKUP(CR$3&amp;CR16,都馬連編集用!$B$13:$C$49,2,FALSE),"")=0,"",(IFERROR(VLOOKUP(CR$3&amp;CR16,都馬連編集用!$B$13:$C$49,2,FALSE),"")))</f>
        <v/>
      </c>
      <c r="CT16" s="38"/>
      <c r="CU16" s="111" t="str">
        <f>IF(IFERROR(VLOOKUP(CT$3&amp;CT16,都馬連編集用!$B$13:$C$49,2,FALSE),"")=0,"",(IFERROR(VLOOKUP(CT$3&amp;CT16,都馬連編集用!$B$13:$C$49,2,FALSE),"")))</f>
        <v/>
      </c>
      <c r="CV16" s="38"/>
      <c r="CW16" s="111" t="str">
        <f>IF(IFERROR(VLOOKUP(CV$3&amp;CV16,都馬連編集用!$B$13:$C$49,2,FALSE),"")=0,"",(IFERROR(VLOOKUP(CV$3&amp;CV16,都馬連編集用!$B$13:$C$49,2,FALSE),"")))</f>
        <v/>
      </c>
      <c r="CX16" s="38"/>
      <c r="CY16" s="111" t="str">
        <f>IF(IFERROR(VLOOKUP(CX$3&amp;CX16,都馬連編集用!$B$13:$C$49,2,FALSE),"")=0,"",(IFERROR(VLOOKUP(CX$3&amp;CX16,都馬連編集用!$B$13:$C$49,2,FALSE),"")))</f>
        <v/>
      </c>
      <c r="CZ16" s="38"/>
      <c r="DA16" s="111" t="str">
        <f>IF(IFERROR(VLOOKUP(CZ$3&amp;CZ16,都馬連編集用!$B$13:$C$49,2,FALSE),"")=0,"",(IFERROR(VLOOKUP(CZ$3&amp;CZ16,都馬連編集用!$B$13:$C$49,2,FALSE),"")))</f>
        <v/>
      </c>
      <c r="DB16" s="38"/>
      <c r="DC16" s="111" t="str">
        <f>IF(IFERROR(VLOOKUP(DB$3&amp;DB16,都馬連編集用!$B$13:$C$49,2,FALSE),"")=0,"",(IFERROR(VLOOKUP(DB$3&amp;DB16,都馬連編集用!$B$13:$C$49,2,FALSE),"")))</f>
        <v/>
      </c>
      <c r="DD16" s="38"/>
      <c r="DE16" s="111" t="str">
        <f>IF(IFERROR(VLOOKUP(DD$3&amp;DD16,都馬連編集用!$B$13:$C$49,2,FALSE),"")=0,"",(IFERROR(VLOOKUP(DD$3&amp;DD16,都馬連編集用!$B$13:$C$49,2,FALSE),"")))</f>
        <v/>
      </c>
      <c r="DF16" s="38"/>
      <c r="DG16" s="111" t="str">
        <f>IF(IFERROR(VLOOKUP(DF$3&amp;DF16,都馬連編集用!$B$13:$C$49,2,FALSE),"")=0,"",(IFERROR(VLOOKUP(DF$3&amp;DF16,都馬連編集用!$B$13:$C$49,2,FALSE),"")))</f>
        <v/>
      </c>
      <c r="DH16" s="38"/>
      <c r="DI16" s="111" t="str">
        <f>IF(IFERROR(VLOOKUP(DH$3&amp;DH16,都馬連編集用!$B$13:$C$49,2,FALSE),"")=0,"",(IFERROR(VLOOKUP(DH$3&amp;DH16,都馬連編集用!$B$13:$C$49,2,FALSE),"")))</f>
        <v/>
      </c>
      <c r="DJ16" s="38"/>
      <c r="DK16" s="111" t="str">
        <f>IF(IFERROR(VLOOKUP(DJ$3&amp;DJ16,都馬連編集用!$B$13:$C$49,2,FALSE),"")=0,"",(IFERROR(VLOOKUP(DJ$3&amp;DJ16,都馬連編集用!$B$13:$C$49,2,FALSE),"")))</f>
        <v/>
      </c>
      <c r="DL16" s="38"/>
      <c r="DM16" s="111" t="str">
        <f>IF(IFERROR(VLOOKUP(DL$3&amp;DL16,都馬連編集用!$B$13:$C$49,2,FALSE),"")=0,"",(IFERROR(VLOOKUP(DL$3&amp;DL16,都馬連編集用!$B$13:$C$49,2,FALSE),"")))</f>
        <v/>
      </c>
      <c r="DN16" s="38"/>
      <c r="DO16" s="111" t="str">
        <f>IF(IFERROR(VLOOKUP(DN$3&amp;DN16,都馬連編集用!$B$13:$C$49,2,FALSE),"")=0,"",(IFERROR(VLOOKUP(DN$3&amp;DN16,都馬連編集用!$B$13:$C$49,2,FALSE),"")))</f>
        <v/>
      </c>
      <c r="DP16" s="38"/>
    </row>
    <row r="17" spans="1:120" ht="30.6" customHeight="1" x14ac:dyDescent="0.15">
      <c r="A17" s="29">
        <v>12</v>
      </c>
      <c r="D17" s="29">
        <f t="shared" si="53"/>
        <v>0</v>
      </c>
      <c r="F17" s="93"/>
      <c r="G17" s="113" t="str">
        <f>IFERROR(VLOOKUP(F17,'申込書2（馬匹・選手）'!$B$5:$E$19,3,FALSE),"")</f>
        <v/>
      </c>
      <c r="H17" s="93"/>
      <c r="I17" s="112" t="str">
        <f>IFERROR(VLOOKUP(H17,'申込書2（馬匹・選手）'!$G$5:$I$19,3,FALSE),"")</f>
        <v/>
      </c>
      <c r="J17" s="74" t="str">
        <f t="shared" si="54"/>
        <v/>
      </c>
      <c r="K17" s="79" t="str">
        <f>IFERROR(VLOOKUP(I17,'申込書2（馬匹・選手）'!$G$5:$I$19,3,FALSE),"")</f>
        <v/>
      </c>
      <c r="L17" s="38"/>
      <c r="M17" s="111" t="str">
        <f>IF(IFERROR(VLOOKUP(L$3&amp;L17,都馬連編集用!$B$13:$C$49,2,FALSE),"")=0,"",(IFERROR(VLOOKUP(L$3&amp;L17,都馬連編集用!$B$13:$C$49,2,FALSE),"")))</f>
        <v/>
      </c>
      <c r="N17" s="38"/>
      <c r="O17" s="111" t="str">
        <f>IF(IFERROR(VLOOKUP(N$3&amp;N17,都馬連編集用!$B$13:$C$49,2,FALSE),"")=0,"",(IFERROR(VLOOKUP(N$3&amp;N17,都馬連編集用!$B$13:$C$49,2,FALSE),"")))</f>
        <v/>
      </c>
      <c r="P17" s="38"/>
      <c r="Q17" s="111" t="str">
        <f>IF(IFERROR(VLOOKUP(P$3&amp;P17,都馬連編集用!$B$13:$C$49,2,FALSE),"")=0,"",(IFERROR(VLOOKUP(P$3&amp;P17,都馬連編集用!$B$13:$C$49,2,FALSE),"")))</f>
        <v/>
      </c>
      <c r="R17" s="38"/>
      <c r="S17" s="111" t="str">
        <f>IF(IFERROR(VLOOKUP(R$3&amp;R17,都馬連編集用!$B$13:$C$49,2,FALSE),"")=0,"",(IFERROR(VLOOKUP(R$3&amp;R17,都馬連編集用!$B$13:$C$49,2,FALSE),"")))</f>
        <v/>
      </c>
      <c r="T17" s="38"/>
      <c r="U17" s="111" t="str">
        <f>IF(IFERROR(VLOOKUP(T$3&amp;T17,都馬連編集用!$B$13:$C$49,2,FALSE),"")=0,"",(IFERROR(VLOOKUP(T$3&amp;T17,都馬連編集用!$B$13:$C$49,2,FALSE),"")))</f>
        <v/>
      </c>
      <c r="V17" s="38"/>
      <c r="W17" s="111" t="str">
        <f>IF(IFERROR(VLOOKUP(V$3&amp;V17,都馬連編集用!$B$13:$C$49,2,FALSE),"")=0,"",(IFERROR(VLOOKUP(V$3&amp;V17,都馬連編集用!$B$13:$C$49,2,FALSE),"")))</f>
        <v/>
      </c>
      <c r="X17" s="38"/>
      <c r="Y17" s="111" t="str">
        <f>IF(IFERROR(VLOOKUP(X$3&amp;X17,都馬連編集用!$B$13:$C$49,2,FALSE),"")=0,"",(IFERROR(VLOOKUP(X$3&amp;X17,都馬連編集用!$B$13:$C$49,2,FALSE),"")))</f>
        <v/>
      </c>
      <c r="Z17" s="38"/>
      <c r="AA17" s="111" t="str">
        <f>IF(IFERROR(VLOOKUP(Z$3&amp;Z17,都馬連編集用!$B$13:$C$49,2,FALSE),"")=0,"",(IFERROR(VLOOKUP(Z$3&amp;Z17,都馬連編集用!$B$13:$C$49,2,FALSE),"")))</f>
        <v/>
      </c>
      <c r="AB17" s="38"/>
      <c r="AC17" s="111" t="str">
        <f>IF(IFERROR(VLOOKUP(AB$3&amp;AB17,都馬連編集用!$B$13:$C$49,2,FALSE),"")=0,"",(IFERROR(VLOOKUP(AB$3&amp;AB17,都馬連編集用!$B$13:$C$49,2,FALSE),"")))</f>
        <v/>
      </c>
      <c r="AD17" s="38"/>
      <c r="AE17" s="111" t="str">
        <f>IF(IFERROR(VLOOKUP(AD$3&amp;AD17,都馬連編集用!$B$13:$C$49,2,FALSE),"")=0,"",(IFERROR(VLOOKUP(AD$3&amp;AD17,都馬連編集用!$B$13:$C$49,2,FALSE),"")))</f>
        <v/>
      </c>
      <c r="AF17" s="38"/>
      <c r="AG17" s="111" t="str">
        <f>IF(IFERROR(VLOOKUP(AF$3&amp;AF17,都馬連編集用!$B$13:$C$49,2,FALSE),"")=0,"",(IFERROR(VLOOKUP(AF$3&amp;AF17,都馬連編集用!$B$13:$C$49,2,FALSE),"")))</f>
        <v/>
      </c>
      <c r="AH17" s="38"/>
      <c r="AI17" s="111" t="str">
        <f>IF(IFERROR(VLOOKUP(AH$3&amp;AH17,都馬連編集用!$B$13:$C$49,2,FALSE),"")=0,"",(IFERROR(VLOOKUP(AH$3&amp;AH17,都馬連編集用!$B$13:$C$49,2,FALSE),"")))</f>
        <v/>
      </c>
      <c r="AJ17" s="38"/>
      <c r="AK17" s="111" t="str">
        <f>IF(IFERROR(VLOOKUP(AJ$3&amp;AJ17,都馬連編集用!$B$13:$C$49,2,FALSE),"")=0,"",(IFERROR(VLOOKUP(AJ$3&amp;AJ17,都馬連編集用!$B$13:$C$49,2,FALSE),"")))</f>
        <v/>
      </c>
      <c r="AL17" s="38"/>
      <c r="AM17" s="111" t="str">
        <f>IF(IFERROR(VLOOKUP(AL$3&amp;AL17,都馬連編集用!$B$13:$C$49,2,FALSE),"")=0,"",(IFERROR(VLOOKUP(AL$3&amp;AL17,都馬連編集用!$B$13:$C$49,2,FALSE),"")))</f>
        <v/>
      </c>
      <c r="AN17" s="38"/>
      <c r="AO17" s="111" t="str">
        <f>IF(IFERROR(VLOOKUP(AN$3&amp;AN17,都馬連編集用!$B$13:$C$49,2,FALSE),"")=0,"",(IFERROR(VLOOKUP(AN$3&amp;AN17,都馬連編集用!$B$13:$C$49,2,FALSE),"")))</f>
        <v/>
      </c>
      <c r="AP17" s="38"/>
      <c r="AQ17" s="111" t="str">
        <f>IF(IFERROR(VLOOKUP(AP$3&amp;AP17,都馬連編集用!$B$13:$C$49,2,FALSE),"")=0,"",(IFERROR(VLOOKUP(AP$3&amp;AP17,都馬連編集用!$B$13:$C$49,2,FALSE),"")))</f>
        <v/>
      </c>
      <c r="AR17" s="38"/>
      <c r="AS17" s="111" t="str">
        <f>IF(IFERROR(VLOOKUP(AR$3&amp;AR17,都馬連編集用!$B$13:$C$49,2,FALSE),"")=0,"",(IFERROR(VLOOKUP(AR$3&amp;AR17,都馬連編集用!$B$13:$C$49,2,FALSE),"")))</f>
        <v/>
      </c>
      <c r="AT17" s="38"/>
      <c r="AU17" s="111" t="str">
        <f>IF(IFERROR(VLOOKUP(AT$3&amp;AT17,都馬連編集用!$B$13:$C$49,2,FALSE),"")=0,"",(IFERROR(VLOOKUP(AT$3&amp;AT17,都馬連編集用!$B$13:$C$49,2,FALSE),"")))</f>
        <v/>
      </c>
      <c r="AV17" s="38"/>
      <c r="AW17" s="111" t="str">
        <f>IF(IFERROR(VLOOKUP(AV$3&amp;AV17,都馬連編集用!$B$13:$C$49,2,FALSE),"")=0,"",(IFERROR(VLOOKUP(AV$3&amp;AV17,都馬連編集用!$B$13:$C$49,2,FALSE),"")))</f>
        <v/>
      </c>
      <c r="AX17" s="38"/>
      <c r="AY17" s="111" t="str">
        <f>IF(IFERROR(VLOOKUP(AX$3&amp;AX17,都馬連編集用!$B$13:$C$49,2,FALSE),"")=0,"",(IFERROR(VLOOKUP(AX$3&amp;AX17,都馬連編集用!$B$13:$C$49,2,FALSE),"")))</f>
        <v/>
      </c>
      <c r="AZ17" s="38"/>
      <c r="BA17" s="111" t="str">
        <f>IF(IFERROR(VLOOKUP(AZ$3&amp;AZ17,都馬連編集用!$B$13:$C$49,2,FALSE),"")=0,"",(IFERROR(VLOOKUP(AZ$3&amp;AZ17,都馬連編集用!$B$13:$C$49,2,FALSE),"")))</f>
        <v/>
      </c>
      <c r="BB17" s="38"/>
      <c r="BC17" s="111" t="str">
        <f>IF(IFERROR(VLOOKUP(BB$3&amp;BB17,都馬連編集用!$B$13:$C$49,2,FALSE),"")=0,"",(IFERROR(VLOOKUP(BB$3&amp;BB17,都馬連編集用!$B$13:$C$49,2,FALSE),"")))</f>
        <v/>
      </c>
      <c r="BD17" s="38"/>
      <c r="BE17" s="111" t="str">
        <f>IF(IFERROR(VLOOKUP(BD$3&amp;BD17,都馬連編集用!$B$13:$C$49,2,FALSE),"")=0,"",(IFERROR(VLOOKUP(BD$3&amp;BD17,都馬連編集用!$B$13:$C$49,2,FALSE),"")))</f>
        <v/>
      </c>
      <c r="BF17" s="38"/>
      <c r="BG17" s="111" t="str">
        <f>IF(IFERROR(VLOOKUP(BF$3&amp;BF17,都馬連編集用!$B$13:$C$49,2,FALSE),"")=0,"",(IFERROR(VLOOKUP(BF$3&amp;BF17,都馬連編集用!$B$13:$C$49,2,FALSE),"")))</f>
        <v/>
      </c>
      <c r="BH17" s="38"/>
      <c r="BI17" s="111" t="str">
        <f>IF(IFERROR(VLOOKUP(BH$3&amp;BH17,都馬連編集用!$B$13:$C$49,2,FALSE),"")=0,"",(IFERROR(VLOOKUP(BH$3&amp;BH17,都馬連編集用!$B$13:$C$49,2,FALSE),"")))</f>
        <v/>
      </c>
      <c r="BJ17" s="38"/>
      <c r="BK17" s="111" t="str">
        <f>IF(IFERROR(VLOOKUP(BJ$3&amp;BJ17,都馬連編集用!$B$13:$C$49,2,FALSE),"")=0,"",(IFERROR(VLOOKUP(BJ$3&amp;BJ17,都馬連編集用!$B$13:$C$49,2,FALSE),"")))</f>
        <v/>
      </c>
      <c r="BL17" s="38"/>
      <c r="BM17" s="111" t="str">
        <f>IF(IFERROR(VLOOKUP(BL$3&amp;BL17,都馬連編集用!$B$13:$C$49,2,FALSE),"")=0,"",(IFERROR(VLOOKUP(BL$3&amp;BL17,都馬連編集用!$B$13:$C$49,2,FALSE),"")))</f>
        <v/>
      </c>
      <c r="BN17" s="38"/>
      <c r="BO17" s="111" t="str">
        <f>IF(IFERROR(VLOOKUP(BN$3&amp;BN17,都馬連編集用!$B$13:$C$49,2,FALSE),"")=0,"",(IFERROR(VLOOKUP(BN$3&amp;BN17,都馬連編集用!$B$13:$C$49,2,FALSE),"")))</f>
        <v/>
      </c>
      <c r="BP17" s="38"/>
      <c r="BQ17" s="111" t="str">
        <f>IF(IFERROR(VLOOKUP(BP$3&amp;BP17,都馬連編集用!$B$13:$C$49,2,FALSE),"")=0,"",(IFERROR(VLOOKUP(BP$3&amp;BP17,都馬連編集用!$B$13:$C$49,2,FALSE),"")))</f>
        <v/>
      </c>
      <c r="BR17" s="38"/>
      <c r="BS17" s="111" t="str">
        <f>IF(IFERROR(VLOOKUP(BR$3&amp;BR17,都馬連編集用!$B$13:$C$49,2,FALSE),"")=0,"",(IFERROR(VLOOKUP(BR$3&amp;BR17,都馬連編集用!$B$13:$C$49,2,FALSE),"")))</f>
        <v/>
      </c>
      <c r="BT17" s="38"/>
      <c r="BU17" s="111" t="str">
        <f>IF(IFERROR(VLOOKUP(BT$3&amp;BT17,都馬連編集用!$B$13:$C$49,2,FALSE),"")=0,"",(IFERROR(VLOOKUP(BT$3&amp;BT17,都馬連編集用!$B$13:$C$49,2,FALSE),"")))</f>
        <v/>
      </c>
      <c r="BV17" s="38"/>
      <c r="BW17" s="111" t="str">
        <f>IF(IFERROR(VLOOKUP(BV$3&amp;BV17,都馬連編集用!$B$13:$C$49,2,FALSE),"")=0,"",(IFERROR(VLOOKUP(BV$3&amp;BV17,都馬連編集用!$B$13:$C$49,2,FALSE),"")))</f>
        <v/>
      </c>
      <c r="BX17" s="38"/>
      <c r="BY17" s="111" t="str">
        <f>IF(IFERROR(VLOOKUP(BX$3&amp;BX17,都馬連編集用!$B$13:$C$49,2,FALSE),"")=0,"",(IFERROR(VLOOKUP(BX$3&amp;BX17,都馬連編集用!$B$13:$C$49,2,FALSE),"")))</f>
        <v/>
      </c>
      <c r="BZ17" s="38"/>
      <c r="CA17" s="111" t="str">
        <f>IF(IFERROR(VLOOKUP(BZ$3&amp;BZ17,都馬連編集用!$B$13:$C$49,2,FALSE),"")=0,"",(IFERROR(VLOOKUP(BZ$3&amp;BZ17,都馬連編集用!$B$13:$C$49,2,FALSE),"")))</f>
        <v/>
      </c>
      <c r="CB17" s="38"/>
      <c r="CC17" s="111" t="str">
        <f>IF(IFERROR(VLOOKUP(CB$3&amp;CB17,都馬連編集用!$B$13:$C$49,2,FALSE),"")=0,"",(IFERROR(VLOOKUP(CB$3&amp;CB17,都馬連編集用!$B$13:$C$49,2,FALSE),"")))</f>
        <v/>
      </c>
      <c r="CD17" s="38"/>
      <c r="CE17" s="111" t="str">
        <f>IF(IFERROR(VLOOKUP(CD$3&amp;CD17,都馬連編集用!$B$13:$C$49,2,FALSE),"")=0,"",(IFERROR(VLOOKUP(CD$3&amp;CD17,都馬連編集用!$B$13:$C$49,2,FALSE),"")))</f>
        <v/>
      </c>
      <c r="CF17" s="38"/>
      <c r="CG17" s="111" t="str">
        <f>IF(IFERROR(VLOOKUP(CF$3&amp;CF17,都馬連編集用!$B$13:$C$49,2,FALSE),"")=0,"",(IFERROR(VLOOKUP(CF$3&amp;CF17,都馬連編集用!$B$13:$C$49,2,FALSE),"")))</f>
        <v/>
      </c>
      <c r="CH17" s="38"/>
      <c r="CI17" s="111" t="str">
        <f>IF(IFERROR(VLOOKUP(CH$3&amp;CH17,都馬連編集用!$B$13:$C$49,2,FALSE),"")=0,"",(IFERROR(VLOOKUP(CH$3&amp;CH17,都馬連編集用!$B$13:$C$49,2,FALSE),"")))</f>
        <v/>
      </c>
      <c r="CJ17" s="38"/>
      <c r="CK17" s="111" t="str">
        <f>IF(IFERROR(VLOOKUP(CJ$3&amp;CJ17,都馬連編集用!$B$13:$C$49,2,FALSE),"")=0,"",(IFERROR(VLOOKUP(CJ$3&amp;CJ17,都馬連編集用!$B$13:$C$49,2,FALSE),"")))</f>
        <v/>
      </c>
      <c r="CL17" s="38"/>
      <c r="CM17" s="111" t="str">
        <f>IF(IFERROR(VLOOKUP(CL$3&amp;CL17,都馬連編集用!$B$13:$C$49,2,FALSE),"")=0,"",(IFERROR(VLOOKUP(CL$3&amp;CL17,都馬連編集用!$B$13:$C$49,2,FALSE),"")))</f>
        <v/>
      </c>
      <c r="CN17" s="38"/>
      <c r="CO17" s="111" t="str">
        <f>IF(IFERROR(VLOOKUP(CN$3&amp;CN17,都馬連編集用!$B$13:$C$49,2,FALSE),"")=0,"",(IFERROR(VLOOKUP(CN$3&amp;CN17,都馬連編集用!$B$13:$C$49,2,FALSE),"")))</f>
        <v/>
      </c>
      <c r="CP17" s="38"/>
      <c r="CQ17" s="111" t="str">
        <f>IF(IFERROR(VLOOKUP(CP$3&amp;CP17,都馬連編集用!$B$13:$C$49,2,FALSE),"")=0,"",(IFERROR(VLOOKUP(CP$3&amp;CP17,都馬連編集用!$B$13:$C$49,2,FALSE),"")))</f>
        <v/>
      </c>
      <c r="CR17" s="38"/>
      <c r="CS17" s="111" t="str">
        <f>IF(IFERROR(VLOOKUP(CR$3&amp;CR17,都馬連編集用!$B$13:$C$49,2,FALSE),"")=0,"",(IFERROR(VLOOKUP(CR$3&amp;CR17,都馬連編集用!$B$13:$C$49,2,FALSE),"")))</f>
        <v/>
      </c>
      <c r="CT17" s="38"/>
      <c r="CU17" s="111" t="str">
        <f>IF(IFERROR(VLOOKUP(CT$3&amp;CT17,都馬連編集用!$B$13:$C$49,2,FALSE),"")=0,"",(IFERROR(VLOOKUP(CT$3&amp;CT17,都馬連編集用!$B$13:$C$49,2,FALSE),"")))</f>
        <v/>
      </c>
      <c r="CV17" s="38"/>
      <c r="CW17" s="111" t="str">
        <f>IF(IFERROR(VLOOKUP(CV$3&amp;CV17,都馬連編集用!$B$13:$C$49,2,FALSE),"")=0,"",(IFERROR(VLOOKUP(CV$3&amp;CV17,都馬連編集用!$B$13:$C$49,2,FALSE),"")))</f>
        <v/>
      </c>
      <c r="CX17" s="38"/>
      <c r="CY17" s="111" t="str">
        <f>IF(IFERROR(VLOOKUP(CX$3&amp;CX17,都馬連編集用!$B$13:$C$49,2,FALSE),"")=0,"",(IFERROR(VLOOKUP(CX$3&amp;CX17,都馬連編集用!$B$13:$C$49,2,FALSE),"")))</f>
        <v/>
      </c>
      <c r="CZ17" s="38"/>
      <c r="DA17" s="111" t="str">
        <f>IF(IFERROR(VLOOKUP(CZ$3&amp;CZ17,都馬連編集用!$B$13:$C$49,2,FALSE),"")=0,"",(IFERROR(VLOOKUP(CZ$3&amp;CZ17,都馬連編集用!$B$13:$C$49,2,FALSE),"")))</f>
        <v/>
      </c>
      <c r="DB17" s="38"/>
      <c r="DC17" s="111" t="str">
        <f>IF(IFERROR(VLOOKUP(DB$3&amp;DB17,都馬連編集用!$B$13:$C$49,2,FALSE),"")=0,"",(IFERROR(VLOOKUP(DB$3&amp;DB17,都馬連編集用!$B$13:$C$49,2,FALSE),"")))</f>
        <v/>
      </c>
      <c r="DD17" s="38"/>
      <c r="DE17" s="111" t="str">
        <f>IF(IFERROR(VLOOKUP(DD$3&amp;DD17,都馬連編集用!$B$13:$C$49,2,FALSE),"")=0,"",(IFERROR(VLOOKUP(DD$3&amp;DD17,都馬連編集用!$B$13:$C$49,2,FALSE),"")))</f>
        <v/>
      </c>
      <c r="DF17" s="38"/>
      <c r="DG17" s="111" t="str">
        <f>IF(IFERROR(VLOOKUP(DF$3&amp;DF17,都馬連編集用!$B$13:$C$49,2,FALSE),"")=0,"",(IFERROR(VLOOKUP(DF$3&amp;DF17,都馬連編集用!$B$13:$C$49,2,FALSE),"")))</f>
        <v/>
      </c>
      <c r="DH17" s="38"/>
      <c r="DI17" s="111" t="str">
        <f>IF(IFERROR(VLOOKUP(DH$3&amp;DH17,都馬連編集用!$B$13:$C$49,2,FALSE),"")=0,"",(IFERROR(VLOOKUP(DH$3&amp;DH17,都馬連編集用!$B$13:$C$49,2,FALSE),"")))</f>
        <v/>
      </c>
      <c r="DJ17" s="38"/>
      <c r="DK17" s="111" t="str">
        <f>IF(IFERROR(VLOOKUP(DJ$3&amp;DJ17,都馬連編集用!$B$13:$C$49,2,FALSE),"")=0,"",(IFERROR(VLOOKUP(DJ$3&amp;DJ17,都馬連編集用!$B$13:$C$49,2,FALSE),"")))</f>
        <v/>
      </c>
      <c r="DL17" s="38"/>
      <c r="DM17" s="111" t="str">
        <f>IF(IFERROR(VLOOKUP(DL$3&amp;DL17,都馬連編集用!$B$13:$C$49,2,FALSE),"")=0,"",(IFERROR(VLOOKUP(DL$3&amp;DL17,都馬連編集用!$B$13:$C$49,2,FALSE),"")))</f>
        <v/>
      </c>
      <c r="DN17" s="38"/>
      <c r="DO17" s="111" t="str">
        <f>IF(IFERROR(VLOOKUP(DN$3&amp;DN17,都馬連編集用!$B$13:$C$49,2,FALSE),"")=0,"",(IFERROR(VLOOKUP(DN$3&amp;DN17,都馬連編集用!$B$13:$C$49,2,FALSE),"")))</f>
        <v/>
      </c>
      <c r="DP17" s="38"/>
    </row>
    <row r="18" spans="1:120" ht="30.6" customHeight="1" x14ac:dyDescent="0.15">
      <c r="A18" s="29">
        <v>13</v>
      </c>
      <c r="D18" s="29">
        <f t="shared" si="53"/>
        <v>0</v>
      </c>
      <c r="F18" s="93"/>
      <c r="G18" s="113" t="str">
        <f>IFERROR(VLOOKUP(F18,'申込書2（馬匹・選手）'!$B$5:$E$19,3,FALSE),"")</f>
        <v/>
      </c>
      <c r="H18" s="93"/>
      <c r="I18" s="112" t="str">
        <f>IFERROR(VLOOKUP(H18,'申込書2（馬匹・選手）'!$G$5:$I$19,3,FALSE),"")</f>
        <v/>
      </c>
      <c r="J18" s="74" t="str">
        <f t="shared" si="54"/>
        <v/>
      </c>
      <c r="K18" s="79" t="str">
        <f>IFERROR(VLOOKUP(I18,'申込書2（馬匹・選手）'!$G$5:$I$19,3,FALSE),"")</f>
        <v/>
      </c>
      <c r="L18" s="38"/>
      <c r="M18" s="111" t="str">
        <f>IF(IFERROR(VLOOKUP(L$3&amp;L18,都馬連編集用!$B$13:$C$49,2,FALSE),"")=0,"",(IFERROR(VLOOKUP(L$3&amp;L18,都馬連編集用!$B$13:$C$49,2,FALSE),"")))</f>
        <v/>
      </c>
      <c r="N18" s="38"/>
      <c r="O18" s="111" t="str">
        <f>IF(IFERROR(VLOOKUP(N$3&amp;N18,都馬連編集用!$B$13:$C$49,2,FALSE),"")=0,"",(IFERROR(VLOOKUP(N$3&amp;N18,都馬連編集用!$B$13:$C$49,2,FALSE),"")))</f>
        <v/>
      </c>
      <c r="P18" s="38"/>
      <c r="Q18" s="111" t="str">
        <f>IF(IFERROR(VLOOKUP(P$3&amp;P18,都馬連編集用!$B$13:$C$49,2,FALSE),"")=0,"",(IFERROR(VLOOKUP(P$3&amp;P18,都馬連編集用!$B$13:$C$49,2,FALSE),"")))</f>
        <v/>
      </c>
      <c r="R18" s="38"/>
      <c r="S18" s="111" t="str">
        <f>IF(IFERROR(VLOOKUP(R$3&amp;R18,都馬連編集用!$B$13:$C$49,2,FALSE),"")=0,"",(IFERROR(VLOOKUP(R$3&amp;R18,都馬連編集用!$B$13:$C$49,2,FALSE),"")))</f>
        <v/>
      </c>
      <c r="T18" s="38"/>
      <c r="U18" s="111" t="str">
        <f>IF(IFERROR(VLOOKUP(T$3&amp;T18,都馬連編集用!$B$13:$C$49,2,FALSE),"")=0,"",(IFERROR(VLOOKUP(T$3&amp;T18,都馬連編集用!$B$13:$C$49,2,FALSE),"")))</f>
        <v/>
      </c>
      <c r="V18" s="38"/>
      <c r="W18" s="111" t="str">
        <f>IF(IFERROR(VLOOKUP(V$3&amp;V18,都馬連編集用!$B$13:$C$49,2,FALSE),"")=0,"",(IFERROR(VLOOKUP(V$3&amp;V18,都馬連編集用!$B$13:$C$49,2,FALSE),"")))</f>
        <v/>
      </c>
      <c r="X18" s="38"/>
      <c r="Y18" s="111" t="str">
        <f>IF(IFERROR(VLOOKUP(X$3&amp;X18,都馬連編集用!$B$13:$C$49,2,FALSE),"")=0,"",(IFERROR(VLOOKUP(X$3&amp;X18,都馬連編集用!$B$13:$C$49,2,FALSE),"")))</f>
        <v/>
      </c>
      <c r="Z18" s="38"/>
      <c r="AA18" s="111" t="str">
        <f>IF(IFERROR(VLOOKUP(Z$3&amp;Z18,都馬連編集用!$B$13:$C$49,2,FALSE),"")=0,"",(IFERROR(VLOOKUP(Z$3&amp;Z18,都馬連編集用!$B$13:$C$49,2,FALSE),"")))</f>
        <v/>
      </c>
      <c r="AB18" s="38"/>
      <c r="AC18" s="111" t="str">
        <f>IF(IFERROR(VLOOKUP(AB$3&amp;AB18,都馬連編集用!$B$13:$C$49,2,FALSE),"")=0,"",(IFERROR(VLOOKUP(AB$3&amp;AB18,都馬連編集用!$B$13:$C$49,2,FALSE),"")))</f>
        <v/>
      </c>
      <c r="AD18" s="38"/>
      <c r="AE18" s="111" t="str">
        <f>IF(IFERROR(VLOOKUP(AD$3&amp;AD18,都馬連編集用!$B$13:$C$49,2,FALSE),"")=0,"",(IFERROR(VLOOKUP(AD$3&amp;AD18,都馬連編集用!$B$13:$C$49,2,FALSE),"")))</f>
        <v/>
      </c>
      <c r="AF18" s="38"/>
      <c r="AG18" s="111" t="str">
        <f>IF(IFERROR(VLOOKUP(AF$3&amp;AF18,都馬連編集用!$B$13:$C$49,2,FALSE),"")=0,"",(IFERROR(VLOOKUP(AF$3&amp;AF18,都馬連編集用!$B$13:$C$49,2,FALSE),"")))</f>
        <v/>
      </c>
      <c r="AH18" s="38"/>
      <c r="AI18" s="111" t="str">
        <f>IF(IFERROR(VLOOKUP(AH$3&amp;AH18,都馬連編集用!$B$13:$C$49,2,FALSE),"")=0,"",(IFERROR(VLOOKUP(AH$3&amp;AH18,都馬連編集用!$B$13:$C$49,2,FALSE),"")))</f>
        <v/>
      </c>
      <c r="AJ18" s="38"/>
      <c r="AK18" s="111" t="str">
        <f>IF(IFERROR(VLOOKUP(AJ$3&amp;AJ18,都馬連編集用!$B$13:$C$49,2,FALSE),"")=0,"",(IFERROR(VLOOKUP(AJ$3&amp;AJ18,都馬連編集用!$B$13:$C$49,2,FALSE),"")))</f>
        <v/>
      </c>
      <c r="AL18" s="38"/>
      <c r="AM18" s="111" t="str">
        <f>IF(IFERROR(VLOOKUP(AL$3&amp;AL18,都馬連編集用!$B$13:$C$49,2,FALSE),"")=0,"",(IFERROR(VLOOKUP(AL$3&amp;AL18,都馬連編集用!$B$13:$C$49,2,FALSE),"")))</f>
        <v/>
      </c>
      <c r="AN18" s="38"/>
      <c r="AO18" s="111" t="str">
        <f>IF(IFERROR(VLOOKUP(AN$3&amp;AN18,都馬連編集用!$B$13:$C$49,2,FALSE),"")=0,"",(IFERROR(VLOOKUP(AN$3&amp;AN18,都馬連編集用!$B$13:$C$49,2,FALSE),"")))</f>
        <v/>
      </c>
      <c r="AP18" s="38"/>
      <c r="AQ18" s="111" t="str">
        <f>IF(IFERROR(VLOOKUP(AP$3&amp;AP18,都馬連編集用!$B$13:$C$49,2,FALSE),"")=0,"",(IFERROR(VLOOKUP(AP$3&amp;AP18,都馬連編集用!$B$13:$C$49,2,FALSE),"")))</f>
        <v/>
      </c>
      <c r="AR18" s="38"/>
      <c r="AS18" s="111" t="str">
        <f>IF(IFERROR(VLOOKUP(AR$3&amp;AR18,都馬連編集用!$B$13:$C$49,2,FALSE),"")=0,"",(IFERROR(VLOOKUP(AR$3&amp;AR18,都馬連編集用!$B$13:$C$49,2,FALSE),"")))</f>
        <v/>
      </c>
      <c r="AT18" s="38"/>
      <c r="AU18" s="111" t="str">
        <f>IF(IFERROR(VLOOKUP(AT$3&amp;AT18,都馬連編集用!$B$13:$C$49,2,FALSE),"")=0,"",(IFERROR(VLOOKUP(AT$3&amp;AT18,都馬連編集用!$B$13:$C$49,2,FALSE),"")))</f>
        <v/>
      </c>
      <c r="AV18" s="38"/>
      <c r="AW18" s="111" t="str">
        <f>IF(IFERROR(VLOOKUP(AV$3&amp;AV18,都馬連編集用!$B$13:$C$49,2,FALSE),"")=0,"",(IFERROR(VLOOKUP(AV$3&amp;AV18,都馬連編集用!$B$13:$C$49,2,FALSE),"")))</f>
        <v/>
      </c>
      <c r="AX18" s="38"/>
      <c r="AY18" s="111" t="str">
        <f>IF(IFERROR(VLOOKUP(AX$3&amp;AX18,都馬連編集用!$B$13:$C$49,2,FALSE),"")=0,"",(IFERROR(VLOOKUP(AX$3&amp;AX18,都馬連編集用!$B$13:$C$49,2,FALSE),"")))</f>
        <v/>
      </c>
      <c r="AZ18" s="38"/>
      <c r="BA18" s="111" t="str">
        <f>IF(IFERROR(VLOOKUP(AZ$3&amp;AZ18,都馬連編集用!$B$13:$C$49,2,FALSE),"")=0,"",(IFERROR(VLOOKUP(AZ$3&amp;AZ18,都馬連編集用!$B$13:$C$49,2,FALSE),"")))</f>
        <v/>
      </c>
      <c r="BB18" s="38"/>
      <c r="BC18" s="111" t="str">
        <f>IF(IFERROR(VLOOKUP(BB$3&amp;BB18,都馬連編集用!$B$13:$C$49,2,FALSE),"")=0,"",(IFERROR(VLOOKUP(BB$3&amp;BB18,都馬連編集用!$B$13:$C$49,2,FALSE),"")))</f>
        <v/>
      </c>
      <c r="BD18" s="38"/>
      <c r="BE18" s="111" t="str">
        <f>IF(IFERROR(VLOOKUP(BD$3&amp;BD18,都馬連編集用!$B$13:$C$49,2,FALSE),"")=0,"",(IFERROR(VLOOKUP(BD$3&amp;BD18,都馬連編集用!$B$13:$C$49,2,FALSE),"")))</f>
        <v/>
      </c>
      <c r="BF18" s="38"/>
      <c r="BG18" s="111" t="str">
        <f>IF(IFERROR(VLOOKUP(BF$3&amp;BF18,都馬連編集用!$B$13:$C$49,2,FALSE),"")=0,"",(IFERROR(VLOOKUP(BF$3&amp;BF18,都馬連編集用!$B$13:$C$49,2,FALSE),"")))</f>
        <v/>
      </c>
      <c r="BH18" s="38"/>
      <c r="BI18" s="111" t="str">
        <f>IF(IFERROR(VLOOKUP(BH$3&amp;BH18,都馬連編集用!$B$13:$C$49,2,FALSE),"")=0,"",(IFERROR(VLOOKUP(BH$3&amp;BH18,都馬連編集用!$B$13:$C$49,2,FALSE),"")))</f>
        <v/>
      </c>
      <c r="BJ18" s="38"/>
      <c r="BK18" s="111" t="str">
        <f>IF(IFERROR(VLOOKUP(BJ$3&amp;BJ18,都馬連編集用!$B$13:$C$49,2,FALSE),"")=0,"",(IFERROR(VLOOKUP(BJ$3&amp;BJ18,都馬連編集用!$B$13:$C$49,2,FALSE),"")))</f>
        <v/>
      </c>
      <c r="BL18" s="38"/>
      <c r="BM18" s="111" t="str">
        <f>IF(IFERROR(VLOOKUP(BL$3&amp;BL18,都馬連編集用!$B$13:$C$49,2,FALSE),"")=0,"",(IFERROR(VLOOKUP(BL$3&amp;BL18,都馬連編集用!$B$13:$C$49,2,FALSE),"")))</f>
        <v/>
      </c>
      <c r="BN18" s="38"/>
      <c r="BO18" s="111" t="str">
        <f>IF(IFERROR(VLOOKUP(BN$3&amp;BN18,都馬連編集用!$B$13:$C$49,2,FALSE),"")=0,"",(IFERROR(VLOOKUP(BN$3&amp;BN18,都馬連編集用!$B$13:$C$49,2,FALSE),"")))</f>
        <v/>
      </c>
      <c r="BP18" s="38"/>
      <c r="BQ18" s="111" t="str">
        <f>IF(IFERROR(VLOOKUP(BP$3&amp;BP18,都馬連編集用!$B$13:$C$49,2,FALSE),"")=0,"",(IFERROR(VLOOKUP(BP$3&amp;BP18,都馬連編集用!$B$13:$C$49,2,FALSE),"")))</f>
        <v/>
      </c>
      <c r="BR18" s="38"/>
      <c r="BS18" s="111" t="str">
        <f>IF(IFERROR(VLOOKUP(BR$3&amp;BR18,都馬連編集用!$B$13:$C$49,2,FALSE),"")=0,"",(IFERROR(VLOOKUP(BR$3&amp;BR18,都馬連編集用!$B$13:$C$49,2,FALSE),"")))</f>
        <v/>
      </c>
      <c r="BT18" s="38"/>
      <c r="BU18" s="111" t="str">
        <f>IF(IFERROR(VLOOKUP(BT$3&amp;BT18,都馬連編集用!$B$13:$C$49,2,FALSE),"")=0,"",(IFERROR(VLOOKUP(BT$3&amp;BT18,都馬連編集用!$B$13:$C$49,2,FALSE),"")))</f>
        <v/>
      </c>
      <c r="BV18" s="38"/>
      <c r="BW18" s="111" t="str">
        <f>IF(IFERROR(VLOOKUP(BV$3&amp;BV18,都馬連編集用!$B$13:$C$49,2,FALSE),"")=0,"",(IFERROR(VLOOKUP(BV$3&amp;BV18,都馬連編集用!$B$13:$C$49,2,FALSE),"")))</f>
        <v/>
      </c>
      <c r="BX18" s="38"/>
      <c r="BY18" s="111" t="str">
        <f>IF(IFERROR(VLOOKUP(BX$3&amp;BX18,都馬連編集用!$B$13:$C$49,2,FALSE),"")=0,"",(IFERROR(VLOOKUP(BX$3&amp;BX18,都馬連編集用!$B$13:$C$49,2,FALSE),"")))</f>
        <v/>
      </c>
      <c r="BZ18" s="38"/>
      <c r="CA18" s="111" t="str">
        <f>IF(IFERROR(VLOOKUP(BZ$3&amp;BZ18,都馬連編集用!$B$13:$C$49,2,FALSE),"")=0,"",(IFERROR(VLOOKUP(BZ$3&amp;BZ18,都馬連編集用!$B$13:$C$49,2,FALSE),"")))</f>
        <v/>
      </c>
      <c r="CB18" s="38"/>
      <c r="CC18" s="111" t="str">
        <f>IF(IFERROR(VLOOKUP(CB$3&amp;CB18,都馬連編集用!$B$13:$C$49,2,FALSE),"")=0,"",(IFERROR(VLOOKUP(CB$3&amp;CB18,都馬連編集用!$B$13:$C$49,2,FALSE),"")))</f>
        <v/>
      </c>
      <c r="CD18" s="38"/>
      <c r="CE18" s="111" t="str">
        <f>IF(IFERROR(VLOOKUP(CD$3&amp;CD18,都馬連編集用!$B$13:$C$49,2,FALSE),"")=0,"",(IFERROR(VLOOKUP(CD$3&amp;CD18,都馬連編集用!$B$13:$C$49,2,FALSE),"")))</f>
        <v/>
      </c>
      <c r="CF18" s="38"/>
      <c r="CG18" s="111" t="str">
        <f>IF(IFERROR(VLOOKUP(CF$3&amp;CF18,都馬連編集用!$B$13:$C$49,2,FALSE),"")=0,"",(IFERROR(VLOOKUP(CF$3&amp;CF18,都馬連編集用!$B$13:$C$49,2,FALSE),"")))</f>
        <v/>
      </c>
      <c r="CH18" s="38"/>
      <c r="CI18" s="111" t="str">
        <f>IF(IFERROR(VLOOKUP(CH$3&amp;CH18,都馬連編集用!$B$13:$C$49,2,FALSE),"")=0,"",(IFERROR(VLOOKUP(CH$3&amp;CH18,都馬連編集用!$B$13:$C$49,2,FALSE),"")))</f>
        <v/>
      </c>
      <c r="CJ18" s="38"/>
      <c r="CK18" s="111" t="str">
        <f>IF(IFERROR(VLOOKUP(CJ$3&amp;CJ18,都馬連編集用!$B$13:$C$49,2,FALSE),"")=0,"",(IFERROR(VLOOKUP(CJ$3&amp;CJ18,都馬連編集用!$B$13:$C$49,2,FALSE),"")))</f>
        <v/>
      </c>
      <c r="CL18" s="38"/>
      <c r="CM18" s="111" t="str">
        <f>IF(IFERROR(VLOOKUP(CL$3&amp;CL18,都馬連編集用!$B$13:$C$49,2,FALSE),"")=0,"",(IFERROR(VLOOKUP(CL$3&amp;CL18,都馬連編集用!$B$13:$C$49,2,FALSE),"")))</f>
        <v/>
      </c>
      <c r="CN18" s="38"/>
      <c r="CO18" s="111" t="str">
        <f>IF(IFERROR(VLOOKUP(CN$3&amp;CN18,都馬連編集用!$B$13:$C$49,2,FALSE),"")=0,"",(IFERROR(VLOOKUP(CN$3&amp;CN18,都馬連編集用!$B$13:$C$49,2,FALSE),"")))</f>
        <v/>
      </c>
      <c r="CP18" s="38"/>
      <c r="CQ18" s="111" t="str">
        <f>IF(IFERROR(VLOOKUP(CP$3&amp;CP18,都馬連編集用!$B$13:$C$49,2,FALSE),"")=0,"",(IFERROR(VLOOKUP(CP$3&amp;CP18,都馬連編集用!$B$13:$C$49,2,FALSE),"")))</f>
        <v/>
      </c>
      <c r="CR18" s="38"/>
      <c r="CS18" s="111" t="str">
        <f>IF(IFERROR(VLOOKUP(CR$3&amp;CR18,都馬連編集用!$B$13:$C$49,2,FALSE),"")=0,"",(IFERROR(VLOOKUP(CR$3&amp;CR18,都馬連編集用!$B$13:$C$49,2,FALSE),"")))</f>
        <v/>
      </c>
      <c r="CT18" s="38"/>
      <c r="CU18" s="111" t="str">
        <f>IF(IFERROR(VLOOKUP(CT$3&amp;CT18,都馬連編集用!$B$13:$C$49,2,FALSE),"")=0,"",(IFERROR(VLOOKUP(CT$3&amp;CT18,都馬連編集用!$B$13:$C$49,2,FALSE),"")))</f>
        <v/>
      </c>
      <c r="CV18" s="38"/>
      <c r="CW18" s="111" t="str">
        <f>IF(IFERROR(VLOOKUP(CV$3&amp;CV18,都馬連編集用!$B$13:$C$49,2,FALSE),"")=0,"",(IFERROR(VLOOKUP(CV$3&amp;CV18,都馬連編集用!$B$13:$C$49,2,FALSE),"")))</f>
        <v/>
      </c>
      <c r="CX18" s="38"/>
      <c r="CY18" s="111" t="str">
        <f>IF(IFERROR(VLOOKUP(CX$3&amp;CX18,都馬連編集用!$B$13:$C$49,2,FALSE),"")=0,"",(IFERROR(VLOOKUP(CX$3&amp;CX18,都馬連編集用!$B$13:$C$49,2,FALSE),"")))</f>
        <v/>
      </c>
      <c r="CZ18" s="38"/>
      <c r="DA18" s="111" t="str">
        <f>IF(IFERROR(VLOOKUP(CZ$3&amp;CZ18,都馬連編集用!$B$13:$C$49,2,FALSE),"")=0,"",(IFERROR(VLOOKUP(CZ$3&amp;CZ18,都馬連編集用!$B$13:$C$49,2,FALSE),"")))</f>
        <v/>
      </c>
      <c r="DB18" s="38"/>
      <c r="DC18" s="111" t="str">
        <f>IF(IFERROR(VLOOKUP(DB$3&amp;DB18,都馬連編集用!$B$13:$C$49,2,FALSE),"")=0,"",(IFERROR(VLOOKUP(DB$3&amp;DB18,都馬連編集用!$B$13:$C$49,2,FALSE),"")))</f>
        <v/>
      </c>
      <c r="DD18" s="38"/>
      <c r="DE18" s="111" t="str">
        <f>IF(IFERROR(VLOOKUP(DD$3&amp;DD18,都馬連編集用!$B$13:$C$49,2,FALSE),"")=0,"",(IFERROR(VLOOKUP(DD$3&amp;DD18,都馬連編集用!$B$13:$C$49,2,FALSE),"")))</f>
        <v/>
      </c>
      <c r="DF18" s="38"/>
      <c r="DG18" s="111" t="str">
        <f>IF(IFERROR(VLOOKUP(DF$3&amp;DF18,都馬連編集用!$B$13:$C$49,2,FALSE),"")=0,"",(IFERROR(VLOOKUP(DF$3&amp;DF18,都馬連編集用!$B$13:$C$49,2,FALSE),"")))</f>
        <v/>
      </c>
      <c r="DH18" s="38"/>
      <c r="DI18" s="111" t="str">
        <f>IF(IFERROR(VLOOKUP(DH$3&amp;DH18,都馬連編集用!$B$13:$C$49,2,FALSE),"")=0,"",(IFERROR(VLOOKUP(DH$3&amp;DH18,都馬連編集用!$B$13:$C$49,2,FALSE),"")))</f>
        <v/>
      </c>
      <c r="DJ18" s="38"/>
      <c r="DK18" s="111" t="str">
        <f>IF(IFERROR(VLOOKUP(DJ$3&amp;DJ18,都馬連編集用!$B$13:$C$49,2,FALSE),"")=0,"",(IFERROR(VLOOKUP(DJ$3&amp;DJ18,都馬連編集用!$B$13:$C$49,2,FALSE),"")))</f>
        <v/>
      </c>
      <c r="DL18" s="38"/>
      <c r="DM18" s="111" t="str">
        <f>IF(IFERROR(VLOOKUP(DL$3&amp;DL18,都馬連編集用!$B$13:$C$49,2,FALSE),"")=0,"",(IFERROR(VLOOKUP(DL$3&amp;DL18,都馬連編集用!$B$13:$C$49,2,FALSE),"")))</f>
        <v/>
      </c>
      <c r="DN18" s="38"/>
      <c r="DO18" s="111" t="str">
        <f>IF(IFERROR(VLOOKUP(DN$3&amp;DN18,都馬連編集用!$B$13:$C$49,2,FALSE),"")=0,"",(IFERROR(VLOOKUP(DN$3&amp;DN18,都馬連編集用!$B$13:$C$49,2,FALSE),"")))</f>
        <v/>
      </c>
      <c r="DP18" s="38"/>
    </row>
    <row r="19" spans="1:120" ht="30.6" customHeight="1" x14ac:dyDescent="0.15">
      <c r="A19" s="29">
        <v>14</v>
      </c>
      <c r="D19" s="29">
        <f t="shared" si="53"/>
        <v>0</v>
      </c>
      <c r="F19" s="93"/>
      <c r="G19" s="113" t="str">
        <f>IFERROR(VLOOKUP(F19,'申込書2（馬匹・選手）'!$B$5:$E$19,3,FALSE),"")</f>
        <v/>
      </c>
      <c r="H19" s="93"/>
      <c r="I19" s="112" t="str">
        <f>IFERROR(VLOOKUP(H19,'申込書2（馬匹・選手）'!$G$5:$I$19,3,FALSE),"")</f>
        <v/>
      </c>
      <c r="J19" s="74" t="str">
        <f t="shared" si="54"/>
        <v/>
      </c>
      <c r="K19" s="79" t="str">
        <f>IFERROR(VLOOKUP(I19,'申込書2（馬匹・選手）'!$G$5:$I$19,3,FALSE),"")</f>
        <v/>
      </c>
      <c r="L19" s="38"/>
      <c r="M19" s="111" t="str">
        <f>IF(IFERROR(VLOOKUP(L$3&amp;L19,都馬連編集用!$B$13:$C$49,2,FALSE),"")=0,"",(IFERROR(VLOOKUP(L$3&amp;L19,都馬連編集用!$B$13:$C$49,2,FALSE),"")))</f>
        <v/>
      </c>
      <c r="N19" s="38"/>
      <c r="O19" s="111" t="str">
        <f>IF(IFERROR(VLOOKUP(N$3&amp;N19,都馬連編集用!$B$13:$C$49,2,FALSE),"")=0,"",(IFERROR(VLOOKUP(N$3&amp;N19,都馬連編集用!$B$13:$C$49,2,FALSE),"")))</f>
        <v/>
      </c>
      <c r="P19" s="38"/>
      <c r="Q19" s="111" t="str">
        <f>IF(IFERROR(VLOOKUP(P$3&amp;P19,都馬連編集用!$B$13:$C$49,2,FALSE),"")=0,"",(IFERROR(VLOOKUP(P$3&amp;P19,都馬連編集用!$B$13:$C$49,2,FALSE),"")))</f>
        <v/>
      </c>
      <c r="R19" s="38"/>
      <c r="S19" s="111" t="str">
        <f>IF(IFERROR(VLOOKUP(R$3&amp;R19,都馬連編集用!$B$13:$C$49,2,FALSE),"")=0,"",(IFERROR(VLOOKUP(R$3&amp;R19,都馬連編集用!$B$13:$C$49,2,FALSE),"")))</f>
        <v/>
      </c>
      <c r="T19" s="38"/>
      <c r="U19" s="111" t="str">
        <f>IF(IFERROR(VLOOKUP(T$3&amp;T19,都馬連編集用!$B$13:$C$49,2,FALSE),"")=0,"",(IFERROR(VLOOKUP(T$3&amp;T19,都馬連編集用!$B$13:$C$49,2,FALSE),"")))</f>
        <v/>
      </c>
      <c r="V19" s="38"/>
      <c r="W19" s="111" t="str">
        <f>IF(IFERROR(VLOOKUP(V$3&amp;V19,都馬連編集用!$B$13:$C$49,2,FALSE),"")=0,"",(IFERROR(VLOOKUP(V$3&amp;V19,都馬連編集用!$B$13:$C$49,2,FALSE),"")))</f>
        <v/>
      </c>
      <c r="X19" s="38"/>
      <c r="Y19" s="111" t="str">
        <f>IF(IFERROR(VLOOKUP(X$3&amp;X19,都馬連編集用!$B$13:$C$49,2,FALSE),"")=0,"",(IFERROR(VLOOKUP(X$3&amp;X19,都馬連編集用!$B$13:$C$49,2,FALSE),"")))</f>
        <v/>
      </c>
      <c r="Z19" s="38"/>
      <c r="AA19" s="111" t="str">
        <f>IF(IFERROR(VLOOKUP(Z$3&amp;Z19,都馬連編集用!$B$13:$C$49,2,FALSE),"")=0,"",(IFERROR(VLOOKUP(Z$3&amp;Z19,都馬連編集用!$B$13:$C$49,2,FALSE),"")))</f>
        <v/>
      </c>
      <c r="AB19" s="38"/>
      <c r="AC19" s="111" t="str">
        <f>IF(IFERROR(VLOOKUP(AB$3&amp;AB19,都馬連編集用!$B$13:$C$49,2,FALSE),"")=0,"",(IFERROR(VLOOKUP(AB$3&amp;AB19,都馬連編集用!$B$13:$C$49,2,FALSE),"")))</f>
        <v/>
      </c>
      <c r="AD19" s="38"/>
      <c r="AE19" s="111" t="str">
        <f>IF(IFERROR(VLOOKUP(AD$3&amp;AD19,都馬連編集用!$B$13:$C$49,2,FALSE),"")=0,"",(IFERROR(VLOOKUP(AD$3&amp;AD19,都馬連編集用!$B$13:$C$49,2,FALSE),"")))</f>
        <v/>
      </c>
      <c r="AF19" s="38"/>
      <c r="AG19" s="111" t="str">
        <f>IF(IFERROR(VLOOKUP(AF$3&amp;AF19,都馬連編集用!$B$13:$C$49,2,FALSE),"")=0,"",(IFERROR(VLOOKUP(AF$3&amp;AF19,都馬連編集用!$B$13:$C$49,2,FALSE),"")))</f>
        <v/>
      </c>
      <c r="AH19" s="38"/>
      <c r="AI19" s="111" t="str">
        <f>IF(IFERROR(VLOOKUP(AH$3&amp;AH19,都馬連編集用!$B$13:$C$49,2,FALSE),"")=0,"",(IFERROR(VLOOKUP(AH$3&amp;AH19,都馬連編集用!$B$13:$C$49,2,FALSE),"")))</f>
        <v/>
      </c>
      <c r="AJ19" s="38"/>
      <c r="AK19" s="111" t="str">
        <f>IF(IFERROR(VLOOKUP(AJ$3&amp;AJ19,都馬連編集用!$B$13:$C$49,2,FALSE),"")=0,"",(IFERROR(VLOOKUP(AJ$3&amp;AJ19,都馬連編集用!$B$13:$C$49,2,FALSE),"")))</f>
        <v/>
      </c>
      <c r="AL19" s="38"/>
      <c r="AM19" s="111" t="str">
        <f>IF(IFERROR(VLOOKUP(AL$3&amp;AL19,都馬連編集用!$B$13:$C$49,2,FALSE),"")=0,"",(IFERROR(VLOOKUP(AL$3&amp;AL19,都馬連編集用!$B$13:$C$49,2,FALSE),"")))</f>
        <v/>
      </c>
      <c r="AN19" s="38"/>
      <c r="AO19" s="111" t="str">
        <f>IF(IFERROR(VLOOKUP(AN$3&amp;AN19,都馬連編集用!$B$13:$C$49,2,FALSE),"")=0,"",(IFERROR(VLOOKUP(AN$3&amp;AN19,都馬連編集用!$B$13:$C$49,2,FALSE),"")))</f>
        <v/>
      </c>
      <c r="AP19" s="38"/>
      <c r="AQ19" s="111" t="str">
        <f>IF(IFERROR(VLOOKUP(AP$3&amp;AP19,都馬連編集用!$B$13:$C$49,2,FALSE),"")=0,"",(IFERROR(VLOOKUP(AP$3&amp;AP19,都馬連編集用!$B$13:$C$49,2,FALSE),"")))</f>
        <v/>
      </c>
      <c r="AR19" s="38"/>
      <c r="AS19" s="111" t="str">
        <f>IF(IFERROR(VLOOKUP(AR$3&amp;AR19,都馬連編集用!$B$13:$C$49,2,FALSE),"")=0,"",(IFERROR(VLOOKUP(AR$3&amp;AR19,都馬連編集用!$B$13:$C$49,2,FALSE),"")))</f>
        <v/>
      </c>
      <c r="AT19" s="38"/>
      <c r="AU19" s="111" t="str">
        <f>IF(IFERROR(VLOOKUP(AT$3&amp;AT19,都馬連編集用!$B$13:$C$49,2,FALSE),"")=0,"",(IFERROR(VLOOKUP(AT$3&amp;AT19,都馬連編集用!$B$13:$C$49,2,FALSE),"")))</f>
        <v/>
      </c>
      <c r="AV19" s="38"/>
      <c r="AW19" s="111" t="str">
        <f>IF(IFERROR(VLOOKUP(AV$3&amp;AV19,都馬連編集用!$B$13:$C$49,2,FALSE),"")=0,"",(IFERROR(VLOOKUP(AV$3&amp;AV19,都馬連編集用!$B$13:$C$49,2,FALSE),"")))</f>
        <v/>
      </c>
      <c r="AX19" s="38"/>
      <c r="AY19" s="111" t="str">
        <f>IF(IFERROR(VLOOKUP(AX$3&amp;AX19,都馬連編集用!$B$13:$C$49,2,FALSE),"")=0,"",(IFERROR(VLOOKUP(AX$3&amp;AX19,都馬連編集用!$B$13:$C$49,2,FALSE),"")))</f>
        <v/>
      </c>
      <c r="AZ19" s="38"/>
      <c r="BA19" s="111" t="str">
        <f>IF(IFERROR(VLOOKUP(AZ$3&amp;AZ19,都馬連編集用!$B$13:$C$49,2,FALSE),"")=0,"",(IFERROR(VLOOKUP(AZ$3&amp;AZ19,都馬連編集用!$B$13:$C$49,2,FALSE),"")))</f>
        <v/>
      </c>
      <c r="BB19" s="38"/>
      <c r="BC19" s="111" t="str">
        <f>IF(IFERROR(VLOOKUP(BB$3&amp;BB19,都馬連編集用!$B$13:$C$49,2,FALSE),"")=0,"",(IFERROR(VLOOKUP(BB$3&amp;BB19,都馬連編集用!$B$13:$C$49,2,FALSE),"")))</f>
        <v/>
      </c>
      <c r="BD19" s="38"/>
      <c r="BE19" s="111" t="str">
        <f>IF(IFERROR(VLOOKUP(BD$3&amp;BD19,都馬連編集用!$B$13:$C$49,2,FALSE),"")=0,"",(IFERROR(VLOOKUP(BD$3&amp;BD19,都馬連編集用!$B$13:$C$49,2,FALSE),"")))</f>
        <v/>
      </c>
      <c r="BF19" s="38"/>
      <c r="BG19" s="111" t="str">
        <f>IF(IFERROR(VLOOKUP(BF$3&amp;BF19,都馬連編集用!$B$13:$C$49,2,FALSE),"")=0,"",(IFERROR(VLOOKUP(BF$3&amp;BF19,都馬連編集用!$B$13:$C$49,2,FALSE),"")))</f>
        <v/>
      </c>
      <c r="BH19" s="38"/>
      <c r="BI19" s="111" t="str">
        <f>IF(IFERROR(VLOOKUP(BH$3&amp;BH19,都馬連編集用!$B$13:$C$49,2,FALSE),"")=0,"",(IFERROR(VLOOKUP(BH$3&amp;BH19,都馬連編集用!$B$13:$C$49,2,FALSE),"")))</f>
        <v/>
      </c>
      <c r="BJ19" s="38"/>
      <c r="BK19" s="111" t="str">
        <f>IF(IFERROR(VLOOKUP(BJ$3&amp;BJ19,都馬連編集用!$B$13:$C$49,2,FALSE),"")=0,"",(IFERROR(VLOOKUP(BJ$3&amp;BJ19,都馬連編集用!$B$13:$C$49,2,FALSE),"")))</f>
        <v/>
      </c>
      <c r="BL19" s="38"/>
      <c r="BM19" s="111" t="str">
        <f>IF(IFERROR(VLOOKUP(BL$3&amp;BL19,都馬連編集用!$B$13:$C$49,2,FALSE),"")=0,"",(IFERROR(VLOOKUP(BL$3&amp;BL19,都馬連編集用!$B$13:$C$49,2,FALSE),"")))</f>
        <v/>
      </c>
      <c r="BN19" s="38"/>
      <c r="BO19" s="111" t="str">
        <f>IF(IFERROR(VLOOKUP(BN$3&amp;BN19,都馬連編集用!$B$13:$C$49,2,FALSE),"")=0,"",(IFERROR(VLOOKUP(BN$3&amp;BN19,都馬連編集用!$B$13:$C$49,2,FALSE),"")))</f>
        <v/>
      </c>
      <c r="BP19" s="38"/>
      <c r="BQ19" s="111" t="str">
        <f>IF(IFERROR(VLOOKUP(BP$3&amp;BP19,都馬連編集用!$B$13:$C$49,2,FALSE),"")=0,"",(IFERROR(VLOOKUP(BP$3&amp;BP19,都馬連編集用!$B$13:$C$49,2,FALSE),"")))</f>
        <v/>
      </c>
      <c r="BR19" s="38"/>
      <c r="BS19" s="111" t="str">
        <f>IF(IFERROR(VLOOKUP(BR$3&amp;BR19,都馬連編集用!$B$13:$C$49,2,FALSE),"")=0,"",(IFERROR(VLOOKUP(BR$3&amp;BR19,都馬連編集用!$B$13:$C$49,2,FALSE),"")))</f>
        <v/>
      </c>
      <c r="BT19" s="38"/>
      <c r="BU19" s="111" t="str">
        <f>IF(IFERROR(VLOOKUP(BT$3&amp;BT19,都馬連編集用!$B$13:$C$49,2,FALSE),"")=0,"",(IFERROR(VLOOKUP(BT$3&amp;BT19,都馬連編集用!$B$13:$C$49,2,FALSE),"")))</f>
        <v/>
      </c>
      <c r="BV19" s="38"/>
      <c r="BW19" s="111" t="str">
        <f>IF(IFERROR(VLOOKUP(BV$3&amp;BV19,都馬連編集用!$B$13:$C$49,2,FALSE),"")=0,"",(IFERROR(VLOOKUP(BV$3&amp;BV19,都馬連編集用!$B$13:$C$49,2,FALSE),"")))</f>
        <v/>
      </c>
      <c r="BX19" s="38"/>
      <c r="BY19" s="111" t="str">
        <f>IF(IFERROR(VLOOKUP(BX$3&amp;BX19,都馬連編集用!$B$13:$C$49,2,FALSE),"")=0,"",(IFERROR(VLOOKUP(BX$3&amp;BX19,都馬連編集用!$B$13:$C$49,2,FALSE),"")))</f>
        <v/>
      </c>
      <c r="BZ19" s="38"/>
      <c r="CA19" s="111" t="str">
        <f>IF(IFERROR(VLOOKUP(BZ$3&amp;BZ19,都馬連編集用!$B$13:$C$49,2,FALSE),"")=0,"",(IFERROR(VLOOKUP(BZ$3&amp;BZ19,都馬連編集用!$B$13:$C$49,2,FALSE),"")))</f>
        <v/>
      </c>
      <c r="CB19" s="38"/>
      <c r="CC19" s="111" t="str">
        <f>IF(IFERROR(VLOOKUP(CB$3&amp;CB19,都馬連編集用!$B$13:$C$49,2,FALSE),"")=0,"",(IFERROR(VLOOKUP(CB$3&amp;CB19,都馬連編集用!$B$13:$C$49,2,FALSE),"")))</f>
        <v/>
      </c>
      <c r="CD19" s="38"/>
      <c r="CE19" s="111" t="str">
        <f>IF(IFERROR(VLOOKUP(CD$3&amp;CD19,都馬連編集用!$B$13:$C$49,2,FALSE),"")=0,"",(IFERROR(VLOOKUP(CD$3&amp;CD19,都馬連編集用!$B$13:$C$49,2,FALSE),"")))</f>
        <v/>
      </c>
      <c r="CF19" s="38"/>
      <c r="CG19" s="111" t="str">
        <f>IF(IFERROR(VLOOKUP(CF$3&amp;CF19,都馬連編集用!$B$13:$C$49,2,FALSE),"")=0,"",(IFERROR(VLOOKUP(CF$3&amp;CF19,都馬連編集用!$B$13:$C$49,2,FALSE),"")))</f>
        <v/>
      </c>
      <c r="CH19" s="38"/>
      <c r="CI19" s="111" t="str">
        <f>IF(IFERROR(VLOOKUP(CH$3&amp;CH19,都馬連編集用!$B$13:$C$49,2,FALSE),"")=0,"",(IFERROR(VLOOKUP(CH$3&amp;CH19,都馬連編集用!$B$13:$C$49,2,FALSE),"")))</f>
        <v/>
      </c>
      <c r="CJ19" s="38"/>
      <c r="CK19" s="111" t="str">
        <f>IF(IFERROR(VLOOKUP(CJ$3&amp;CJ19,都馬連編集用!$B$13:$C$49,2,FALSE),"")=0,"",(IFERROR(VLOOKUP(CJ$3&amp;CJ19,都馬連編集用!$B$13:$C$49,2,FALSE),"")))</f>
        <v/>
      </c>
      <c r="CL19" s="38"/>
      <c r="CM19" s="111" t="str">
        <f>IF(IFERROR(VLOOKUP(CL$3&amp;CL19,都馬連編集用!$B$13:$C$49,2,FALSE),"")=0,"",(IFERROR(VLOOKUP(CL$3&amp;CL19,都馬連編集用!$B$13:$C$49,2,FALSE),"")))</f>
        <v/>
      </c>
      <c r="CN19" s="38"/>
      <c r="CO19" s="111" t="str">
        <f>IF(IFERROR(VLOOKUP(CN$3&amp;CN19,都馬連編集用!$B$13:$C$49,2,FALSE),"")=0,"",(IFERROR(VLOOKUP(CN$3&amp;CN19,都馬連編集用!$B$13:$C$49,2,FALSE),"")))</f>
        <v/>
      </c>
      <c r="CP19" s="38"/>
      <c r="CQ19" s="111" t="str">
        <f>IF(IFERROR(VLOOKUP(CP$3&amp;CP19,都馬連編集用!$B$13:$C$49,2,FALSE),"")=0,"",(IFERROR(VLOOKUP(CP$3&amp;CP19,都馬連編集用!$B$13:$C$49,2,FALSE),"")))</f>
        <v/>
      </c>
      <c r="CR19" s="38"/>
      <c r="CS19" s="111" t="str">
        <f>IF(IFERROR(VLOOKUP(CR$3&amp;CR19,都馬連編集用!$B$13:$C$49,2,FALSE),"")=0,"",(IFERROR(VLOOKUP(CR$3&amp;CR19,都馬連編集用!$B$13:$C$49,2,FALSE),"")))</f>
        <v/>
      </c>
      <c r="CT19" s="38"/>
      <c r="CU19" s="111" t="str">
        <f>IF(IFERROR(VLOOKUP(CT$3&amp;CT19,都馬連編集用!$B$13:$C$49,2,FALSE),"")=0,"",(IFERROR(VLOOKUP(CT$3&amp;CT19,都馬連編集用!$B$13:$C$49,2,FALSE),"")))</f>
        <v/>
      </c>
      <c r="CV19" s="38"/>
      <c r="CW19" s="111" t="str">
        <f>IF(IFERROR(VLOOKUP(CV$3&amp;CV19,都馬連編集用!$B$13:$C$49,2,FALSE),"")=0,"",(IFERROR(VLOOKUP(CV$3&amp;CV19,都馬連編集用!$B$13:$C$49,2,FALSE),"")))</f>
        <v/>
      </c>
      <c r="CX19" s="38"/>
      <c r="CY19" s="111" t="str">
        <f>IF(IFERROR(VLOOKUP(CX$3&amp;CX19,都馬連編集用!$B$13:$C$49,2,FALSE),"")=0,"",(IFERROR(VLOOKUP(CX$3&amp;CX19,都馬連編集用!$B$13:$C$49,2,FALSE),"")))</f>
        <v/>
      </c>
      <c r="CZ19" s="38"/>
      <c r="DA19" s="111" t="str">
        <f>IF(IFERROR(VLOOKUP(CZ$3&amp;CZ19,都馬連編集用!$B$13:$C$49,2,FALSE),"")=0,"",(IFERROR(VLOOKUP(CZ$3&amp;CZ19,都馬連編集用!$B$13:$C$49,2,FALSE),"")))</f>
        <v/>
      </c>
      <c r="DB19" s="38"/>
      <c r="DC19" s="111" t="str">
        <f>IF(IFERROR(VLOOKUP(DB$3&amp;DB19,都馬連編集用!$B$13:$C$49,2,FALSE),"")=0,"",(IFERROR(VLOOKUP(DB$3&amp;DB19,都馬連編集用!$B$13:$C$49,2,FALSE),"")))</f>
        <v/>
      </c>
      <c r="DD19" s="38"/>
      <c r="DE19" s="111" t="str">
        <f>IF(IFERROR(VLOOKUP(DD$3&amp;DD19,都馬連編集用!$B$13:$C$49,2,FALSE),"")=0,"",(IFERROR(VLOOKUP(DD$3&amp;DD19,都馬連編集用!$B$13:$C$49,2,FALSE),"")))</f>
        <v/>
      </c>
      <c r="DF19" s="38"/>
      <c r="DG19" s="111" t="str">
        <f>IF(IFERROR(VLOOKUP(DF$3&amp;DF19,都馬連編集用!$B$13:$C$49,2,FALSE),"")=0,"",(IFERROR(VLOOKUP(DF$3&amp;DF19,都馬連編集用!$B$13:$C$49,2,FALSE),"")))</f>
        <v/>
      </c>
      <c r="DH19" s="38"/>
      <c r="DI19" s="111" t="str">
        <f>IF(IFERROR(VLOOKUP(DH$3&amp;DH19,都馬連編集用!$B$13:$C$49,2,FALSE),"")=0,"",(IFERROR(VLOOKUP(DH$3&amp;DH19,都馬連編集用!$B$13:$C$49,2,FALSE),"")))</f>
        <v/>
      </c>
      <c r="DJ19" s="38"/>
      <c r="DK19" s="111" t="str">
        <f>IF(IFERROR(VLOOKUP(DJ$3&amp;DJ19,都馬連編集用!$B$13:$C$49,2,FALSE),"")=0,"",(IFERROR(VLOOKUP(DJ$3&amp;DJ19,都馬連編集用!$B$13:$C$49,2,FALSE),"")))</f>
        <v/>
      </c>
      <c r="DL19" s="38"/>
      <c r="DM19" s="111" t="str">
        <f>IF(IFERROR(VLOOKUP(DL$3&amp;DL19,都馬連編集用!$B$13:$C$49,2,FALSE),"")=0,"",(IFERROR(VLOOKUP(DL$3&amp;DL19,都馬連編集用!$B$13:$C$49,2,FALSE),"")))</f>
        <v/>
      </c>
      <c r="DN19" s="38"/>
      <c r="DO19" s="111" t="str">
        <f>IF(IFERROR(VLOOKUP(DN$3&amp;DN19,都馬連編集用!$B$13:$C$49,2,FALSE),"")=0,"",(IFERROR(VLOOKUP(DN$3&amp;DN19,都馬連編集用!$B$13:$C$49,2,FALSE),"")))</f>
        <v/>
      </c>
      <c r="DP19" s="38"/>
    </row>
    <row r="20" spans="1:120" ht="30.6" customHeight="1" x14ac:dyDescent="0.15">
      <c r="A20" s="29">
        <v>15</v>
      </c>
      <c r="D20" s="29">
        <f t="shared" si="53"/>
        <v>0</v>
      </c>
      <c r="F20" s="93"/>
      <c r="G20" s="113" t="str">
        <f>IFERROR(VLOOKUP(F20,'申込書2（馬匹・選手）'!$B$5:$E$19,3,FALSE),"")</f>
        <v/>
      </c>
      <c r="H20" s="93"/>
      <c r="I20" s="112" t="str">
        <f>IFERROR(VLOOKUP(H20,'申込書2（馬匹・選手）'!$G$5:$I$19,3,FALSE),"")</f>
        <v/>
      </c>
      <c r="J20" s="74" t="str">
        <f t="shared" si="54"/>
        <v/>
      </c>
      <c r="K20" s="79" t="str">
        <f>IFERROR(VLOOKUP(I20,'申込書2（馬匹・選手）'!$G$5:$I$19,3,FALSE),"")</f>
        <v/>
      </c>
      <c r="L20" s="38"/>
      <c r="M20" s="111" t="str">
        <f>IF(IFERROR(VLOOKUP(L$3&amp;L20,都馬連編集用!$B$13:$C$49,2,FALSE),"")=0,"",(IFERROR(VLOOKUP(L$3&amp;L20,都馬連編集用!$B$13:$C$49,2,FALSE),"")))</f>
        <v/>
      </c>
      <c r="N20" s="38"/>
      <c r="O20" s="111" t="str">
        <f>IF(IFERROR(VLOOKUP(N$3&amp;N20,都馬連編集用!$B$13:$C$49,2,FALSE),"")=0,"",(IFERROR(VLOOKUP(N$3&amp;N20,都馬連編集用!$B$13:$C$49,2,FALSE),"")))</f>
        <v/>
      </c>
      <c r="P20" s="38"/>
      <c r="Q20" s="111" t="str">
        <f>IF(IFERROR(VLOOKUP(P$3&amp;P20,都馬連編集用!$B$13:$C$49,2,FALSE),"")=0,"",(IFERROR(VLOOKUP(P$3&amp;P20,都馬連編集用!$B$13:$C$49,2,FALSE),"")))</f>
        <v/>
      </c>
      <c r="R20" s="38"/>
      <c r="S20" s="111" t="str">
        <f>IF(IFERROR(VLOOKUP(R$3&amp;R20,都馬連編集用!$B$13:$C$49,2,FALSE),"")=0,"",(IFERROR(VLOOKUP(R$3&amp;R20,都馬連編集用!$B$13:$C$49,2,FALSE),"")))</f>
        <v/>
      </c>
      <c r="T20" s="38"/>
      <c r="U20" s="111" t="str">
        <f>IF(IFERROR(VLOOKUP(T$3&amp;T20,都馬連編集用!$B$13:$C$49,2,FALSE),"")=0,"",(IFERROR(VLOOKUP(T$3&amp;T20,都馬連編集用!$B$13:$C$49,2,FALSE),"")))</f>
        <v/>
      </c>
      <c r="V20" s="38"/>
      <c r="W20" s="111" t="str">
        <f>IF(IFERROR(VLOOKUP(V$3&amp;V20,都馬連編集用!$B$13:$C$49,2,FALSE),"")=0,"",(IFERROR(VLOOKUP(V$3&amp;V20,都馬連編集用!$B$13:$C$49,2,FALSE),"")))</f>
        <v/>
      </c>
      <c r="X20" s="38"/>
      <c r="Y20" s="111" t="str">
        <f>IF(IFERROR(VLOOKUP(X$3&amp;X20,都馬連編集用!$B$13:$C$49,2,FALSE),"")=0,"",(IFERROR(VLOOKUP(X$3&amp;X20,都馬連編集用!$B$13:$C$49,2,FALSE),"")))</f>
        <v/>
      </c>
      <c r="Z20" s="38"/>
      <c r="AA20" s="111" t="str">
        <f>IF(IFERROR(VLOOKUP(Z$3&amp;Z20,都馬連編集用!$B$13:$C$49,2,FALSE),"")=0,"",(IFERROR(VLOOKUP(Z$3&amp;Z20,都馬連編集用!$B$13:$C$49,2,FALSE),"")))</f>
        <v/>
      </c>
      <c r="AB20" s="38"/>
      <c r="AC20" s="111" t="str">
        <f>IF(IFERROR(VLOOKUP(AB$3&amp;AB20,都馬連編集用!$B$13:$C$49,2,FALSE),"")=0,"",(IFERROR(VLOOKUP(AB$3&amp;AB20,都馬連編集用!$B$13:$C$49,2,FALSE),"")))</f>
        <v/>
      </c>
      <c r="AD20" s="38"/>
      <c r="AE20" s="111" t="str">
        <f>IF(IFERROR(VLOOKUP(AD$3&amp;AD20,都馬連編集用!$B$13:$C$49,2,FALSE),"")=0,"",(IFERROR(VLOOKUP(AD$3&amp;AD20,都馬連編集用!$B$13:$C$49,2,FALSE),"")))</f>
        <v/>
      </c>
      <c r="AF20" s="38"/>
      <c r="AG20" s="111" t="str">
        <f>IF(IFERROR(VLOOKUP(AF$3&amp;AF20,都馬連編集用!$B$13:$C$49,2,FALSE),"")=0,"",(IFERROR(VLOOKUP(AF$3&amp;AF20,都馬連編集用!$B$13:$C$49,2,FALSE),"")))</f>
        <v/>
      </c>
      <c r="AH20" s="38"/>
      <c r="AI20" s="111" t="str">
        <f>IF(IFERROR(VLOOKUP(AH$3&amp;AH20,都馬連編集用!$B$13:$C$49,2,FALSE),"")=0,"",(IFERROR(VLOOKUP(AH$3&amp;AH20,都馬連編集用!$B$13:$C$49,2,FALSE),"")))</f>
        <v/>
      </c>
      <c r="AJ20" s="38"/>
      <c r="AK20" s="111" t="str">
        <f>IF(IFERROR(VLOOKUP(AJ$3&amp;AJ20,都馬連編集用!$B$13:$C$49,2,FALSE),"")=0,"",(IFERROR(VLOOKUP(AJ$3&amp;AJ20,都馬連編集用!$B$13:$C$49,2,FALSE),"")))</f>
        <v/>
      </c>
      <c r="AL20" s="38"/>
      <c r="AM20" s="111" t="str">
        <f>IF(IFERROR(VLOOKUP(AL$3&amp;AL20,都馬連編集用!$B$13:$C$49,2,FALSE),"")=0,"",(IFERROR(VLOOKUP(AL$3&amp;AL20,都馬連編集用!$B$13:$C$49,2,FALSE),"")))</f>
        <v/>
      </c>
      <c r="AN20" s="38"/>
      <c r="AO20" s="111" t="str">
        <f>IF(IFERROR(VLOOKUP(AN$3&amp;AN20,都馬連編集用!$B$13:$C$49,2,FALSE),"")=0,"",(IFERROR(VLOOKUP(AN$3&amp;AN20,都馬連編集用!$B$13:$C$49,2,FALSE),"")))</f>
        <v/>
      </c>
      <c r="AP20" s="38"/>
      <c r="AQ20" s="111" t="str">
        <f>IF(IFERROR(VLOOKUP(AP$3&amp;AP20,都馬連編集用!$B$13:$C$49,2,FALSE),"")=0,"",(IFERROR(VLOOKUP(AP$3&amp;AP20,都馬連編集用!$B$13:$C$49,2,FALSE),"")))</f>
        <v/>
      </c>
      <c r="AR20" s="38"/>
      <c r="AS20" s="111" t="str">
        <f>IF(IFERROR(VLOOKUP(AR$3&amp;AR20,都馬連編集用!$B$13:$C$49,2,FALSE),"")=0,"",(IFERROR(VLOOKUP(AR$3&amp;AR20,都馬連編集用!$B$13:$C$49,2,FALSE),"")))</f>
        <v/>
      </c>
      <c r="AT20" s="38"/>
      <c r="AU20" s="111" t="str">
        <f>IF(IFERROR(VLOOKUP(AT$3&amp;AT20,都馬連編集用!$B$13:$C$49,2,FALSE),"")=0,"",(IFERROR(VLOOKUP(AT$3&amp;AT20,都馬連編集用!$B$13:$C$49,2,FALSE),"")))</f>
        <v/>
      </c>
      <c r="AV20" s="38"/>
      <c r="AW20" s="111" t="str">
        <f>IF(IFERROR(VLOOKUP(AV$3&amp;AV20,都馬連編集用!$B$13:$C$49,2,FALSE),"")=0,"",(IFERROR(VLOOKUP(AV$3&amp;AV20,都馬連編集用!$B$13:$C$49,2,FALSE),"")))</f>
        <v/>
      </c>
      <c r="AX20" s="38"/>
      <c r="AY20" s="111" t="str">
        <f>IF(IFERROR(VLOOKUP(AX$3&amp;AX20,都馬連編集用!$B$13:$C$49,2,FALSE),"")=0,"",(IFERROR(VLOOKUP(AX$3&amp;AX20,都馬連編集用!$B$13:$C$49,2,FALSE),"")))</f>
        <v/>
      </c>
      <c r="AZ20" s="38"/>
      <c r="BA20" s="111" t="str">
        <f>IF(IFERROR(VLOOKUP(AZ$3&amp;AZ20,都馬連編集用!$B$13:$C$49,2,FALSE),"")=0,"",(IFERROR(VLOOKUP(AZ$3&amp;AZ20,都馬連編集用!$B$13:$C$49,2,FALSE),"")))</f>
        <v/>
      </c>
      <c r="BB20" s="38"/>
      <c r="BC20" s="111" t="str">
        <f>IF(IFERROR(VLOOKUP(BB$3&amp;BB20,都馬連編集用!$B$13:$C$49,2,FALSE),"")=0,"",(IFERROR(VLOOKUP(BB$3&amp;BB20,都馬連編集用!$B$13:$C$49,2,FALSE),"")))</f>
        <v/>
      </c>
      <c r="BD20" s="38"/>
      <c r="BE20" s="111" t="str">
        <f>IF(IFERROR(VLOOKUP(BD$3&amp;BD20,都馬連編集用!$B$13:$C$49,2,FALSE),"")=0,"",(IFERROR(VLOOKUP(BD$3&amp;BD20,都馬連編集用!$B$13:$C$49,2,FALSE),"")))</f>
        <v/>
      </c>
      <c r="BF20" s="38"/>
      <c r="BG20" s="111" t="str">
        <f>IF(IFERROR(VLOOKUP(BF$3&amp;BF20,都馬連編集用!$B$13:$C$49,2,FALSE),"")=0,"",(IFERROR(VLOOKUP(BF$3&amp;BF20,都馬連編集用!$B$13:$C$49,2,FALSE),"")))</f>
        <v/>
      </c>
      <c r="BH20" s="38"/>
      <c r="BI20" s="111" t="str">
        <f>IF(IFERROR(VLOOKUP(BH$3&amp;BH20,都馬連編集用!$B$13:$C$49,2,FALSE),"")=0,"",(IFERROR(VLOOKUP(BH$3&amp;BH20,都馬連編集用!$B$13:$C$49,2,FALSE),"")))</f>
        <v/>
      </c>
      <c r="BJ20" s="38"/>
      <c r="BK20" s="111" t="str">
        <f>IF(IFERROR(VLOOKUP(BJ$3&amp;BJ20,都馬連編集用!$B$13:$C$49,2,FALSE),"")=0,"",(IFERROR(VLOOKUP(BJ$3&amp;BJ20,都馬連編集用!$B$13:$C$49,2,FALSE),"")))</f>
        <v/>
      </c>
      <c r="BL20" s="38"/>
      <c r="BM20" s="111" t="str">
        <f>IF(IFERROR(VLOOKUP(BL$3&amp;BL20,都馬連編集用!$B$13:$C$49,2,FALSE),"")=0,"",(IFERROR(VLOOKUP(BL$3&amp;BL20,都馬連編集用!$B$13:$C$49,2,FALSE),"")))</f>
        <v/>
      </c>
      <c r="BN20" s="38"/>
      <c r="BO20" s="111" t="str">
        <f>IF(IFERROR(VLOOKUP(BN$3&amp;BN20,都馬連編集用!$B$13:$C$49,2,FALSE),"")=0,"",(IFERROR(VLOOKUP(BN$3&amp;BN20,都馬連編集用!$B$13:$C$49,2,FALSE),"")))</f>
        <v/>
      </c>
      <c r="BP20" s="38"/>
      <c r="BQ20" s="111" t="str">
        <f>IF(IFERROR(VLOOKUP(BP$3&amp;BP20,都馬連編集用!$B$13:$C$49,2,FALSE),"")=0,"",(IFERROR(VLOOKUP(BP$3&amp;BP20,都馬連編集用!$B$13:$C$49,2,FALSE),"")))</f>
        <v/>
      </c>
      <c r="BR20" s="38"/>
      <c r="BS20" s="111" t="str">
        <f>IF(IFERROR(VLOOKUP(BR$3&amp;BR20,都馬連編集用!$B$13:$C$49,2,FALSE),"")=0,"",(IFERROR(VLOOKUP(BR$3&amp;BR20,都馬連編集用!$B$13:$C$49,2,FALSE),"")))</f>
        <v/>
      </c>
      <c r="BT20" s="38"/>
      <c r="BU20" s="111" t="str">
        <f>IF(IFERROR(VLOOKUP(BT$3&amp;BT20,都馬連編集用!$B$13:$C$49,2,FALSE),"")=0,"",(IFERROR(VLOOKUP(BT$3&amp;BT20,都馬連編集用!$B$13:$C$49,2,FALSE),"")))</f>
        <v/>
      </c>
      <c r="BV20" s="38"/>
      <c r="BW20" s="111" t="str">
        <f>IF(IFERROR(VLOOKUP(BV$3&amp;BV20,都馬連編集用!$B$13:$C$49,2,FALSE),"")=0,"",(IFERROR(VLOOKUP(BV$3&amp;BV20,都馬連編集用!$B$13:$C$49,2,FALSE),"")))</f>
        <v/>
      </c>
      <c r="BX20" s="38"/>
      <c r="BY20" s="111" t="str">
        <f>IF(IFERROR(VLOOKUP(BX$3&amp;BX20,都馬連編集用!$B$13:$C$49,2,FALSE),"")=0,"",(IFERROR(VLOOKUP(BX$3&amp;BX20,都馬連編集用!$B$13:$C$49,2,FALSE),"")))</f>
        <v/>
      </c>
      <c r="BZ20" s="38"/>
      <c r="CA20" s="111" t="str">
        <f>IF(IFERROR(VLOOKUP(BZ$3&amp;BZ20,都馬連編集用!$B$13:$C$49,2,FALSE),"")=0,"",(IFERROR(VLOOKUP(BZ$3&amp;BZ20,都馬連編集用!$B$13:$C$49,2,FALSE),"")))</f>
        <v/>
      </c>
      <c r="CB20" s="38"/>
      <c r="CC20" s="111" t="str">
        <f>IF(IFERROR(VLOOKUP(CB$3&amp;CB20,都馬連編集用!$B$13:$C$49,2,FALSE),"")=0,"",(IFERROR(VLOOKUP(CB$3&amp;CB20,都馬連編集用!$B$13:$C$49,2,FALSE),"")))</f>
        <v/>
      </c>
      <c r="CD20" s="38"/>
      <c r="CE20" s="111" t="str">
        <f>IF(IFERROR(VLOOKUP(CD$3&amp;CD20,都馬連編集用!$B$13:$C$49,2,FALSE),"")=0,"",(IFERROR(VLOOKUP(CD$3&amp;CD20,都馬連編集用!$B$13:$C$49,2,FALSE),"")))</f>
        <v/>
      </c>
      <c r="CF20" s="38"/>
      <c r="CG20" s="111" t="str">
        <f>IF(IFERROR(VLOOKUP(CF$3&amp;CF20,都馬連編集用!$B$13:$C$49,2,FALSE),"")=0,"",(IFERROR(VLOOKUP(CF$3&amp;CF20,都馬連編集用!$B$13:$C$49,2,FALSE),"")))</f>
        <v/>
      </c>
      <c r="CH20" s="38"/>
      <c r="CI20" s="111" t="str">
        <f>IF(IFERROR(VLOOKUP(CH$3&amp;CH20,都馬連編集用!$B$13:$C$49,2,FALSE),"")=0,"",(IFERROR(VLOOKUP(CH$3&amp;CH20,都馬連編集用!$B$13:$C$49,2,FALSE),"")))</f>
        <v/>
      </c>
      <c r="CJ20" s="38"/>
      <c r="CK20" s="111" t="str">
        <f>IF(IFERROR(VLOOKUP(CJ$3&amp;CJ20,都馬連編集用!$B$13:$C$49,2,FALSE),"")=0,"",(IFERROR(VLOOKUP(CJ$3&amp;CJ20,都馬連編集用!$B$13:$C$49,2,FALSE),"")))</f>
        <v/>
      </c>
      <c r="CL20" s="38"/>
      <c r="CM20" s="111" t="str">
        <f>IF(IFERROR(VLOOKUP(CL$3&amp;CL20,都馬連編集用!$B$13:$C$49,2,FALSE),"")=0,"",(IFERROR(VLOOKUP(CL$3&amp;CL20,都馬連編集用!$B$13:$C$49,2,FALSE),"")))</f>
        <v/>
      </c>
      <c r="CN20" s="38"/>
      <c r="CO20" s="111" t="str">
        <f>IF(IFERROR(VLOOKUP(CN$3&amp;CN20,都馬連編集用!$B$13:$C$49,2,FALSE),"")=0,"",(IFERROR(VLOOKUP(CN$3&amp;CN20,都馬連編集用!$B$13:$C$49,2,FALSE),"")))</f>
        <v/>
      </c>
      <c r="CP20" s="38"/>
      <c r="CQ20" s="111" t="str">
        <f>IF(IFERROR(VLOOKUP(CP$3&amp;CP20,都馬連編集用!$B$13:$C$49,2,FALSE),"")=0,"",(IFERROR(VLOOKUP(CP$3&amp;CP20,都馬連編集用!$B$13:$C$49,2,FALSE),"")))</f>
        <v/>
      </c>
      <c r="CR20" s="38"/>
      <c r="CS20" s="111" t="str">
        <f>IF(IFERROR(VLOOKUP(CR$3&amp;CR20,都馬連編集用!$B$13:$C$49,2,FALSE),"")=0,"",(IFERROR(VLOOKUP(CR$3&amp;CR20,都馬連編集用!$B$13:$C$49,2,FALSE),"")))</f>
        <v/>
      </c>
      <c r="CT20" s="38"/>
      <c r="CU20" s="111" t="str">
        <f>IF(IFERROR(VLOOKUP(CT$3&amp;CT20,都馬連編集用!$B$13:$C$49,2,FALSE),"")=0,"",(IFERROR(VLOOKUP(CT$3&amp;CT20,都馬連編集用!$B$13:$C$49,2,FALSE),"")))</f>
        <v/>
      </c>
      <c r="CV20" s="38"/>
      <c r="CW20" s="111" t="str">
        <f>IF(IFERROR(VLOOKUP(CV$3&amp;CV20,都馬連編集用!$B$13:$C$49,2,FALSE),"")=0,"",(IFERROR(VLOOKUP(CV$3&amp;CV20,都馬連編集用!$B$13:$C$49,2,FALSE),"")))</f>
        <v/>
      </c>
      <c r="CX20" s="38"/>
      <c r="CY20" s="111" t="str">
        <f>IF(IFERROR(VLOOKUP(CX$3&amp;CX20,都馬連編集用!$B$13:$C$49,2,FALSE),"")=0,"",(IFERROR(VLOOKUP(CX$3&amp;CX20,都馬連編集用!$B$13:$C$49,2,FALSE),"")))</f>
        <v/>
      </c>
      <c r="CZ20" s="38"/>
      <c r="DA20" s="111" t="str">
        <f>IF(IFERROR(VLOOKUP(CZ$3&amp;CZ20,都馬連編集用!$B$13:$C$49,2,FALSE),"")=0,"",(IFERROR(VLOOKUP(CZ$3&amp;CZ20,都馬連編集用!$B$13:$C$49,2,FALSE),"")))</f>
        <v/>
      </c>
      <c r="DB20" s="38"/>
      <c r="DC20" s="111" t="str">
        <f>IF(IFERROR(VLOOKUP(DB$3&amp;DB20,都馬連編集用!$B$13:$C$49,2,FALSE),"")=0,"",(IFERROR(VLOOKUP(DB$3&amp;DB20,都馬連編集用!$B$13:$C$49,2,FALSE),"")))</f>
        <v/>
      </c>
      <c r="DD20" s="38"/>
      <c r="DE20" s="111" t="str">
        <f>IF(IFERROR(VLOOKUP(DD$3&amp;DD20,都馬連編集用!$B$13:$C$49,2,FALSE),"")=0,"",(IFERROR(VLOOKUP(DD$3&amp;DD20,都馬連編集用!$B$13:$C$49,2,FALSE),"")))</f>
        <v/>
      </c>
      <c r="DF20" s="38"/>
      <c r="DG20" s="111" t="str">
        <f>IF(IFERROR(VLOOKUP(DF$3&amp;DF20,都馬連編集用!$B$13:$C$49,2,FALSE),"")=0,"",(IFERROR(VLOOKUP(DF$3&amp;DF20,都馬連編集用!$B$13:$C$49,2,FALSE),"")))</f>
        <v/>
      </c>
      <c r="DH20" s="38"/>
      <c r="DI20" s="111" t="str">
        <f>IF(IFERROR(VLOOKUP(DH$3&amp;DH20,都馬連編集用!$B$13:$C$49,2,FALSE),"")=0,"",(IFERROR(VLOOKUP(DH$3&amp;DH20,都馬連編集用!$B$13:$C$49,2,FALSE),"")))</f>
        <v/>
      </c>
      <c r="DJ20" s="38"/>
      <c r="DK20" s="111" t="str">
        <f>IF(IFERROR(VLOOKUP(DJ$3&amp;DJ20,都馬連編集用!$B$13:$C$49,2,FALSE),"")=0,"",(IFERROR(VLOOKUP(DJ$3&amp;DJ20,都馬連編集用!$B$13:$C$49,2,FALSE),"")))</f>
        <v/>
      </c>
      <c r="DL20" s="38"/>
      <c r="DM20" s="111" t="str">
        <f>IF(IFERROR(VLOOKUP(DL$3&amp;DL20,都馬連編集用!$B$13:$C$49,2,FALSE),"")=0,"",(IFERROR(VLOOKUP(DL$3&amp;DL20,都馬連編集用!$B$13:$C$49,2,FALSE),"")))</f>
        <v/>
      </c>
      <c r="DN20" s="38"/>
      <c r="DO20" s="111" t="str">
        <f>IF(IFERROR(VLOOKUP(DN$3&amp;DN20,都馬連編集用!$B$13:$C$49,2,FALSE),"")=0,"",(IFERROR(VLOOKUP(DN$3&amp;DN20,都馬連編集用!$B$13:$C$49,2,FALSE),"")))</f>
        <v/>
      </c>
      <c r="DP20" s="38"/>
    </row>
    <row r="21" spans="1:120" ht="30.6" customHeight="1" x14ac:dyDescent="0.15">
      <c r="A21" s="29">
        <v>16</v>
      </c>
      <c r="D21" s="29">
        <f t="shared" si="53"/>
        <v>0</v>
      </c>
      <c r="F21" s="93"/>
      <c r="G21" s="113" t="str">
        <f>IFERROR(VLOOKUP(F21,'申込書2（馬匹・選手）'!$B$5:$E$19,3,FALSE),"")</f>
        <v/>
      </c>
      <c r="H21" s="93"/>
      <c r="I21" s="112" t="str">
        <f>IFERROR(VLOOKUP(H21,'申込書2（馬匹・選手）'!$G$5:$I$19,3,FALSE),"")</f>
        <v/>
      </c>
      <c r="J21" s="74" t="str">
        <f t="shared" si="54"/>
        <v/>
      </c>
      <c r="K21" s="79" t="str">
        <f>IFERROR(VLOOKUP(I21,'申込書2（馬匹・選手）'!$G$5:$I$19,3,FALSE),"")</f>
        <v/>
      </c>
      <c r="L21" s="38"/>
      <c r="M21" s="111" t="str">
        <f>IF(IFERROR(VLOOKUP(L$3&amp;L21,都馬連編集用!$B$13:$C$49,2,FALSE),"")=0,"",(IFERROR(VLOOKUP(L$3&amp;L21,都馬連編集用!$B$13:$C$49,2,FALSE),"")))</f>
        <v/>
      </c>
      <c r="N21" s="38"/>
      <c r="O21" s="111" t="str">
        <f>IF(IFERROR(VLOOKUP(N$3&amp;N21,都馬連編集用!$B$13:$C$49,2,FALSE),"")=0,"",(IFERROR(VLOOKUP(N$3&amp;N21,都馬連編集用!$B$13:$C$49,2,FALSE),"")))</f>
        <v/>
      </c>
      <c r="P21" s="38"/>
      <c r="Q21" s="111" t="str">
        <f>IF(IFERROR(VLOOKUP(P$3&amp;P21,都馬連編集用!$B$13:$C$49,2,FALSE),"")=0,"",(IFERROR(VLOOKUP(P$3&amp;P21,都馬連編集用!$B$13:$C$49,2,FALSE),"")))</f>
        <v/>
      </c>
      <c r="R21" s="38"/>
      <c r="S21" s="111" t="str">
        <f>IF(IFERROR(VLOOKUP(R$3&amp;R21,都馬連編集用!$B$13:$C$49,2,FALSE),"")=0,"",(IFERROR(VLOOKUP(R$3&amp;R21,都馬連編集用!$B$13:$C$49,2,FALSE),"")))</f>
        <v/>
      </c>
      <c r="T21" s="38"/>
      <c r="U21" s="111" t="str">
        <f>IF(IFERROR(VLOOKUP(T$3&amp;T21,都馬連編集用!$B$13:$C$49,2,FALSE),"")=0,"",(IFERROR(VLOOKUP(T$3&amp;T21,都馬連編集用!$B$13:$C$49,2,FALSE),"")))</f>
        <v/>
      </c>
      <c r="V21" s="38"/>
      <c r="W21" s="111" t="str">
        <f>IF(IFERROR(VLOOKUP(V$3&amp;V21,都馬連編集用!$B$13:$C$49,2,FALSE),"")=0,"",(IFERROR(VLOOKUP(V$3&amp;V21,都馬連編集用!$B$13:$C$49,2,FALSE),"")))</f>
        <v/>
      </c>
      <c r="X21" s="38"/>
      <c r="Y21" s="111" t="str">
        <f>IF(IFERROR(VLOOKUP(X$3&amp;X21,都馬連編集用!$B$13:$C$49,2,FALSE),"")=0,"",(IFERROR(VLOOKUP(X$3&amp;X21,都馬連編集用!$B$13:$C$49,2,FALSE),"")))</f>
        <v/>
      </c>
      <c r="Z21" s="38"/>
      <c r="AA21" s="111" t="str">
        <f>IF(IFERROR(VLOOKUP(Z$3&amp;Z21,都馬連編集用!$B$13:$C$49,2,FALSE),"")=0,"",(IFERROR(VLOOKUP(Z$3&amp;Z21,都馬連編集用!$B$13:$C$49,2,FALSE),"")))</f>
        <v/>
      </c>
      <c r="AB21" s="38"/>
      <c r="AC21" s="111" t="str">
        <f>IF(IFERROR(VLOOKUP(AB$3&amp;AB21,都馬連編集用!$B$13:$C$49,2,FALSE),"")=0,"",(IFERROR(VLOOKUP(AB$3&amp;AB21,都馬連編集用!$B$13:$C$49,2,FALSE),"")))</f>
        <v/>
      </c>
      <c r="AD21" s="38"/>
      <c r="AE21" s="111" t="str">
        <f>IF(IFERROR(VLOOKUP(AD$3&amp;AD21,都馬連編集用!$B$13:$C$49,2,FALSE),"")=0,"",(IFERROR(VLOOKUP(AD$3&amp;AD21,都馬連編集用!$B$13:$C$49,2,FALSE),"")))</f>
        <v/>
      </c>
      <c r="AF21" s="38"/>
      <c r="AG21" s="111" t="str">
        <f>IF(IFERROR(VLOOKUP(AF$3&amp;AF21,都馬連編集用!$B$13:$C$49,2,FALSE),"")=0,"",(IFERROR(VLOOKUP(AF$3&amp;AF21,都馬連編集用!$B$13:$C$49,2,FALSE),"")))</f>
        <v/>
      </c>
      <c r="AH21" s="38"/>
      <c r="AI21" s="111" t="str">
        <f>IF(IFERROR(VLOOKUP(AH$3&amp;AH21,都馬連編集用!$B$13:$C$49,2,FALSE),"")=0,"",(IFERROR(VLOOKUP(AH$3&amp;AH21,都馬連編集用!$B$13:$C$49,2,FALSE),"")))</f>
        <v/>
      </c>
      <c r="AJ21" s="38"/>
      <c r="AK21" s="111" t="str">
        <f>IF(IFERROR(VLOOKUP(AJ$3&amp;AJ21,都馬連編集用!$B$13:$C$49,2,FALSE),"")=0,"",(IFERROR(VLOOKUP(AJ$3&amp;AJ21,都馬連編集用!$B$13:$C$49,2,FALSE),"")))</f>
        <v/>
      </c>
      <c r="AL21" s="38"/>
      <c r="AM21" s="111" t="str">
        <f>IF(IFERROR(VLOOKUP(AL$3&amp;AL21,都馬連編集用!$B$13:$C$49,2,FALSE),"")=0,"",(IFERROR(VLOOKUP(AL$3&amp;AL21,都馬連編集用!$B$13:$C$49,2,FALSE),"")))</f>
        <v/>
      </c>
      <c r="AN21" s="38"/>
      <c r="AO21" s="111" t="str">
        <f>IF(IFERROR(VLOOKUP(AN$3&amp;AN21,都馬連編集用!$B$13:$C$49,2,FALSE),"")=0,"",(IFERROR(VLOOKUP(AN$3&amp;AN21,都馬連編集用!$B$13:$C$49,2,FALSE),"")))</f>
        <v/>
      </c>
      <c r="AP21" s="38"/>
      <c r="AQ21" s="111" t="str">
        <f>IF(IFERROR(VLOOKUP(AP$3&amp;AP21,都馬連編集用!$B$13:$C$49,2,FALSE),"")=0,"",(IFERROR(VLOOKUP(AP$3&amp;AP21,都馬連編集用!$B$13:$C$49,2,FALSE),"")))</f>
        <v/>
      </c>
      <c r="AR21" s="38"/>
      <c r="AS21" s="111" t="str">
        <f>IF(IFERROR(VLOOKUP(AR$3&amp;AR21,都馬連編集用!$B$13:$C$49,2,FALSE),"")=0,"",(IFERROR(VLOOKUP(AR$3&amp;AR21,都馬連編集用!$B$13:$C$49,2,FALSE),"")))</f>
        <v/>
      </c>
      <c r="AT21" s="38"/>
      <c r="AU21" s="111" t="str">
        <f>IF(IFERROR(VLOOKUP(AT$3&amp;AT21,都馬連編集用!$B$13:$C$49,2,FALSE),"")=0,"",(IFERROR(VLOOKUP(AT$3&amp;AT21,都馬連編集用!$B$13:$C$49,2,FALSE),"")))</f>
        <v/>
      </c>
      <c r="AV21" s="38"/>
      <c r="AW21" s="111" t="str">
        <f>IF(IFERROR(VLOOKUP(AV$3&amp;AV21,都馬連編集用!$B$13:$C$49,2,FALSE),"")=0,"",(IFERROR(VLOOKUP(AV$3&amp;AV21,都馬連編集用!$B$13:$C$49,2,FALSE),"")))</f>
        <v/>
      </c>
      <c r="AX21" s="38"/>
      <c r="AY21" s="111" t="str">
        <f>IF(IFERROR(VLOOKUP(AX$3&amp;AX21,都馬連編集用!$B$13:$C$49,2,FALSE),"")=0,"",(IFERROR(VLOOKUP(AX$3&amp;AX21,都馬連編集用!$B$13:$C$49,2,FALSE),"")))</f>
        <v/>
      </c>
      <c r="AZ21" s="38"/>
      <c r="BA21" s="111" t="str">
        <f>IF(IFERROR(VLOOKUP(AZ$3&amp;AZ21,都馬連編集用!$B$13:$C$49,2,FALSE),"")=0,"",(IFERROR(VLOOKUP(AZ$3&amp;AZ21,都馬連編集用!$B$13:$C$49,2,FALSE),"")))</f>
        <v/>
      </c>
      <c r="BB21" s="38"/>
      <c r="BC21" s="111" t="str">
        <f>IF(IFERROR(VLOOKUP(BB$3&amp;BB21,都馬連編集用!$B$13:$C$49,2,FALSE),"")=0,"",(IFERROR(VLOOKUP(BB$3&amp;BB21,都馬連編集用!$B$13:$C$49,2,FALSE),"")))</f>
        <v/>
      </c>
      <c r="BD21" s="38"/>
      <c r="BE21" s="111" t="str">
        <f>IF(IFERROR(VLOOKUP(BD$3&amp;BD21,都馬連編集用!$B$13:$C$49,2,FALSE),"")=0,"",(IFERROR(VLOOKUP(BD$3&amp;BD21,都馬連編集用!$B$13:$C$49,2,FALSE),"")))</f>
        <v/>
      </c>
      <c r="BF21" s="38"/>
      <c r="BG21" s="111" t="str">
        <f>IF(IFERROR(VLOOKUP(BF$3&amp;BF21,都馬連編集用!$B$13:$C$49,2,FALSE),"")=0,"",(IFERROR(VLOOKUP(BF$3&amp;BF21,都馬連編集用!$B$13:$C$49,2,FALSE),"")))</f>
        <v/>
      </c>
      <c r="BH21" s="38"/>
      <c r="BI21" s="111" t="str">
        <f>IF(IFERROR(VLOOKUP(BH$3&amp;BH21,都馬連編集用!$B$13:$C$49,2,FALSE),"")=0,"",(IFERROR(VLOOKUP(BH$3&amp;BH21,都馬連編集用!$B$13:$C$49,2,FALSE),"")))</f>
        <v/>
      </c>
      <c r="BJ21" s="38"/>
      <c r="BK21" s="111" t="str">
        <f>IF(IFERROR(VLOOKUP(BJ$3&amp;BJ21,都馬連編集用!$B$13:$C$49,2,FALSE),"")=0,"",(IFERROR(VLOOKUP(BJ$3&amp;BJ21,都馬連編集用!$B$13:$C$49,2,FALSE),"")))</f>
        <v/>
      </c>
      <c r="BL21" s="38"/>
      <c r="BM21" s="111" t="str">
        <f>IF(IFERROR(VLOOKUP(BL$3&amp;BL21,都馬連編集用!$B$13:$C$49,2,FALSE),"")=0,"",(IFERROR(VLOOKUP(BL$3&amp;BL21,都馬連編集用!$B$13:$C$49,2,FALSE),"")))</f>
        <v/>
      </c>
      <c r="BN21" s="38"/>
      <c r="BO21" s="111" t="str">
        <f>IF(IFERROR(VLOOKUP(BN$3&amp;BN21,都馬連編集用!$B$13:$C$49,2,FALSE),"")=0,"",(IFERROR(VLOOKUP(BN$3&amp;BN21,都馬連編集用!$B$13:$C$49,2,FALSE),"")))</f>
        <v/>
      </c>
      <c r="BP21" s="38"/>
      <c r="BQ21" s="111" t="str">
        <f>IF(IFERROR(VLOOKUP(BP$3&amp;BP21,都馬連編集用!$B$13:$C$49,2,FALSE),"")=0,"",(IFERROR(VLOOKUP(BP$3&amp;BP21,都馬連編集用!$B$13:$C$49,2,FALSE),"")))</f>
        <v/>
      </c>
      <c r="BR21" s="38"/>
      <c r="BS21" s="111" t="str">
        <f>IF(IFERROR(VLOOKUP(BR$3&amp;BR21,都馬連編集用!$B$13:$C$49,2,FALSE),"")=0,"",(IFERROR(VLOOKUP(BR$3&amp;BR21,都馬連編集用!$B$13:$C$49,2,FALSE),"")))</f>
        <v/>
      </c>
      <c r="BT21" s="38"/>
      <c r="BU21" s="111" t="str">
        <f>IF(IFERROR(VLOOKUP(BT$3&amp;BT21,都馬連編集用!$B$13:$C$49,2,FALSE),"")=0,"",(IFERROR(VLOOKUP(BT$3&amp;BT21,都馬連編集用!$B$13:$C$49,2,FALSE),"")))</f>
        <v/>
      </c>
      <c r="BV21" s="38"/>
      <c r="BW21" s="111" t="str">
        <f>IF(IFERROR(VLOOKUP(BV$3&amp;BV21,都馬連編集用!$B$13:$C$49,2,FALSE),"")=0,"",(IFERROR(VLOOKUP(BV$3&amp;BV21,都馬連編集用!$B$13:$C$49,2,FALSE),"")))</f>
        <v/>
      </c>
      <c r="BX21" s="38"/>
      <c r="BY21" s="111" t="str">
        <f>IF(IFERROR(VLOOKUP(BX$3&amp;BX21,都馬連編集用!$B$13:$C$49,2,FALSE),"")=0,"",(IFERROR(VLOOKUP(BX$3&amp;BX21,都馬連編集用!$B$13:$C$49,2,FALSE),"")))</f>
        <v/>
      </c>
      <c r="BZ21" s="38"/>
      <c r="CA21" s="111" t="str">
        <f>IF(IFERROR(VLOOKUP(BZ$3&amp;BZ21,都馬連編集用!$B$13:$C$49,2,FALSE),"")=0,"",(IFERROR(VLOOKUP(BZ$3&amp;BZ21,都馬連編集用!$B$13:$C$49,2,FALSE),"")))</f>
        <v/>
      </c>
      <c r="CB21" s="38"/>
      <c r="CC21" s="111" t="str">
        <f>IF(IFERROR(VLOOKUP(CB$3&amp;CB21,都馬連編集用!$B$13:$C$49,2,FALSE),"")=0,"",(IFERROR(VLOOKUP(CB$3&amp;CB21,都馬連編集用!$B$13:$C$49,2,FALSE),"")))</f>
        <v/>
      </c>
      <c r="CD21" s="38"/>
      <c r="CE21" s="111" t="str">
        <f>IF(IFERROR(VLOOKUP(CD$3&amp;CD21,都馬連編集用!$B$13:$C$49,2,FALSE),"")=0,"",(IFERROR(VLOOKUP(CD$3&amp;CD21,都馬連編集用!$B$13:$C$49,2,FALSE),"")))</f>
        <v/>
      </c>
      <c r="CF21" s="38"/>
      <c r="CG21" s="111" t="str">
        <f>IF(IFERROR(VLOOKUP(CF$3&amp;CF21,都馬連編集用!$B$13:$C$49,2,FALSE),"")=0,"",(IFERROR(VLOOKUP(CF$3&amp;CF21,都馬連編集用!$B$13:$C$49,2,FALSE),"")))</f>
        <v/>
      </c>
      <c r="CH21" s="38"/>
      <c r="CI21" s="111" t="str">
        <f>IF(IFERROR(VLOOKUP(CH$3&amp;CH21,都馬連編集用!$B$13:$C$49,2,FALSE),"")=0,"",(IFERROR(VLOOKUP(CH$3&amp;CH21,都馬連編集用!$B$13:$C$49,2,FALSE),"")))</f>
        <v/>
      </c>
      <c r="CJ21" s="38"/>
      <c r="CK21" s="111" t="str">
        <f>IF(IFERROR(VLOOKUP(CJ$3&amp;CJ21,都馬連編集用!$B$13:$C$49,2,FALSE),"")=0,"",(IFERROR(VLOOKUP(CJ$3&amp;CJ21,都馬連編集用!$B$13:$C$49,2,FALSE),"")))</f>
        <v/>
      </c>
      <c r="CL21" s="38"/>
      <c r="CM21" s="111" t="str">
        <f>IF(IFERROR(VLOOKUP(CL$3&amp;CL21,都馬連編集用!$B$13:$C$49,2,FALSE),"")=0,"",(IFERROR(VLOOKUP(CL$3&amp;CL21,都馬連編集用!$B$13:$C$49,2,FALSE),"")))</f>
        <v/>
      </c>
      <c r="CN21" s="38"/>
      <c r="CO21" s="111" t="str">
        <f>IF(IFERROR(VLOOKUP(CN$3&amp;CN21,都馬連編集用!$B$13:$C$49,2,FALSE),"")=0,"",(IFERROR(VLOOKUP(CN$3&amp;CN21,都馬連編集用!$B$13:$C$49,2,FALSE),"")))</f>
        <v/>
      </c>
      <c r="CP21" s="38"/>
      <c r="CQ21" s="111" t="str">
        <f>IF(IFERROR(VLOOKUP(CP$3&amp;CP21,都馬連編集用!$B$13:$C$49,2,FALSE),"")=0,"",(IFERROR(VLOOKUP(CP$3&amp;CP21,都馬連編集用!$B$13:$C$49,2,FALSE),"")))</f>
        <v/>
      </c>
      <c r="CR21" s="38"/>
      <c r="CS21" s="111" t="str">
        <f>IF(IFERROR(VLOOKUP(CR$3&amp;CR21,都馬連編集用!$B$13:$C$49,2,FALSE),"")=0,"",(IFERROR(VLOOKUP(CR$3&amp;CR21,都馬連編集用!$B$13:$C$49,2,FALSE),"")))</f>
        <v/>
      </c>
      <c r="CT21" s="38"/>
      <c r="CU21" s="111" t="str">
        <f>IF(IFERROR(VLOOKUP(CT$3&amp;CT21,都馬連編集用!$B$13:$C$49,2,FALSE),"")=0,"",(IFERROR(VLOOKUP(CT$3&amp;CT21,都馬連編集用!$B$13:$C$49,2,FALSE),"")))</f>
        <v/>
      </c>
      <c r="CV21" s="38"/>
      <c r="CW21" s="111" t="str">
        <f>IF(IFERROR(VLOOKUP(CV$3&amp;CV21,都馬連編集用!$B$13:$C$49,2,FALSE),"")=0,"",(IFERROR(VLOOKUP(CV$3&amp;CV21,都馬連編集用!$B$13:$C$49,2,FALSE),"")))</f>
        <v/>
      </c>
      <c r="CX21" s="38"/>
      <c r="CY21" s="111" t="str">
        <f>IF(IFERROR(VLOOKUP(CX$3&amp;CX21,都馬連編集用!$B$13:$C$49,2,FALSE),"")=0,"",(IFERROR(VLOOKUP(CX$3&amp;CX21,都馬連編集用!$B$13:$C$49,2,FALSE),"")))</f>
        <v/>
      </c>
      <c r="CZ21" s="38"/>
      <c r="DA21" s="111" t="str">
        <f>IF(IFERROR(VLOOKUP(CZ$3&amp;CZ21,都馬連編集用!$B$13:$C$49,2,FALSE),"")=0,"",(IFERROR(VLOOKUP(CZ$3&amp;CZ21,都馬連編集用!$B$13:$C$49,2,FALSE),"")))</f>
        <v/>
      </c>
      <c r="DB21" s="38"/>
      <c r="DC21" s="111" t="str">
        <f>IF(IFERROR(VLOOKUP(DB$3&amp;DB21,都馬連編集用!$B$13:$C$49,2,FALSE),"")=0,"",(IFERROR(VLOOKUP(DB$3&amp;DB21,都馬連編集用!$B$13:$C$49,2,FALSE),"")))</f>
        <v/>
      </c>
      <c r="DD21" s="38"/>
      <c r="DE21" s="111" t="str">
        <f>IF(IFERROR(VLOOKUP(DD$3&amp;DD21,都馬連編集用!$B$13:$C$49,2,FALSE),"")=0,"",(IFERROR(VLOOKUP(DD$3&amp;DD21,都馬連編集用!$B$13:$C$49,2,FALSE),"")))</f>
        <v/>
      </c>
      <c r="DF21" s="38"/>
      <c r="DG21" s="111" t="str">
        <f>IF(IFERROR(VLOOKUP(DF$3&amp;DF21,都馬連編集用!$B$13:$C$49,2,FALSE),"")=0,"",(IFERROR(VLOOKUP(DF$3&amp;DF21,都馬連編集用!$B$13:$C$49,2,FALSE),"")))</f>
        <v/>
      </c>
      <c r="DH21" s="38"/>
      <c r="DI21" s="111" t="str">
        <f>IF(IFERROR(VLOOKUP(DH$3&amp;DH21,都馬連編集用!$B$13:$C$49,2,FALSE),"")=0,"",(IFERROR(VLOOKUP(DH$3&amp;DH21,都馬連編集用!$B$13:$C$49,2,FALSE),"")))</f>
        <v/>
      </c>
      <c r="DJ21" s="38"/>
      <c r="DK21" s="111" t="str">
        <f>IF(IFERROR(VLOOKUP(DJ$3&amp;DJ21,都馬連編集用!$B$13:$C$49,2,FALSE),"")=0,"",(IFERROR(VLOOKUP(DJ$3&amp;DJ21,都馬連編集用!$B$13:$C$49,2,FALSE),"")))</f>
        <v/>
      </c>
      <c r="DL21" s="38"/>
      <c r="DM21" s="111" t="str">
        <f>IF(IFERROR(VLOOKUP(DL$3&amp;DL21,都馬連編集用!$B$13:$C$49,2,FALSE),"")=0,"",(IFERROR(VLOOKUP(DL$3&amp;DL21,都馬連編集用!$B$13:$C$49,2,FALSE),"")))</f>
        <v/>
      </c>
      <c r="DN21" s="38"/>
      <c r="DO21" s="111" t="str">
        <f>IF(IFERROR(VLOOKUP(DN$3&amp;DN21,都馬連編集用!$B$13:$C$49,2,FALSE),"")=0,"",(IFERROR(VLOOKUP(DN$3&amp;DN21,都馬連編集用!$B$13:$C$49,2,FALSE),"")))</f>
        <v/>
      </c>
      <c r="DP21" s="38"/>
    </row>
    <row r="22" spans="1:120" ht="30.6" customHeight="1" x14ac:dyDescent="0.15">
      <c r="A22" s="29">
        <v>17</v>
      </c>
      <c r="D22" s="29">
        <f t="shared" si="53"/>
        <v>0</v>
      </c>
      <c r="F22" s="93"/>
      <c r="G22" s="113" t="str">
        <f>IFERROR(VLOOKUP(F22,'申込書2（馬匹・選手）'!$B$5:$E$19,3,FALSE),"")</f>
        <v/>
      </c>
      <c r="H22" s="93"/>
      <c r="I22" s="112" t="str">
        <f>IFERROR(VLOOKUP(H22,'申込書2（馬匹・選手）'!$G$5:$I$19,3,FALSE),"")</f>
        <v/>
      </c>
      <c r="J22" s="74" t="str">
        <f t="shared" si="54"/>
        <v/>
      </c>
      <c r="K22" s="79" t="str">
        <f>IFERROR(VLOOKUP(I22,'申込書2（馬匹・選手）'!$G$5:$I$19,3,FALSE),"")</f>
        <v/>
      </c>
      <c r="L22" s="38"/>
      <c r="M22" s="111" t="str">
        <f>IF(IFERROR(VLOOKUP(L$3&amp;L22,都馬連編集用!$B$13:$C$49,2,FALSE),"")=0,"",(IFERROR(VLOOKUP(L$3&amp;L22,都馬連編集用!$B$13:$C$49,2,FALSE),"")))</f>
        <v/>
      </c>
      <c r="N22" s="38"/>
      <c r="O22" s="111" t="str">
        <f>IF(IFERROR(VLOOKUP(N$3&amp;N22,都馬連編集用!$B$13:$C$49,2,FALSE),"")=0,"",(IFERROR(VLOOKUP(N$3&amp;N22,都馬連編集用!$B$13:$C$49,2,FALSE),"")))</f>
        <v/>
      </c>
      <c r="P22" s="38"/>
      <c r="Q22" s="111" t="str">
        <f>IF(IFERROR(VLOOKUP(P$3&amp;P22,都馬連編集用!$B$13:$C$49,2,FALSE),"")=0,"",(IFERROR(VLOOKUP(P$3&amp;P22,都馬連編集用!$B$13:$C$49,2,FALSE),"")))</f>
        <v/>
      </c>
      <c r="R22" s="38"/>
      <c r="S22" s="111" t="str">
        <f>IF(IFERROR(VLOOKUP(R$3&amp;R22,都馬連編集用!$B$13:$C$49,2,FALSE),"")=0,"",(IFERROR(VLOOKUP(R$3&amp;R22,都馬連編集用!$B$13:$C$49,2,FALSE),"")))</f>
        <v/>
      </c>
      <c r="T22" s="38"/>
      <c r="U22" s="111" t="str">
        <f>IF(IFERROR(VLOOKUP(T$3&amp;T22,都馬連編集用!$B$13:$C$49,2,FALSE),"")=0,"",(IFERROR(VLOOKUP(T$3&amp;T22,都馬連編集用!$B$13:$C$49,2,FALSE),"")))</f>
        <v/>
      </c>
      <c r="V22" s="38"/>
      <c r="W22" s="111" t="str">
        <f>IF(IFERROR(VLOOKUP(V$3&amp;V22,都馬連編集用!$B$13:$C$49,2,FALSE),"")=0,"",(IFERROR(VLOOKUP(V$3&amp;V22,都馬連編集用!$B$13:$C$49,2,FALSE),"")))</f>
        <v/>
      </c>
      <c r="X22" s="38"/>
      <c r="Y22" s="111" t="str">
        <f>IF(IFERROR(VLOOKUP(X$3&amp;X22,都馬連編集用!$B$13:$C$49,2,FALSE),"")=0,"",(IFERROR(VLOOKUP(X$3&amp;X22,都馬連編集用!$B$13:$C$49,2,FALSE),"")))</f>
        <v/>
      </c>
      <c r="Z22" s="38"/>
      <c r="AA22" s="111" t="str">
        <f>IF(IFERROR(VLOOKUP(Z$3&amp;Z22,都馬連編集用!$B$13:$C$49,2,FALSE),"")=0,"",(IFERROR(VLOOKUP(Z$3&amp;Z22,都馬連編集用!$B$13:$C$49,2,FALSE),"")))</f>
        <v/>
      </c>
      <c r="AB22" s="38"/>
      <c r="AC22" s="111" t="str">
        <f>IF(IFERROR(VLOOKUP(AB$3&amp;AB22,都馬連編集用!$B$13:$C$49,2,FALSE),"")=0,"",(IFERROR(VLOOKUP(AB$3&amp;AB22,都馬連編集用!$B$13:$C$49,2,FALSE),"")))</f>
        <v/>
      </c>
      <c r="AD22" s="38"/>
      <c r="AE22" s="111" t="str">
        <f>IF(IFERROR(VLOOKUP(AD$3&amp;AD22,都馬連編集用!$B$13:$C$49,2,FALSE),"")=0,"",(IFERROR(VLOOKUP(AD$3&amp;AD22,都馬連編集用!$B$13:$C$49,2,FALSE),"")))</f>
        <v/>
      </c>
      <c r="AF22" s="38"/>
      <c r="AG22" s="111" t="str">
        <f>IF(IFERROR(VLOOKUP(AF$3&amp;AF22,都馬連編集用!$B$13:$C$49,2,FALSE),"")=0,"",(IFERROR(VLOOKUP(AF$3&amp;AF22,都馬連編集用!$B$13:$C$49,2,FALSE),"")))</f>
        <v/>
      </c>
      <c r="AH22" s="38"/>
      <c r="AI22" s="111" t="str">
        <f>IF(IFERROR(VLOOKUP(AH$3&amp;AH22,都馬連編集用!$B$13:$C$49,2,FALSE),"")=0,"",(IFERROR(VLOOKUP(AH$3&amp;AH22,都馬連編集用!$B$13:$C$49,2,FALSE),"")))</f>
        <v/>
      </c>
      <c r="AJ22" s="38"/>
      <c r="AK22" s="111" t="str">
        <f>IF(IFERROR(VLOOKUP(AJ$3&amp;AJ22,都馬連編集用!$B$13:$C$49,2,FALSE),"")=0,"",(IFERROR(VLOOKUP(AJ$3&amp;AJ22,都馬連編集用!$B$13:$C$49,2,FALSE),"")))</f>
        <v/>
      </c>
      <c r="AL22" s="38"/>
      <c r="AM22" s="111" t="str">
        <f>IF(IFERROR(VLOOKUP(AL$3&amp;AL22,都馬連編集用!$B$13:$C$49,2,FALSE),"")=0,"",(IFERROR(VLOOKUP(AL$3&amp;AL22,都馬連編集用!$B$13:$C$49,2,FALSE),"")))</f>
        <v/>
      </c>
      <c r="AN22" s="38"/>
      <c r="AO22" s="111" t="str">
        <f>IF(IFERROR(VLOOKUP(AN$3&amp;AN22,都馬連編集用!$B$13:$C$49,2,FALSE),"")=0,"",(IFERROR(VLOOKUP(AN$3&amp;AN22,都馬連編集用!$B$13:$C$49,2,FALSE),"")))</f>
        <v/>
      </c>
      <c r="AP22" s="38"/>
      <c r="AQ22" s="111" t="str">
        <f>IF(IFERROR(VLOOKUP(AP$3&amp;AP22,都馬連編集用!$B$13:$C$49,2,FALSE),"")=0,"",(IFERROR(VLOOKUP(AP$3&amp;AP22,都馬連編集用!$B$13:$C$49,2,FALSE),"")))</f>
        <v/>
      </c>
      <c r="AR22" s="38"/>
      <c r="AS22" s="111" t="str">
        <f>IF(IFERROR(VLOOKUP(AR$3&amp;AR22,都馬連編集用!$B$13:$C$49,2,FALSE),"")=0,"",(IFERROR(VLOOKUP(AR$3&amp;AR22,都馬連編集用!$B$13:$C$49,2,FALSE),"")))</f>
        <v/>
      </c>
      <c r="AT22" s="38"/>
      <c r="AU22" s="111" t="str">
        <f>IF(IFERROR(VLOOKUP(AT$3&amp;AT22,都馬連編集用!$B$13:$C$49,2,FALSE),"")=0,"",(IFERROR(VLOOKUP(AT$3&amp;AT22,都馬連編集用!$B$13:$C$49,2,FALSE),"")))</f>
        <v/>
      </c>
      <c r="AV22" s="38"/>
      <c r="AW22" s="111" t="str">
        <f>IF(IFERROR(VLOOKUP(AV$3&amp;AV22,都馬連編集用!$B$13:$C$49,2,FALSE),"")=0,"",(IFERROR(VLOOKUP(AV$3&amp;AV22,都馬連編集用!$B$13:$C$49,2,FALSE),"")))</f>
        <v/>
      </c>
      <c r="AX22" s="38"/>
      <c r="AY22" s="111" t="str">
        <f>IF(IFERROR(VLOOKUP(AX$3&amp;AX22,都馬連編集用!$B$13:$C$49,2,FALSE),"")=0,"",(IFERROR(VLOOKUP(AX$3&amp;AX22,都馬連編集用!$B$13:$C$49,2,FALSE),"")))</f>
        <v/>
      </c>
      <c r="AZ22" s="38"/>
      <c r="BA22" s="111" t="str">
        <f>IF(IFERROR(VLOOKUP(AZ$3&amp;AZ22,都馬連編集用!$B$13:$C$49,2,FALSE),"")=0,"",(IFERROR(VLOOKUP(AZ$3&amp;AZ22,都馬連編集用!$B$13:$C$49,2,FALSE),"")))</f>
        <v/>
      </c>
      <c r="BB22" s="38"/>
      <c r="BC22" s="111" t="str">
        <f>IF(IFERROR(VLOOKUP(BB$3&amp;BB22,都馬連編集用!$B$13:$C$49,2,FALSE),"")=0,"",(IFERROR(VLOOKUP(BB$3&amp;BB22,都馬連編集用!$B$13:$C$49,2,FALSE),"")))</f>
        <v/>
      </c>
      <c r="BD22" s="38"/>
      <c r="BE22" s="111" t="str">
        <f>IF(IFERROR(VLOOKUP(BD$3&amp;BD22,都馬連編集用!$B$13:$C$49,2,FALSE),"")=0,"",(IFERROR(VLOOKUP(BD$3&amp;BD22,都馬連編集用!$B$13:$C$49,2,FALSE),"")))</f>
        <v/>
      </c>
      <c r="BF22" s="38"/>
      <c r="BG22" s="111" t="str">
        <f>IF(IFERROR(VLOOKUP(BF$3&amp;BF22,都馬連編集用!$B$13:$C$49,2,FALSE),"")=0,"",(IFERROR(VLOOKUP(BF$3&amp;BF22,都馬連編集用!$B$13:$C$49,2,FALSE),"")))</f>
        <v/>
      </c>
      <c r="BH22" s="38"/>
      <c r="BI22" s="111" t="str">
        <f>IF(IFERROR(VLOOKUP(BH$3&amp;BH22,都馬連編集用!$B$13:$C$49,2,FALSE),"")=0,"",(IFERROR(VLOOKUP(BH$3&amp;BH22,都馬連編集用!$B$13:$C$49,2,FALSE),"")))</f>
        <v/>
      </c>
      <c r="BJ22" s="38"/>
      <c r="BK22" s="111" t="str">
        <f>IF(IFERROR(VLOOKUP(BJ$3&amp;BJ22,都馬連編集用!$B$13:$C$49,2,FALSE),"")=0,"",(IFERROR(VLOOKUP(BJ$3&amp;BJ22,都馬連編集用!$B$13:$C$49,2,FALSE),"")))</f>
        <v/>
      </c>
      <c r="BL22" s="38"/>
      <c r="BM22" s="111" t="str">
        <f>IF(IFERROR(VLOOKUP(BL$3&amp;BL22,都馬連編集用!$B$13:$C$49,2,FALSE),"")=0,"",(IFERROR(VLOOKUP(BL$3&amp;BL22,都馬連編集用!$B$13:$C$49,2,FALSE),"")))</f>
        <v/>
      </c>
      <c r="BN22" s="38"/>
      <c r="BO22" s="111" t="str">
        <f>IF(IFERROR(VLOOKUP(BN$3&amp;BN22,都馬連編集用!$B$13:$C$49,2,FALSE),"")=0,"",(IFERROR(VLOOKUP(BN$3&amp;BN22,都馬連編集用!$B$13:$C$49,2,FALSE),"")))</f>
        <v/>
      </c>
      <c r="BP22" s="38"/>
      <c r="BQ22" s="111" t="str">
        <f>IF(IFERROR(VLOOKUP(BP$3&amp;BP22,都馬連編集用!$B$13:$C$49,2,FALSE),"")=0,"",(IFERROR(VLOOKUP(BP$3&amp;BP22,都馬連編集用!$B$13:$C$49,2,FALSE),"")))</f>
        <v/>
      </c>
      <c r="BR22" s="38"/>
      <c r="BS22" s="111" t="str">
        <f>IF(IFERROR(VLOOKUP(BR$3&amp;BR22,都馬連編集用!$B$13:$C$49,2,FALSE),"")=0,"",(IFERROR(VLOOKUP(BR$3&amp;BR22,都馬連編集用!$B$13:$C$49,2,FALSE),"")))</f>
        <v/>
      </c>
      <c r="BT22" s="38"/>
      <c r="BU22" s="111" t="str">
        <f>IF(IFERROR(VLOOKUP(BT$3&amp;BT22,都馬連編集用!$B$13:$C$49,2,FALSE),"")=0,"",(IFERROR(VLOOKUP(BT$3&amp;BT22,都馬連編集用!$B$13:$C$49,2,FALSE),"")))</f>
        <v/>
      </c>
      <c r="BV22" s="38"/>
      <c r="BW22" s="111" t="str">
        <f>IF(IFERROR(VLOOKUP(BV$3&amp;BV22,都馬連編集用!$B$13:$C$49,2,FALSE),"")=0,"",(IFERROR(VLOOKUP(BV$3&amp;BV22,都馬連編集用!$B$13:$C$49,2,FALSE),"")))</f>
        <v/>
      </c>
      <c r="BX22" s="38"/>
      <c r="BY22" s="111" t="str">
        <f>IF(IFERROR(VLOOKUP(BX$3&amp;BX22,都馬連編集用!$B$13:$C$49,2,FALSE),"")=0,"",(IFERROR(VLOOKUP(BX$3&amp;BX22,都馬連編集用!$B$13:$C$49,2,FALSE),"")))</f>
        <v/>
      </c>
      <c r="BZ22" s="38"/>
      <c r="CA22" s="111" t="str">
        <f>IF(IFERROR(VLOOKUP(BZ$3&amp;BZ22,都馬連編集用!$B$13:$C$49,2,FALSE),"")=0,"",(IFERROR(VLOOKUP(BZ$3&amp;BZ22,都馬連編集用!$B$13:$C$49,2,FALSE),"")))</f>
        <v/>
      </c>
      <c r="CB22" s="38"/>
      <c r="CC22" s="111" t="str">
        <f>IF(IFERROR(VLOOKUP(CB$3&amp;CB22,都馬連編集用!$B$13:$C$49,2,FALSE),"")=0,"",(IFERROR(VLOOKUP(CB$3&amp;CB22,都馬連編集用!$B$13:$C$49,2,FALSE),"")))</f>
        <v/>
      </c>
      <c r="CD22" s="38"/>
      <c r="CE22" s="111" t="str">
        <f>IF(IFERROR(VLOOKUP(CD$3&amp;CD22,都馬連編集用!$B$13:$C$49,2,FALSE),"")=0,"",(IFERROR(VLOOKUP(CD$3&amp;CD22,都馬連編集用!$B$13:$C$49,2,FALSE),"")))</f>
        <v/>
      </c>
      <c r="CF22" s="38"/>
      <c r="CG22" s="111" t="str">
        <f>IF(IFERROR(VLOOKUP(CF$3&amp;CF22,都馬連編集用!$B$13:$C$49,2,FALSE),"")=0,"",(IFERROR(VLOOKUP(CF$3&amp;CF22,都馬連編集用!$B$13:$C$49,2,FALSE),"")))</f>
        <v/>
      </c>
      <c r="CH22" s="38"/>
      <c r="CI22" s="111" t="str">
        <f>IF(IFERROR(VLOOKUP(CH$3&amp;CH22,都馬連編集用!$B$13:$C$49,2,FALSE),"")=0,"",(IFERROR(VLOOKUP(CH$3&amp;CH22,都馬連編集用!$B$13:$C$49,2,FALSE),"")))</f>
        <v/>
      </c>
      <c r="CJ22" s="38"/>
      <c r="CK22" s="111" t="str">
        <f>IF(IFERROR(VLOOKUP(CJ$3&amp;CJ22,都馬連編集用!$B$13:$C$49,2,FALSE),"")=0,"",(IFERROR(VLOOKUP(CJ$3&amp;CJ22,都馬連編集用!$B$13:$C$49,2,FALSE),"")))</f>
        <v/>
      </c>
      <c r="CL22" s="38"/>
      <c r="CM22" s="111" t="str">
        <f>IF(IFERROR(VLOOKUP(CL$3&amp;CL22,都馬連編集用!$B$13:$C$49,2,FALSE),"")=0,"",(IFERROR(VLOOKUP(CL$3&amp;CL22,都馬連編集用!$B$13:$C$49,2,FALSE),"")))</f>
        <v/>
      </c>
      <c r="CN22" s="38"/>
      <c r="CO22" s="111" t="str">
        <f>IF(IFERROR(VLOOKUP(CN$3&amp;CN22,都馬連編集用!$B$13:$C$49,2,FALSE),"")=0,"",(IFERROR(VLOOKUP(CN$3&amp;CN22,都馬連編集用!$B$13:$C$49,2,FALSE),"")))</f>
        <v/>
      </c>
      <c r="CP22" s="38"/>
      <c r="CQ22" s="111" t="str">
        <f>IF(IFERROR(VLOOKUP(CP$3&amp;CP22,都馬連編集用!$B$13:$C$49,2,FALSE),"")=0,"",(IFERROR(VLOOKUP(CP$3&amp;CP22,都馬連編集用!$B$13:$C$49,2,FALSE),"")))</f>
        <v/>
      </c>
      <c r="CR22" s="38"/>
      <c r="CS22" s="111" t="str">
        <f>IF(IFERROR(VLOOKUP(CR$3&amp;CR22,都馬連編集用!$B$13:$C$49,2,FALSE),"")=0,"",(IFERROR(VLOOKUP(CR$3&amp;CR22,都馬連編集用!$B$13:$C$49,2,FALSE),"")))</f>
        <v/>
      </c>
      <c r="CT22" s="38"/>
      <c r="CU22" s="111" t="str">
        <f>IF(IFERROR(VLOOKUP(CT$3&amp;CT22,都馬連編集用!$B$13:$C$49,2,FALSE),"")=0,"",(IFERROR(VLOOKUP(CT$3&amp;CT22,都馬連編集用!$B$13:$C$49,2,FALSE),"")))</f>
        <v/>
      </c>
      <c r="CV22" s="38"/>
      <c r="CW22" s="111" t="str">
        <f>IF(IFERROR(VLOOKUP(CV$3&amp;CV22,都馬連編集用!$B$13:$C$49,2,FALSE),"")=0,"",(IFERROR(VLOOKUP(CV$3&amp;CV22,都馬連編集用!$B$13:$C$49,2,FALSE),"")))</f>
        <v/>
      </c>
      <c r="CX22" s="38"/>
      <c r="CY22" s="111" t="str">
        <f>IF(IFERROR(VLOOKUP(CX$3&amp;CX22,都馬連編集用!$B$13:$C$49,2,FALSE),"")=0,"",(IFERROR(VLOOKUP(CX$3&amp;CX22,都馬連編集用!$B$13:$C$49,2,FALSE),"")))</f>
        <v/>
      </c>
      <c r="CZ22" s="38"/>
      <c r="DA22" s="111" t="str">
        <f>IF(IFERROR(VLOOKUP(CZ$3&amp;CZ22,都馬連編集用!$B$13:$C$49,2,FALSE),"")=0,"",(IFERROR(VLOOKUP(CZ$3&amp;CZ22,都馬連編集用!$B$13:$C$49,2,FALSE),"")))</f>
        <v/>
      </c>
      <c r="DB22" s="38"/>
      <c r="DC22" s="111" t="str">
        <f>IF(IFERROR(VLOOKUP(DB$3&amp;DB22,都馬連編集用!$B$13:$C$49,2,FALSE),"")=0,"",(IFERROR(VLOOKUP(DB$3&amp;DB22,都馬連編集用!$B$13:$C$49,2,FALSE),"")))</f>
        <v/>
      </c>
      <c r="DD22" s="38"/>
      <c r="DE22" s="111" t="str">
        <f>IF(IFERROR(VLOOKUP(DD$3&amp;DD22,都馬連編集用!$B$13:$C$49,2,FALSE),"")=0,"",(IFERROR(VLOOKUP(DD$3&amp;DD22,都馬連編集用!$B$13:$C$49,2,FALSE),"")))</f>
        <v/>
      </c>
      <c r="DF22" s="38"/>
      <c r="DG22" s="111" t="str">
        <f>IF(IFERROR(VLOOKUP(DF$3&amp;DF22,都馬連編集用!$B$13:$C$49,2,FALSE),"")=0,"",(IFERROR(VLOOKUP(DF$3&amp;DF22,都馬連編集用!$B$13:$C$49,2,FALSE),"")))</f>
        <v/>
      </c>
      <c r="DH22" s="38"/>
      <c r="DI22" s="111" t="str">
        <f>IF(IFERROR(VLOOKUP(DH$3&amp;DH22,都馬連編集用!$B$13:$C$49,2,FALSE),"")=0,"",(IFERROR(VLOOKUP(DH$3&amp;DH22,都馬連編集用!$B$13:$C$49,2,FALSE),"")))</f>
        <v/>
      </c>
      <c r="DJ22" s="38"/>
      <c r="DK22" s="111" t="str">
        <f>IF(IFERROR(VLOOKUP(DJ$3&amp;DJ22,都馬連編集用!$B$13:$C$49,2,FALSE),"")=0,"",(IFERROR(VLOOKUP(DJ$3&amp;DJ22,都馬連編集用!$B$13:$C$49,2,FALSE),"")))</f>
        <v/>
      </c>
      <c r="DL22" s="38"/>
      <c r="DM22" s="111" t="str">
        <f>IF(IFERROR(VLOOKUP(DL$3&amp;DL22,都馬連編集用!$B$13:$C$49,2,FALSE),"")=0,"",(IFERROR(VLOOKUP(DL$3&amp;DL22,都馬連編集用!$B$13:$C$49,2,FALSE),"")))</f>
        <v/>
      </c>
      <c r="DN22" s="38"/>
      <c r="DO22" s="111" t="str">
        <f>IF(IFERROR(VLOOKUP(DN$3&amp;DN22,都馬連編集用!$B$13:$C$49,2,FALSE),"")=0,"",(IFERROR(VLOOKUP(DN$3&amp;DN22,都馬連編集用!$B$13:$C$49,2,FALSE),"")))</f>
        <v/>
      </c>
      <c r="DP22" s="38"/>
    </row>
    <row r="23" spans="1:120" ht="30.6" customHeight="1" x14ac:dyDescent="0.15">
      <c r="A23" s="29">
        <v>18</v>
      </c>
      <c r="D23" s="29">
        <f t="shared" si="53"/>
        <v>0</v>
      </c>
      <c r="F23" s="93"/>
      <c r="G23" s="113" t="str">
        <f>IFERROR(VLOOKUP(F23,'申込書2（馬匹・選手）'!$B$5:$E$19,3,FALSE),"")</f>
        <v/>
      </c>
      <c r="H23" s="93"/>
      <c r="I23" s="112" t="str">
        <f>IFERROR(VLOOKUP(H23,'申込書2（馬匹・選手）'!$G$5:$I$19,3,FALSE),"")</f>
        <v/>
      </c>
      <c r="J23" s="74" t="str">
        <f t="shared" si="54"/>
        <v/>
      </c>
      <c r="K23" s="79" t="str">
        <f>IFERROR(VLOOKUP(I23,'申込書2（馬匹・選手）'!$G$5:$I$19,3,FALSE),"")</f>
        <v/>
      </c>
      <c r="L23" s="38"/>
      <c r="M23" s="111" t="str">
        <f>IF(IFERROR(VLOOKUP(L$3&amp;L23,都馬連編集用!$B$13:$C$49,2,FALSE),"")=0,"",(IFERROR(VLOOKUP(L$3&amp;L23,都馬連編集用!$B$13:$C$49,2,FALSE),"")))</f>
        <v/>
      </c>
      <c r="N23" s="38"/>
      <c r="O23" s="111" t="str">
        <f>IF(IFERROR(VLOOKUP(N$3&amp;N23,都馬連編集用!$B$13:$C$49,2,FALSE),"")=0,"",(IFERROR(VLOOKUP(N$3&amp;N23,都馬連編集用!$B$13:$C$49,2,FALSE),"")))</f>
        <v/>
      </c>
      <c r="P23" s="38"/>
      <c r="Q23" s="111" t="str">
        <f>IF(IFERROR(VLOOKUP(P$3&amp;P23,都馬連編集用!$B$13:$C$49,2,FALSE),"")=0,"",(IFERROR(VLOOKUP(P$3&amp;P23,都馬連編集用!$B$13:$C$49,2,FALSE),"")))</f>
        <v/>
      </c>
      <c r="R23" s="38"/>
      <c r="S23" s="111" t="str">
        <f>IF(IFERROR(VLOOKUP(R$3&amp;R23,都馬連編集用!$B$13:$C$49,2,FALSE),"")=0,"",(IFERROR(VLOOKUP(R$3&amp;R23,都馬連編集用!$B$13:$C$49,2,FALSE),"")))</f>
        <v/>
      </c>
      <c r="T23" s="38"/>
      <c r="U23" s="111" t="str">
        <f>IF(IFERROR(VLOOKUP(T$3&amp;T23,都馬連編集用!$B$13:$C$49,2,FALSE),"")=0,"",(IFERROR(VLOOKUP(T$3&amp;T23,都馬連編集用!$B$13:$C$49,2,FALSE),"")))</f>
        <v/>
      </c>
      <c r="V23" s="38"/>
      <c r="W23" s="111" t="str">
        <f>IF(IFERROR(VLOOKUP(V$3&amp;V23,都馬連編集用!$B$13:$C$49,2,FALSE),"")=0,"",(IFERROR(VLOOKUP(V$3&amp;V23,都馬連編集用!$B$13:$C$49,2,FALSE),"")))</f>
        <v/>
      </c>
      <c r="X23" s="38"/>
      <c r="Y23" s="111" t="str">
        <f>IF(IFERROR(VLOOKUP(X$3&amp;X23,都馬連編集用!$B$13:$C$49,2,FALSE),"")=0,"",(IFERROR(VLOOKUP(X$3&amp;X23,都馬連編集用!$B$13:$C$49,2,FALSE),"")))</f>
        <v/>
      </c>
      <c r="Z23" s="38"/>
      <c r="AA23" s="111" t="str">
        <f>IF(IFERROR(VLOOKUP(Z$3&amp;Z23,都馬連編集用!$B$13:$C$49,2,FALSE),"")=0,"",(IFERROR(VLOOKUP(Z$3&amp;Z23,都馬連編集用!$B$13:$C$49,2,FALSE),"")))</f>
        <v/>
      </c>
      <c r="AB23" s="38"/>
      <c r="AC23" s="111" t="str">
        <f>IF(IFERROR(VLOOKUP(AB$3&amp;AB23,都馬連編集用!$B$13:$C$49,2,FALSE),"")=0,"",(IFERROR(VLOOKUP(AB$3&amp;AB23,都馬連編集用!$B$13:$C$49,2,FALSE),"")))</f>
        <v/>
      </c>
      <c r="AD23" s="38"/>
      <c r="AE23" s="111" t="str">
        <f>IF(IFERROR(VLOOKUP(AD$3&amp;AD23,都馬連編集用!$B$13:$C$49,2,FALSE),"")=0,"",(IFERROR(VLOOKUP(AD$3&amp;AD23,都馬連編集用!$B$13:$C$49,2,FALSE),"")))</f>
        <v/>
      </c>
      <c r="AF23" s="38"/>
      <c r="AG23" s="111" t="str">
        <f>IF(IFERROR(VLOOKUP(AF$3&amp;AF23,都馬連編集用!$B$13:$C$49,2,FALSE),"")=0,"",(IFERROR(VLOOKUP(AF$3&amp;AF23,都馬連編集用!$B$13:$C$49,2,FALSE),"")))</f>
        <v/>
      </c>
      <c r="AH23" s="38"/>
      <c r="AI23" s="111" t="str">
        <f>IF(IFERROR(VLOOKUP(AH$3&amp;AH23,都馬連編集用!$B$13:$C$49,2,FALSE),"")=0,"",(IFERROR(VLOOKUP(AH$3&amp;AH23,都馬連編集用!$B$13:$C$49,2,FALSE),"")))</f>
        <v/>
      </c>
      <c r="AJ23" s="38"/>
      <c r="AK23" s="111" t="str">
        <f>IF(IFERROR(VLOOKUP(AJ$3&amp;AJ23,都馬連編集用!$B$13:$C$49,2,FALSE),"")=0,"",(IFERROR(VLOOKUP(AJ$3&amp;AJ23,都馬連編集用!$B$13:$C$49,2,FALSE),"")))</f>
        <v/>
      </c>
      <c r="AL23" s="38"/>
      <c r="AM23" s="111" t="str">
        <f>IF(IFERROR(VLOOKUP(AL$3&amp;AL23,都馬連編集用!$B$13:$C$49,2,FALSE),"")=0,"",(IFERROR(VLOOKUP(AL$3&amp;AL23,都馬連編集用!$B$13:$C$49,2,FALSE),"")))</f>
        <v/>
      </c>
      <c r="AN23" s="38"/>
      <c r="AO23" s="111" t="str">
        <f>IF(IFERROR(VLOOKUP(AN$3&amp;AN23,都馬連編集用!$B$13:$C$49,2,FALSE),"")=0,"",(IFERROR(VLOOKUP(AN$3&amp;AN23,都馬連編集用!$B$13:$C$49,2,FALSE),"")))</f>
        <v/>
      </c>
      <c r="AP23" s="38"/>
      <c r="AQ23" s="111" t="str">
        <f>IF(IFERROR(VLOOKUP(AP$3&amp;AP23,都馬連編集用!$B$13:$C$49,2,FALSE),"")=0,"",(IFERROR(VLOOKUP(AP$3&amp;AP23,都馬連編集用!$B$13:$C$49,2,FALSE),"")))</f>
        <v/>
      </c>
      <c r="AR23" s="38"/>
      <c r="AS23" s="111" t="str">
        <f>IF(IFERROR(VLOOKUP(AR$3&amp;AR23,都馬連編集用!$B$13:$C$49,2,FALSE),"")=0,"",(IFERROR(VLOOKUP(AR$3&amp;AR23,都馬連編集用!$B$13:$C$49,2,FALSE),"")))</f>
        <v/>
      </c>
      <c r="AT23" s="38"/>
      <c r="AU23" s="111" t="str">
        <f>IF(IFERROR(VLOOKUP(AT$3&amp;AT23,都馬連編集用!$B$13:$C$49,2,FALSE),"")=0,"",(IFERROR(VLOOKUP(AT$3&amp;AT23,都馬連編集用!$B$13:$C$49,2,FALSE),"")))</f>
        <v/>
      </c>
      <c r="AV23" s="38"/>
      <c r="AW23" s="111" t="str">
        <f>IF(IFERROR(VLOOKUP(AV$3&amp;AV23,都馬連編集用!$B$13:$C$49,2,FALSE),"")=0,"",(IFERROR(VLOOKUP(AV$3&amp;AV23,都馬連編集用!$B$13:$C$49,2,FALSE),"")))</f>
        <v/>
      </c>
      <c r="AX23" s="38"/>
      <c r="AY23" s="111" t="str">
        <f>IF(IFERROR(VLOOKUP(AX$3&amp;AX23,都馬連編集用!$B$13:$C$49,2,FALSE),"")=0,"",(IFERROR(VLOOKUP(AX$3&amp;AX23,都馬連編集用!$B$13:$C$49,2,FALSE),"")))</f>
        <v/>
      </c>
      <c r="AZ23" s="38"/>
      <c r="BA23" s="111" t="str">
        <f>IF(IFERROR(VLOOKUP(AZ$3&amp;AZ23,都馬連編集用!$B$13:$C$49,2,FALSE),"")=0,"",(IFERROR(VLOOKUP(AZ$3&amp;AZ23,都馬連編集用!$B$13:$C$49,2,FALSE),"")))</f>
        <v/>
      </c>
      <c r="BB23" s="38"/>
      <c r="BC23" s="111" t="str">
        <f>IF(IFERROR(VLOOKUP(BB$3&amp;BB23,都馬連編集用!$B$13:$C$49,2,FALSE),"")=0,"",(IFERROR(VLOOKUP(BB$3&amp;BB23,都馬連編集用!$B$13:$C$49,2,FALSE),"")))</f>
        <v/>
      </c>
      <c r="BD23" s="38"/>
      <c r="BE23" s="111" t="str">
        <f>IF(IFERROR(VLOOKUP(BD$3&amp;BD23,都馬連編集用!$B$13:$C$49,2,FALSE),"")=0,"",(IFERROR(VLOOKUP(BD$3&amp;BD23,都馬連編集用!$B$13:$C$49,2,FALSE),"")))</f>
        <v/>
      </c>
      <c r="BF23" s="38"/>
      <c r="BG23" s="111" t="str">
        <f>IF(IFERROR(VLOOKUP(BF$3&amp;BF23,都馬連編集用!$B$13:$C$49,2,FALSE),"")=0,"",(IFERROR(VLOOKUP(BF$3&amp;BF23,都馬連編集用!$B$13:$C$49,2,FALSE),"")))</f>
        <v/>
      </c>
      <c r="BH23" s="38"/>
      <c r="BI23" s="111" t="str">
        <f>IF(IFERROR(VLOOKUP(BH$3&amp;BH23,都馬連編集用!$B$13:$C$49,2,FALSE),"")=0,"",(IFERROR(VLOOKUP(BH$3&amp;BH23,都馬連編集用!$B$13:$C$49,2,FALSE),"")))</f>
        <v/>
      </c>
      <c r="BJ23" s="38"/>
      <c r="BK23" s="111" t="str">
        <f>IF(IFERROR(VLOOKUP(BJ$3&amp;BJ23,都馬連編集用!$B$13:$C$49,2,FALSE),"")=0,"",(IFERROR(VLOOKUP(BJ$3&amp;BJ23,都馬連編集用!$B$13:$C$49,2,FALSE),"")))</f>
        <v/>
      </c>
      <c r="BL23" s="38"/>
      <c r="BM23" s="111" t="str">
        <f>IF(IFERROR(VLOOKUP(BL$3&amp;BL23,都馬連編集用!$B$13:$C$49,2,FALSE),"")=0,"",(IFERROR(VLOOKUP(BL$3&amp;BL23,都馬連編集用!$B$13:$C$49,2,FALSE),"")))</f>
        <v/>
      </c>
      <c r="BN23" s="38"/>
      <c r="BO23" s="111" t="str">
        <f>IF(IFERROR(VLOOKUP(BN$3&amp;BN23,都馬連編集用!$B$13:$C$49,2,FALSE),"")=0,"",(IFERROR(VLOOKUP(BN$3&amp;BN23,都馬連編集用!$B$13:$C$49,2,FALSE),"")))</f>
        <v/>
      </c>
      <c r="BP23" s="38"/>
      <c r="BQ23" s="111" t="str">
        <f>IF(IFERROR(VLOOKUP(BP$3&amp;BP23,都馬連編集用!$B$13:$C$49,2,FALSE),"")=0,"",(IFERROR(VLOOKUP(BP$3&amp;BP23,都馬連編集用!$B$13:$C$49,2,FALSE),"")))</f>
        <v/>
      </c>
      <c r="BR23" s="38"/>
      <c r="BS23" s="111" t="str">
        <f>IF(IFERROR(VLOOKUP(BR$3&amp;BR23,都馬連編集用!$B$13:$C$49,2,FALSE),"")=0,"",(IFERROR(VLOOKUP(BR$3&amp;BR23,都馬連編集用!$B$13:$C$49,2,FALSE),"")))</f>
        <v/>
      </c>
      <c r="BT23" s="38"/>
      <c r="BU23" s="111" t="str">
        <f>IF(IFERROR(VLOOKUP(BT$3&amp;BT23,都馬連編集用!$B$13:$C$49,2,FALSE),"")=0,"",(IFERROR(VLOOKUP(BT$3&amp;BT23,都馬連編集用!$B$13:$C$49,2,FALSE),"")))</f>
        <v/>
      </c>
      <c r="BV23" s="38"/>
      <c r="BW23" s="111" t="str">
        <f>IF(IFERROR(VLOOKUP(BV$3&amp;BV23,都馬連編集用!$B$13:$C$49,2,FALSE),"")=0,"",(IFERROR(VLOOKUP(BV$3&amp;BV23,都馬連編集用!$B$13:$C$49,2,FALSE),"")))</f>
        <v/>
      </c>
      <c r="BX23" s="38"/>
      <c r="BY23" s="111" t="str">
        <f>IF(IFERROR(VLOOKUP(BX$3&amp;BX23,都馬連編集用!$B$13:$C$49,2,FALSE),"")=0,"",(IFERROR(VLOOKUP(BX$3&amp;BX23,都馬連編集用!$B$13:$C$49,2,FALSE),"")))</f>
        <v/>
      </c>
      <c r="BZ23" s="38"/>
      <c r="CA23" s="111" t="str">
        <f>IF(IFERROR(VLOOKUP(BZ$3&amp;BZ23,都馬連編集用!$B$13:$C$49,2,FALSE),"")=0,"",(IFERROR(VLOOKUP(BZ$3&amp;BZ23,都馬連編集用!$B$13:$C$49,2,FALSE),"")))</f>
        <v/>
      </c>
      <c r="CB23" s="38"/>
      <c r="CC23" s="111" t="str">
        <f>IF(IFERROR(VLOOKUP(CB$3&amp;CB23,都馬連編集用!$B$13:$C$49,2,FALSE),"")=0,"",(IFERROR(VLOOKUP(CB$3&amp;CB23,都馬連編集用!$B$13:$C$49,2,FALSE),"")))</f>
        <v/>
      </c>
      <c r="CD23" s="38"/>
      <c r="CE23" s="111" t="str">
        <f>IF(IFERROR(VLOOKUP(CD$3&amp;CD23,都馬連編集用!$B$13:$C$49,2,FALSE),"")=0,"",(IFERROR(VLOOKUP(CD$3&amp;CD23,都馬連編集用!$B$13:$C$49,2,FALSE),"")))</f>
        <v/>
      </c>
      <c r="CF23" s="38"/>
      <c r="CG23" s="111" t="str">
        <f>IF(IFERROR(VLOOKUP(CF$3&amp;CF23,都馬連編集用!$B$13:$C$49,2,FALSE),"")=0,"",(IFERROR(VLOOKUP(CF$3&amp;CF23,都馬連編集用!$B$13:$C$49,2,FALSE),"")))</f>
        <v/>
      </c>
      <c r="CH23" s="38"/>
      <c r="CI23" s="111" t="str">
        <f>IF(IFERROR(VLOOKUP(CH$3&amp;CH23,都馬連編集用!$B$13:$C$49,2,FALSE),"")=0,"",(IFERROR(VLOOKUP(CH$3&amp;CH23,都馬連編集用!$B$13:$C$49,2,FALSE),"")))</f>
        <v/>
      </c>
      <c r="CJ23" s="38"/>
      <c r="CK23" s="111" t="str">
        <f>IF(IFERROR(VLOOKUP(CJ$3&amp;CJ23,都馬連編集用!$B$13:$C$49,2,FALSE),"")=0,"",(IFERROR(VLOOKUP(CJ$3&amp;CJ23,都馬連編集用!$B$13:$C$49,2,FALSE),"")))</f>
        <v/>
      </c>
      <c r="CL23" s="38"/>
      <c r="CM23" s="111" t="str">
        <f>IF(IFERROR(VLOOKUP(CL$3&amp;CL23,都馬連編集用!$B$13:$C$49,2,FALSE),"")=0,"",(IFERROR(VLOOKUP(CL$3&amp;CL23,都馬連編集用!$B$13:$C$49,2,FALSE),"")))</f>
        <v/>
      </c>
      <c r="CN23" s="38"/>
      <c r="CO23" s="111" t="str">
        <f>IF(IFERROR(VLOOKUP(CN$3&amp;CN23,都馬連編集用!$B$13:$C$49,2,FALSE),"")=0,"",(IFERROR(VLOOKUP(CN$3&amp;CN23,都馬連編集用!$B$13:$C$49,2,FALSE),"")))</f>
        <v/>
      </c>
      <c r="CP23" s="38"/>
      <c r="CQ23" s="111" t="str">
        <f>IF(IFERROR(VLOOKUP(CP$3&amp;CP23,都馬連編集用!$B$13:$C$49,2,FALSE),"")=0,"",(IFERROR(VLOOKUP(CP$3&amp;CP23,都馬連編集用!$B$13:$C$49,2,FALSE),"")))</f>
        <v/>
      </c>
      <c r="CR23" s="38"/>
      <c r="CS23" s="111" t="str">
        <f>IF(IFERROR(VLOOKUP(CR$3&amp;CR23,都馬連編集用!$B$13:$C$49,2,FALSE),"")=0,"",(IFERROR(VLOOKUP(CR$3&amp;CR23,都馬連編集用!$B$13:$C$49,2,FALSE),"")))</f>
        <v/>
      </c>
      <c r="CT23" s="38"/>
      <c r="CU23" s="111" t="str">
        <f>IF(IFERROR(VLOOKUP(CT$3&amp;CT23,都馬連編集用!$B$13:$C$49,2,FALSE),"")=0,"",(IFERROR(VLOOKUP(CT$3&amp;CT23,都馬連編集用!$B$13:$C$49,2,FALSE),"")))</f>
        <v/>
      </c>
      <c r="CV23" s="38"/>
      <c r="CW23" s="111" t="str">
        <f>IF(IFERROR(VLOOKUP(CV$3&amp;CV23,都馬連編集用!$B$13:$C$49,2,FALSE),"")=0,"",(IFERROR(VLOOKUP(CV$3&amp;CV23,都馬連編集用!$B$13:$C$49,2,FALSE),"")))</f>
        <v/>
      </c>
      <c r="CX23" s="38"/>
      <c r="CY23" s="111" t="str">
        <f>IF(IFERROR(VLOOKUP(CX$3&amp;CX23,都馬連編集用!$B$13:$C$49,2,FALSE),"")=0,"",(IFERROR(VLOOKUP(CX$3&amp;CX23,都馬連編集用!$B$13:$C$49,2,FALSE),"")))</f>
        <v/>
      </c>
      <c r="CZ23" s="38"/>
      <c r="DA23" s="111" t="str">
        <f>IF(IFERROR(VLOOKUP(CZ$3&amp;CZ23,都馬連編集用!$B$13:$C$49,2,FALSE),"")=0,"",(IFERROR(VLOOKUP(CZ$3&amp;CZ23,都馬連編集用!$B$13:$C$49,2,FALSE),"")))</f>
        <v/>
      </c>
      <c r="DB23" s="38"/>
      <c r="DC23" s="111" t="str">
        <f>IF(IFERROR(VLOOKUP(DB$3&amp;DB23,都馬連編集用!$B$13:$C$49,2,FALSE),"")=0,"",(IFERROR(VLOOKUP(DB$3&amp;DB23,都馬連編集用!$B$13:$C$49,2,FALSE),"")))</f>
        <v/>
      </c>
      <c r="DD23" s="38"/>
      <c r="DE23" s="111" t="str">
        <f>IF(IFERROR(VLOOKUP(DD$3&amp;DD23,都馬連編集用!$B$13:$C$49,2,FALSE),"")=0,"",(IFERROR(VLOOKUP(DD$3&amp;DD23,都馬連編集用!$B$13:$C$49,2,FALSE),"")))</f>
        <v/>
      </c>
      <c r="DF23" s="38"/>
      <c r="DG23" s="111" t="str">
        <f>IF(IFERROR(VLOOKUP(DF$3&amp;DF23,都馬連編集用!$B$13:$C$49,2,FALSE),"")=0,"",(IFERROR(VLOOKUP(DF$3&amp;DF23,都馬連編集用!$B$13:$C$49,2,FALSE),"")))</f>
        <v/>
      </c>
      <c r="DH23" s="38"/>
      <c r="DI23" s="111" t="str">
        <f>IF(IFERROR(VLOOKUP(DH$3&amp;DH23,都馬連編集用!$B$13:$C$49,2,FALSE),"")=0,"",(IFERROR(VLOOKUP(DH$3&amp;DH23,都馬連編集用!$B$13:$C$49,2,FALSE),"")))</f>
        <v/>
      </c>
      <c r="DJ23" s="38"/>
      <c r="DK23" s="111" t="str">
        <f>IF(IFERROR(VLOOKUP(DJ$3&amp;DJ23,都馬連編集用!$B$13:$C$49,2,FALSE),"")=0,"",(IFERROR(VLOOKUP(DJ$3&amp;DJ23,都馬連編集用!$B$13:$C$49,2,FALSE),"")))</f>
        <v/>
      </c>
      <c r="DL23" s="38"/>
      <c r="DM23" s="111" t="str">
        <f>IF(IFERROR(VLOOKUP(DL$3&amp;DL23,都馬連編集用!$B$13:$C$49,2,FALSE),"")=0,"",(IFERROR(VLOOKUP(DL$3&amp;DL23,都馬連編集用!$B$13:$C$49,2,FALSE),"")))</f>
        <v/>
      </c>
      <c r="DN23" s="38"/>
      <c r="DO23" s="111" t="str">
        <f>IF(IFERROR(VLOOKUP(DN$3&amp;DN23,都馬連編集用!$B$13:$C$49,2,FALSE),"")=0,"",(IFERROR(VLOOKUP(DN$3&amp;DN23,都馬連編集用!$B$13:$C$49,2,FALSE),"")))</f>
        <v/>
      </c>
      <c r="DP23" s="38"/>
    </row>
    <row r="24" spans="1:120" ht="30.6" customHeight="1" x14ac:dyDescent="0.15">
      <c r="A24" s="29">
        <v>19</v>
      </c>
      <c r="D24" s="29">
        <f t="shared" si="53"/>
        <v>0</v>
      </c>
      <c r="F24" s="93"/>
      <c r="G24" s="113" t="str">
        <f>IFERROR(VLOOKUP(F24,'申込書2（馬匹・選手）'!$B$5:$E$19,3,FALSE),"")</f>
        <v/>
      </c>
      <c r="H24" s="93"/>
      <c r="I24" s="112" t="str">
        <f>IFERROR(VLOOKUP(H24,'申込書2（馬匹・選手）'!$G$5:$I$19,3,FALSE),"")</f>
        <v/>
      </c>
      <c r="J24" s="74" t="str">
        <f t="shared" si="54"/>
        <v/>
      </c>
      <c r="K24" s="79" t="str">
        <f>IFERROR(VLOOKUP(I24,'申込書2（馬匹・選手）'!$G$5:$I$19,3,FALSE),"")</f>
        <v/>
      </c>
      <c r="L24" s="38"/>
      <c r="M24" s="111" t="str">
        <f>IF(IFERROR(VLOOKUP(L$3&amp;L24,都馬連編集用!$B$13:$C$49,2,FALSE),"")=0,"",(IFERROR(VLOOKUP(L$3&amp;L24,都馬連編集用!$B$13:$C$49,2,FALSE),"")))</f>
        <v/>
      </c>
      <c r="N24" s="38"/>
      <c r="O24" s="111" t="str">
        <f>IF(IFERROR(VLOOKUP(N$3&amp;N24,都馬連編集用!$B$13:$C$49,2,FALSE),"")=0,"",(IFERROR(VLOOKUP(N$3&amp;N24,都馬連編集用!$B$13:$C$49,2,FALSE),"")))</f>
        <v/>
      </c>
      <c r="P24" s="38"/>
      <c r="Q24" s="111" t="str">
        <f>IF(IFERROR(VLOOKUP(P$3&amp;P24,都馬連編集用!$B$13:$C$49,2,FALSE),"")=0,"",(IFERROR(VLOOKUP(P$3&amp;P24,都馬連編集用!$B$13:$C$49,2,FALSE),"")))</f>
        <v/>
      </c>
      <c r="R24" s="38"/>
      <c r="S24" s="111" t="str">
        <f>IF(IFERROR(VLOOKUP(R$3&amp;R24,都馬連編集用!$B$13:$C$49,2,FALSE),"")=0,"",(IFERROR(VLOOKUP(R$3&amp;R24,都馬連編集用!$B$13:$C$49,2,FALSE),"")))</f>
        <v/>
      </c>
      <c r="T24" s="38"/>
      <c r="U24" s="111" t="str">
        <f>IF(IFERROR(VLOOKUP(T$3&amp;T24,都馬連編集用!$B$13:$C$49,2,FALSE),"")=0,"",(IFERROR(VLOOKUP(T$3&amp;T24,都馬連編集用!$B$13:$C$49,2,FALSE),"")))</f>
        <v/>
      </c>
      <c r="V24" s="38"/>
      <c r="W24" s="111" t="str">
        <f>IF(IFERROR(VLOOKUP(V$3&amp;V24,都馬連編集用!$B$13:$C$49,2,FALSE),"")=0,"",(IFERROR(VLOOKUP(V$3&amp;V24,都馬連編集用!$B$13:$C$49,2,FALSE),"")))</f>
        <v/>
      </c>
      <c r="X24" s="38"/>
      <c r="Y24" s="111" t="str">
        <f>IF(IFERROR(VLOOKUP(X$3&amp;X24,都馬連編集用!$B$13:$C$49,2,FALSE),"")=0,"",(IFERROR(VLOOKUP(X$3&amp;X24,都馬連編集用!$B$13:$C$49,2,FALSE),"")))</f>
        <v/>
      </c>
      <c r="Z24" s="38"/>
      <c r="AA24" s="111" t="str">
        <f>IF(IFERROR(VLOOKUP(Z$3&amp;Z24,都馬連編集用!$B$13:$C$49,2,FALSE),"")=0,"",(IFERROR(VLOOKUP(Z$3&amp;Z24,都馬連編集用!$B$13:$C$49,2,FALSE),"")))</f>
        <v/>
      </c>
      <c r="AB24" s="38"/>
      <c r="AC24" s="111" t="str">
        <f>IF(IFERROR(VLOOKUP(AB$3&amp;AB24,都馬連編集用!$B$13:$C$49,2,FALSE),"")=0,"",(IFERROR(VLOOKUP(AB$3&amp;AB24,都馬連編集用!$B$13:$C$49,2,FALSE),"")))</f>
        <v/>
      </c>
      <c r="AD24" s="38"/>
      <c r="AE24" s="111" t="str">
        <f>IF(IFERROR(VLOOKUP(AD$3&amp;AD24,都馬連編集用!$B$13:$C$49,2,FALSE),"")=0,"",(IFERROR(VLOOKUP(AD$3&amp;AD24,都馬連編集用!$B$13:$C$49,2,FALSE),"")))</f>
        <v/>
      </c>
      <c r="AF24" s="38"/>
      <c r="AG24" s="111" t="str">
        <f>IF(IFERROR(VLOOKUP(AF$3&amp;AF24,都馬連編集用!$B$13:$C$49,2,FALSE),"")=0,"",(IFERROR(VLOOKUP(AF$3&amp;AF24,都馬連編集用!$B$13:$C$49,2,FALSE),"")))</f>
        <v/>
      </c>
      <c r="AH24" s="38"/>
      <c r="AI24" s="111" t="str">
        <f>IF(IFERROR(VLOOKUP(AH$3&amp;AH24,都馬連編集用!$B$13:$C$49,2,FALSE),"")=0,"",(IFERROR(VLOOKUP(AH$3&amp;AH24,都馬連編集用!$B$13:$C$49,2,FALSE),"")))</f>
        <v/>
      </c>
      <c r="AJ24" s="38"/>
      <c r="AK24" s="111" t="str">
        <f>IF(IFERROR(VLOOKUP(AJ$3&amp;AJ24,都馬連編集用!$B$13:$C$49,2,FALSE),"")=0,"",(IFERROR(VLOOKUP(AJ$3&amp;AJ24,都馬連編集用!$B$13:$C$49,2,FALSE),"")))</f>
        <v/>
      </c>
      <c r="AL24" s="38"/>
      <c r="AM24" s="111" t="str">
        <f>IF(IFERROR(VLOOKUP(AL$3&amp;AL24,都馬連編集用!$B$13:$C$49,2,FALSE),"")=0,"",(IFERROR(VLOOKUP(AL$3&amp;AL24,都馬連編集用!$B$13:$C$49,2,FALSE),"")))</f>
        <v/>
      </c>
      <c r="AN24" s="38"/>
      <c r="AO24" s="111" t="str">
        <f>IF(IFERROR(VLOOKUP(AN$3&amp;AN24,都馬連編集用!$B$13:$C$49,2,FALSE),"")=0,"",(IFERROR(VLOOKUP(AN$3&amp;AN24,都馬連編集用!$B$13:$C$49,2,FALSE),"")))</f>
        <v/>
      </c>
      <c r="AP24" s="38"/>
      <c r="AQ24" s="111" t="str">
        <f>IF(IFERROR(VLOOKUP(AP$3&amp;AP24,都馬連編集用!$B$13:$C$49,2,FALSE),"")=0,"",(IFERROR(VLOOKUP(AP$3&amp;AP24,都馬連編集用!$B$13:$C$49,2,FALSE),"")))</f>
        <v/>
      </c>
      <c r="AR24" s="38"/>
      <c r="AS24" s="111" t="str">
        <f>IF(IFERROR(VLOOKUP(AR$3&amp;AR24,都馬連編集用!$B$13:$C$49,2,FALSE),"")=0,"",(IFERROR(VLOOKUP(AR$3&amp;AR24,都馬連編集用!$B$13:$C$49,2,FALSE),"")))</f>
        <v/>
      </c>
      <c r="AT24" s="38"/>
      <c r="AU24" s="111" t="str">
        <f>IF(IFERROR(VLOOKUP(AT$3&amp;AT24,都馬連編集用!$B$13:$C$49,2,FALSE),"")=0,"",(IFERROR(VLOOKUP(AT$3&amp;AT24,都馬連編集用!$B$13:$C$49,2,FALSE),"")))</f>
        <v/>
      </c>
      <c r="AV24" s="38"/>
      <c r="AW24" s="111" t="str">
        <f>IF(IFERROR(VLOOKUP(AV$3&amp;AV24,都馬連編集用!$B$13:$C$49,2,FALSE),"")=0,"",(IFERROR(VLOOKUP(AV$3&amp;AV24,都馬連編集用!$B$13:$C$49,2,FALSE),"")))</f>
        <v/>
      </c>
      <c r="AX24" s="38"/>
      <c r="AY24" s="111" t="str">
        <f>IF(IFERROR(VLOOKUP(AX$3&amp;AX24,都馬連編集用!$B$13:$C$49,2,FALSE),"")=0,"",(IFERROR(VLOOKUP(AX$3&amp;AX24,都馬連編集用!$B$13:$C$49,2,FALSE),"")))</f>
        <v/>
      </c>
      <c r="AZ24" s="38"/>
      <c r="BA24" s="111" t="str">
        <f>IF(IFERROR(VLOOKUP(AZ$3&amp;AZ24,都馬連編集用!$B$13:$C$49,2,FALSE),"")=0,"",(IFERROR(VLOOKUP(AZ$3&amp;AZ24,都馬連編集用!$B$13:$C$49,2,FALSE),"")))</f>
        <v/>
      </c>
      <c r="BB24" s="38"/>
      <c r="BC24" s="111" t="str">
        <f>IF(IFERROR(VLOOKUP(BB$3&amp;BB24,都馬連編集用!$B$13:$C$49,2,FALSE),"")=0,"",(IFERROR(VLOOKUP(BB$3&amp;BB24,都馬連編集用!$B$13:$C$49,2,FALSE),"")))</f>
        <v/>
      </c>
      <c r="BD24" s="38"/>
      <c r="BE24" s="111" t="str">
        <f>IF(IFERROR(VLOOKUP(BD$3&amp;BD24,都馬連編集用!$B$13:$C$49,2,FALSE),"")=0,"",(IFERROR(VLOOKUP(BD$3&amp;BD24,都馬連編集用!$B$13:$C$49,2,FALSE),"")))</f>
        <v/>
      </c>
      <c r="BF24" s="38"/>
      <c r="BG24" s="111" t="str">
        <f>IF(IFERROR(VLOOKUP(BF$3&amp;BF24,都馬連編集用!$B$13:$C$49,2,FALSE),"")=0,"",(IFERROR(VLOOKUP(BF$3&amp;BF24,都馬連編集用!$B$13:$C$49,2,FALSE),"")))</f>
        <v/>
      </c>
      <c r="BH24" s="38"/>
      <c r="BI24" s="111" t="str">
        <f>IF(IFERROR(VLOOKUP(BH$3&amp;BH24,都馬連編集用!$B$13:$C$49,2,FALSE),"")=0,"",(IFERROR(VLOOKUP(BH$3&amp;BH24,都馬連編集用!$B$13:$C$49,2,FALSE),"")))</f>
        <v/>
      </c>
      <c r="BJ24" s="38"/>
      <c r="BK24" s="111" t="str">
        <f>IF(IFERROR(VLOOKUP(BJ$3&amp;BJ24,都馬連編集用!$B$13:$C$49,2,FALSE),"")=0,"",(IFERROR(VLOOKUP(BJ$3&amp;BJ24,都馬連編集用!$B$13:$C$49,2,FALSE),"")))</f>
        <v/>
      </c>
      <c r="BL24" s="38"/>
      <c r="BM24" s="111" t="str">
        <f>IF(IFERROR(VLOOKUP(BL$3&amp;BL24,都馬連編集用!$B$13:$C$49,2,FALSE),"")=0,"",(IFERROR(VLOOKUP(BL$3&amp;BL24,都馬連編集用!$B$13:$C$49,2,FALSE),"")))</f>
        <v/>
      </c>
      <c r="BN24" s="38"/>
      <c r="BO24" s="111" t="str">
        <f>IF(IFERROR(VLOOKUP(BN$3&amp;BN24,都馬連編集用!$B$13:$C$49,2,FALSE),"")=0,"",(IFERROR(VLOOKUP(BN$3&amp;BN24,都馬連編集用!$B$13:$C$49,2,FALSE),"")))</f>
        <v/>
      </c>
      <c r="BP24" s="38"/>
      <c r="BQ24" s="111" t="str">
        <f>IF(IFERROR(VLOOKUP(BP$3&amp;BP24,都馬連編集用!$B$13:$C$49,2,FALSE),"")=0,"",(IFERROR(VLOOKUP(BP$3&amp;BP24,都馬連編集用!$B$13:$C$49,2,FALSE),"")))</f>
        <v/>
      </c>
      <c r="BR24" s="38"/>
      <c r="BS24" s="111" t="str">
        <f>IF(IFERROR(VLOOKUP(BR$3&amp;BR24,都馬連編集用!$B$13:$C$49,2,FALSE),"")=0,"",(IFERROR(VLOOKUP(BR$3&amp;BR24,都馬連編集用!$B$13:$C$49,2,FALSE),"")))</f>
        <v/>
      </c>
      <c r="BT24" s="38"/>
      <c r="BU24" s="111" t="str">
        <f>IF(IFERROR(VLOOKUP(BT$3&amp;BT24,都馬連編集用!$B$13:$C$49,2,FALSE),"")=0,"",(IFERROR(VLOOKUP(BT$3&amp;BT24,都馬連編集用!$B$13:$C$49,2,FALSE),"")))</f>
        <v/>
      </c>
      <c r="BV24" s="38"/>
      <c r="BW24" s="111" t="str">
        <f>IF(IFERROR(VLOOKUP(BV$3&amp;BV24,都馬連編集用!$B$13:$C$49,2,FALSE),"")=0,"",(IFERROR(VLOOKUP(BV$3&amp;BV24,都馬連編集用!$B$13:$C$49,2,FALSE),"")))</f>
        <v/>
      </c>
      <c r="BX24" s="38"/>
      <c r="BY24" s="111" t="str">
        <f>IF(IFERROR(VLOOKUP(BX$3&amp;BX24,都馬連編集用!$B$13:$C$49,2,FALSE),"")=0,"",(IFERROR(VLOOKUP(BX$3&amp;BX24,都馬連編集用!$B$13:$C$49,2,FALSE),"")))</f>
        <v/>
      </c>
      <c r="BZ24" s="38"/>
      <c r="CA24" s="111" t="str">
        <f>IF(IFERROR(VLOOKUP(BZ$3&amp;BZ24,都馬連編集用!$B$13:$C$49,2,FALSE),"")=0,"",(IFERROR(VLOOKUP(BZ$3&amp;BZ24,都馬連編集用!$B$13:$C$49,2,FALSE),"")))</f>
        <v/>
      </c>
      <c r="CB24" s="38"/>
      <c r="CC24" s="111" t="str">
        <f>IF(IFERROR(VLOOKUP(CB$3&amp;CB24,都馬連編集用!$B$13:$C$49,2,FALSE),"")=0,"",(IFERROR(VLOOKUP(CB$3&amp;CB24,都馬連編集用!$B$13:$C$49,2,FALSE),"")))</f>
        <v/>
      </c>
      <c r="CD24" s="38"/>
      <c r="CE24" s="111" t="str">
        <f>IF(IFERROR(VLOOKUP(CD$3&amp;CD24,都馬連編集用!$B$13:$C$49,2,FALSE),"")=0,"",(IFERROR(VLOOKUP(CD$3&amp;CD24,都馬連編集用!$B$13:$C$49,2,FALSE),"")))</f>
        <v/>
      </c>
      <c r="CF24" s="38"/>
      <c r="CG24" s="111" t="str">
        <f>IF(IFERROR(VLOOKUP(CF$3&amp;CF24,都馬連編集用!$B$13:$C$49,2,FALSE),"")=0,"",(IFERROR(VLOOKUP(CF$3&amp;CF24,都馬連編集用!$B$13:$C$49,2,FALSE),"")))</f>
        <v/>
      </c>
      <c r="CH24" s="38"/>
      <c r="CI24" s="111" t="str">
        <f>IF(IFERROR(VLOOKUP(CH$3&amp;CH24,都馬連編集用!$B$13:$C$49,2,FALSE),"")=0,"",(IFERROR(VLOOKUP(CH$3&amp;CH24,都馬連編集用!$B$13:$C$49,2,FALSE),"")))</f>
        <v/>
      </c>
      <c r="CJ24" s="38"/>
      <c r="CK24" s="111" t="str">
        <f>IF(IFERROR(VLOOKUP(CJ$3&amp;CJ24,都馬連編集用!$B$13:$C$49,2,FALSE),"")=0,"",(IFERROR(VLOOKUP(CJ$3&amp;CJ24,都馬連編集用!$B$13:$C$49,2,FALSE),"")))</f>
        <v/>
      </c>
      <c r="CL24" s="38"/>
      <c r="CM24" s="111" t="str">
        <f>IF(IFERROR(VLOOKUP(CL$3&amp;CL24,都馬連編集用!$B$13:$C$49,2,FALSE),"")=0,"",(IFERROR(VLOOKUP(CL$3&amp;CL24,都馬連編集用!$B$13:$C$49,2,FALSE),"")))</f>
        <v/>
      </c>
      <c r="CN24" s="38"/>
      <c r="CO24" s="111" t="str">
        <f>IF(IFERROR(VLOOKUP(CN$3&amp;CN24,都馬連編集用!$B$13:$C$49,2,FALSE),"")=0,"",(IFERROR(VLOOKUP(CN$3&amp;CN24,都馬連編集用!$B$13:$C$49,2,FALSE),"")))</f>
        <v/>
      </c>
      <c r="CP24" s="38"/>
      <c r="CQ24" s="111" t="str">
        <f>IF(IFERROR(VLOOKUP(CP$3&amp;CP24,都馬連編集用!$B$13:$C$49,2,FALSE),"")=0,"",(IFERROR(VLOOKUP(CP$3&amp;CP24,都馬連編集用!$B$13:$C$49,2,FALSE),"")))</f>
        <v/>
      </c>
      <c r="CR24" s="38"/>
      <c r="CS24" s="111" t="str">
        <f>IF(IFERROR(VLOOKUP(CR$3&amp;CR24,都馬連編集用!$B$13:$C$49,2,FALSE),"")=0,"",(IFERROR(VLOOKUP(CR$3&amp;CR24,都馬連編集用!$B$13:$C$49,2,FALSE),"")))</f>
        <v/>
      </c>
      <c r="CT24" s="38"/>
      <c r="CU24" s="111" t="str">
        <f>IF(IFERROR(VLOOKUP(CT$3&amp;CT24,都馬連編集用!$B$13:$C$49,2,FALSE),"")=0,"",(IFERROR(VLOOKUP(CT$3&amp;CT24,都馬連編集用!$B$13:$C$49,2,FALSE),"")))</f>
        <v/>
      </c>
      <c r="CV24" s="38"/>
      <c r="CW24" s="111" t="str">
        <f>IF(IFERROR(VLOOKUP(CV$3&amp;CV24,都馬連編集用!$B$13:$C$49,2,FALSE),"")=0,"",(IFERROR(VLOOKUP(CV$3&amp;CV24,都馬連編集用!$B$13:$C$49,2,FALSE),"")))</f>
        <v/>
      </c>
      <c r="CX24" s="38"/>
      <c r="CY24" s="111" t="str">
        <f>IF(IFERROR(VLOOKUP(CX$3&amp;CX24,都馬連編集用!$B$13:$C$49,2,FALSE),"")=0,"",(IFERROR(VLOOKUP(CX$3&amp;CX24,都馬連編集用!$B$13:$C$49,2,FALSE),"")))</f>
        <v/>
      </c>
      <c r="CZ24" s="38"/>
      <c r="DA24" s="111" t="str">
        <f>IF(IFERROR(VLOOKUP(CZ$3&amp;CZ24,都馬連編集用!$B$13:$C$49,2,FALSE),"")=0,"",(IFERROR(VLOOKUP(CZ$3&amp;CZ24,都馬連編集用!$B$13:$C$49,2,FALSE),"")))</f>
        <v/>
      </c>
      <c r="DB24" s="38"/>
      <c r="DC24" s="111" t="str">
        <f>IF(IFERROR(VLOOKUP(DB$3&amp;DB24,都馬連編集用!$B$13:$C$49,2,FALSE),"")=0,"",(IFERROR(VLOOKUP(DB$3&amp;DB24,都馬連編集用!$B$13:$C$49,2,FALSE),"")))</f>
        <v/>
      </c>
      <c r="DD24" s="38"/>
      <c r="DE24" s="111" t="str">
        <f>IF(IFERROR(VLOOKUP(DD$3&amp;DD24,都馬連編集用!$B$13:$C$49,2,FALSE),"")=0,"",(IFERROR(VLOOKUP(DD$3&amp;DD24,都馬連編集用!$B$13:$C$49,2,FALSE),"")))</f>
        <v/>
      </c>
      <c r="DF24" s="38"/>
      <c r="DG24" s="111" t="str">
        <f>IF(IFERROR(VLOOKUP(DF$3&amp;DF24,都馬連編集用!$B$13:$C$49,2,FALSE),"")=0,"",(IFERROR(VLOOKUP(DF$3&amp;DF24,都馬連編集用!$B$13:$C$49,2,FALSE),"")))</f>
        <v/>
      </c>
      <c r="DH24" s="38"/>
      <c r="DI24" s="111" t="str">
        <f>IF(IFERROR(VLOOKUP(DH$3&amp;DH24,都馬連編集用!$B$13:$C$49,2,FALSE),"")=0,"",(IFERROR(VLOOKUP(DH$3&amp;DH24,都馬連編集用!$B$13:$C$49,2,FALSE),"")))</f>
        <v/>
      </c>
      <c r="DJ24" s="38"/>
      <c r="DK24" s="111" t="str">
        <f>IF(IFERROR(VLOOKUP(DJ$3&amp;DJ24,都馬連編集用!$B$13:$C$49,2,FALSE),"")=0,"",(IFERROR(VLOOKUP(DJ$3&amp;DJ24,都馬連編集用!$B$13:$C$49,2,FALSE),"")))</f>
        <v/>
      </c>
      <c r="DL24" s="38"/>
      <c r="DM24" s="111" t="str">
        <f>IF(IFERROR(VLOOKUP(DL$3&amp;DL24,都馬連編集用!$B$13:$C$49,2,FALSE),"")=0,"",(IFERROR(VLOOKUP(DL$3&amp;DL24,都馬連編集用!$B$13:$C$49,2,FALSE),"")))</f>
        <v/>
      </c>
      <c r="DN24" s="38"/>
      <c r="DO24" s="111" t="str">
        <f>IF(IFERROR(VLOOKUP(DN$3&amp;DN24,都馬連編集用!$B$13:$C$49,2,FALSE),"")=0,"",(IFERROR(VLOOKUP(DN$3&amp;DN24,都馬連編集用!$B$13:$C$49,2,FALSE),"")))</f>
        <v/>
      </c>
      <c r="DP24" s="38"/>
    </row>
    <row r="25" spans="1:120" ht="30.6" customHeight="1" x14ac:dyDescent="0.15">
      <c r="A25" s="29">
        <v>20</v>
      </c>
      <c r="D25" s="29">
        <f t="shared" si="53"/>
        <v>0</v>
      </c>
      <c r="F25" s="93"/>
      <c r="G25" s="113" t="str">
        <f>IFERROR(VLOOKUP(F25,'申込書2（馬匹・選手）'!$B$5:$E$19,3,FALSE),"")</f>
        <v/>
      </c>
      <c r="H25" s="93"/>
      <c r="I25" s="112" t="str">
        <f>IFERROR(VLOOKUP(H25,'申込書2（馬匹・選手）'!$G$5:$I$19,3,FALSE),"")</f>
        <v/>
      </c>
      <c r="J25" s="74" t="str">
        <f t="shared" si="54"/>
        <v/>
      </c>
      <c r="K25" s="79" t="str">
        <f>IFERROR(VLOOKUP(I25,'申込書2（馬匹・選手）'!$G$5:$I$19,3,FALSE),"")</f>
        <v/>
      </c>
      <c r="L25" s="38"/>
      <c r="M25" s="111" t="str">
        <f>IF(IFERROR(VLOOKUP(L$3&amp;L25,都馬連編集用!$B$13:$C$49,2,FALSE),"")=0,"",(IFERROR(VLOOKUP(L$3&amp;L25,都馬連編集用!$B$13:$C$49,2,FALSE),"")))</f>
        <v/>
      </c>
      <c r="N25" s="38"/>
      <c r="O25" s="111" t="str">
        <f>IF(IFERROR(VLOOKUP(N$3&amp;N25,都馬連編集用!$B$13:$C$49,2,FALSE),"")=0,"",(IFERROR(VLOOKUP(N$3&amp;N25,都馬連編集用!$B$13:$C$49,2,FALSE),"")))</f>
        <v/>
      </c>
      <c r="P25" s="38"/>
      <c r="Q25" s="111" t="str">
        <f>IF(IFERROR(VLOOKUP(P$3&amp;P25,都馬連編集用!$B$13:$C$49,2,FALSE),"")=0,"",(IFERROR(VLOOKUP(P$3&amp;P25,都馬連編集用!$B$13:$C$49,2,FALSE),"")))</f>
        <v/>
      </c>
      <c r="R25" s="38"/>
      <c r="S25" s="111" t="str">
        <f>IF(IFERROR(VLOOKUP(R$3&amp;R25,都馬連編集用!$B$13:$C$49,2,FALSE),"")=0,"",(IFERROR(VLOOKUP(R$3&amp;R25,都馬連編集用!$B$13:$C$49,2,FALSE),"")))</f>
        <v/>
      </c>
      <c r="T25" s="38"/>
      <c r="U25" s="111" t="str">
        <f>IF(IFERROR(VLOOKUP(T$3&amp;T25,都馬連編集用!$B$13:$C$49,2,FALSE),"")=0,"",(IFERROR(VLOOKUP(T$3&amp;T25,都馬連編集用!$B$13:$C$49,2,FALSE),"")))</f>
        <v/>
      </c>
      <c r="V25" s="38"/>
      <c r="W25" s="111" t="str">
        <f>IF(IFERROR(VLOOKUP(V$3&amp;V25,都馬連編集用!$B$13:$C$49,2,FALSE),"")=0,"",(IFERROR(VLOOKUP(V$3&amp;V25,都馬連編集用!$B$13:$C$49,2,FALSE),"")))</f>
        <v/>
      </c>
      <c r="X25" s="38"/>
      <c r="Y25" s="111" t="str">
        <f>IF(IFERROR(VLOOKUP(X$3&amp;X25,都馬連編集用!$B$13:$C$49,2,FALSE),"")=0,"",(IFERROR(VLOOKUP(X$3&amp;X25,都馬連編集用!$B$13:$C$49,2,FALSE),"")))</f>
        <v/>
      </c>
      <c r="Z25" s="38"/>
      <c r="AA25" s="111" t="str">
        <f>IF(IFERROR(VLOOKUP(Z$3&amp;Z25,都馬連編集用!$B$13:$C$49,2,FALSE),"")=0,"",(IFERROR(VLOOKUP(Z$3&amp;Z25,都馬連編集用!$B$13:$C$49,2,FALSE),"")))</f>
        <v/>
      </c>
      <c r="AB25" s="38"/>
      <c r="AC25" s="111" t="str">
        <f>IF(IFERROR(VLOOKUP(AB$3&amp;AB25,都馬連編集用!$B$13:$C$49,2,FALSE),"")=0,"",(IFERROR(VLOOKUP(AB$3&amp;AB25,都馬連編集用!$B$13:$C$49,2,FALSE),"")))</f>
        <v/>
      </c>
      <c r="AD25" s="38"/>
      <c r="AE25" s="111" t="str">
        <f>IF(IFERROR(VLOOKUP(AD$3&amp;AD25,都馬連編集用!$B$13:$C$49,2,FALSE),"")=0,"",(IFERROR(VLOOKUP(AD$3&amp;AD25,都馬連編集用!$B$13:$C$49,2,FALSE),"")))</f>
        <v/>
      </c>
      <c r="AF25" s="38"/>
      <c r="AG25" s="111" t="str">
        <f>IF(IFERROR(VLOOKUP(AF$3&amp;AF25,都馬連編集用!$B$13:$C$49,2,FALSE),"")=0,"",(IFERROR(VLOOKUP(AF$3&amp;AF25,都馬連編集用!$B$13:$C$49,2,FALSE),"")))</f>
        <v/>
      </c>
      <c r="AH25" s="38"/>
      <c r="AI25" s="111" t="str">
        <f>IF(IFERROR(VLOOKUP(AH$3&amp;AH25,都馬連編集用!$B$13:$C$49,2,FALSE),"")=0,"",(IFERROR(VLOOKUP(AH$3&amp;AH25,都馬連編集用!$B$13:$C$49,2,FALSE),"")))</f>
        <v/>
      </c>
      <c r="AJ25" s="38"/>
      <c r="AK25" s="111" t="str">
        <f>IF(IFERROR(VLOOKUP(AJ$3&amp;AJ25,都馬連編集用!$B$13:$C$49,2,FALSE),"")=0,"",(IFERROR(VLOOKUP(AJ$3&amp;AJ25,都馬連編集用!$B$13:$C$49,2,FALSE),"")))</f>
        <v/>
      </c>
      <c r="AL25" s="38"/>
      <c r="AM25" s="111" t="str">
        <f>IF(IFERROR(VLOOKUP(AL$3&amp;AL25,都馬連編集用!$B$13:$C$49,2,FALSE),"")=0,"",(IFERROR(VLOOKUP(AL$3&amp;AL25,都馬連編集用!$B$13:$C$49,2,FALSE),"")))</f>
        <v/>
      </c>
      <c r="AN25" s="38"/>
      <c r="AO25" s="111" t="str">
        <f>IF(IFERROR(VLOOKUP(AN$3&amp;AN25,都馬連編集用!$B$13:$C$49,2,FALSE),"")=0,"",(IFERROR(VLOOKUP(AN$3&amp;AN25,都馬連編集用!$B$13:$C$49,2,FALSE),"")))</f>
        <v/>
      </c>
      <c r="AP25" s="38"/>
      <c r="AQ25" s="111" t="str">
        <f>IF(IFERROR(VLOOKUP(AP$3&amp;AP25,都馬連編集用!$B$13:$C$49,2,FALSE),"")=0,"",(IFERROR(VLOOKUP(AP$3&amp;AP25,都馬連編集用!$B$13:$C$49,2,FALSE),"")))</f>
        <v/>
      </c>
      <c r="AR25" s="38"/>
      <c r="AS25" s="111" t="str">
        <f>IF(IFERROR(VLOOKUP(AR$3&amp;AR25,都馬連編集用!$B$13:$C$49,2,FALSE),"")=0,"",(IFERROR(VLOOKUP(AR$3&amp;AR25,都馬連編集用!$B$13:$C$49,2,FALSE),"")))</f>
        <v/>
      </c>
      <c r="AT25" s="38"/>
      <c r="AU25" s="111" t="str">
        <f>IF(IFERROR(VLOOKUP(AT$3&amp;AT25,都馬連編集用!$B$13:$C$49,2,FALSE),"")=0,"",(IFERROR(VLOOKUP(AT$3&amp;AT25,都馬連編集用!$B$13:$C$49,2,FALSE),"")))</f>
        <v/>
      </c>
      <c r="AV25" s="38"/>
      <c r="AW25" s="111" t="str">
        <f>IF(IFERROR(VLOOKUP(AV$3&amp;AV25,都馬連編集用!$B$13:$C$49,2,FALSE),"")=0,"",(IFERROR(VLOOKUP(AV$3&amp;AV25,都馬連編集用!$B$13:$C$49,2,FALSE),"")))</f>
        <v/>
      </c>
      <c r="AX25" s="38"/>
      <c r="AY25" s="111" t="str">
        <f>IF(IFERROR(VLOOKUP(AX$3&amp;AX25,都馬連編集用!$B$13:$C$49,2,FALSE),"")=0,"",(IFERROR(VLOOKUP(AX$3&amp;AX25,都馬連編集用!$B$13:$C$49,2,FALSE),"")))</f>
        <v/>
      </c>
      <c r="AZ25" s="38"/>
      <c r="BA25" s="111" t="str">
        <f>IF(IFERROR(VLOOKUP(AZ$3&amp;AZ25,都馬連編集用!$B$13:$C$49,2,FALSE),"")=0,"",(IFERROR(VLOOKUP(AZ$3&amp;AZ25,都馬連編集用!$B$13:$C$49,2,FALSE),"")))</f>
        <v/>
      </c>
      <c r="BB25" s="38"/>
      <c r="BC25" s="111" t="str">
        <f>IF(IFERROR(VLOOKUP(BB$3&amp;BB25,都馬連編集用!$B$13:$C$49,2,FALSE),"")=0,"",(IFERROR(VLOOKUP(BB$3&amp;BB25,都馬連編集用!$B$13:$C$49,2,FALSE),"")))</f>
        <v/>
      </c>
      <c r="BD25" s="38"/>
      <c r="BE25" s="111" t="str">
        <f>IF(IFERROR(VLOOKUP(BD$3&amp;BD25,都馬連編集用!$B$13:$C$49,2,FALSE),"")=0,"",(IFERROR(VLOOKUP(BD$3&amp;BD25,都馬連編集用!$B$13:$C$49,2,FALSE),"")))</f>
        <v/>
      </c>
      <c r="BF25" s="38"/>
      <c r="BG25" s="111" t="str">
        <f>IF(IFERROR(VLOOKUP(BF$3&amp;BF25,都馬連編集用!$B$13:$C$49,2,FALSE),"")=0,"",(IFERROR(VLOOKUP(BF$3&amp;BF25,都馬連編集用!$B$13:$C$49,2,FALSE),"")))</f>
        <v/>
      </c>
      <c r="BH25" s="38"/>
      <c r="BI25" s="111" t="str">
        <f>IF(IFERROR(VLOOKUP(BH$3&amp;BH25,都馬連編集用!$B$13:$C$49,2,FALSE),"")=0,"",(IFERROR(VLOOKUP(BH$3&amp;BH25,都馬連編集用!$B$13:$C$49,2,FALSE),"")))</f>
        <v/>
      </c>
      <c r="BJ25" s="38"/>
      <c r="BK25" s="111" t="str">
        <f>IF(IFERROR(VLOOKUP(BJ$3&amp;BJ25,都馬連編集用!$B$13:$C$49,2,FALSE),"")=0,"",(IFERROR(VLOOKUP(BJ$3&amp;BJ25,都馬連編集用!$B$13:$C$49,2,FALSE),"")))</f>
        <v/>
      </c>
      <c r="BL25" s="38"/>
      <c r="BM25" s="111" t="str">
        <f>IF(IFERROR(VLOOKUP(BL$3&amp;BL25,都馬連編集用!$B$13:$C$49,2,FALSE),"")=0,"",(IFERROR(VLOOKUP(BL$3&amp;BL25,都馬連編集用!$B$13:$C$49,2,FALSE),"")))</f>
        <v/>
      </c>
      <c r="BN25" s="38"/>
      <c r="BO25" s="111" t="str">
        <f>IF(IFERROR(VLOOKUP(BN$3&amp;BN25,都馬連編集用!$B$13:$C$49,2,FALSE),"")=0,"",(IFERROR(VLOOKUP(BN$3&amp;BN25,都馬連編集用!$B$13:$C$49,2,FALSE),"")))</f>
        <v/>
      </c>
      <c r="BP25" s="38"/>
      <c r="BQ25" s="111" t="str">
        <f>IF(IFERROR(VLOOKUP(BP$3&amp;BP25,都馬連編集用!$B$13:$C$49,2,FALSE),"")=0,"",(IFERROR(VLOOKUP(BP$3&amp;BP25,都馬連編集用!$B$13:$C$49,2,FALSE),"")))</f>
        <v/>
      </c>
      <c r="BR25" s="38"/>
      <c r="BS25" s="111" t="str">
        <f>IF(IFERROR(VLOOKUP(BR$3&amp;BR25,都馬連編集用!$B$13:$C$49,2,FALSE),"")=0,"",(IFERROR(VLOOKUP(BR$3&amp;BR25,都馬連編集用!$B$13:$C$49,2,FALSE),"")))</f>
        <v/>
      </c>
      <c r="BT25" s="38"/>
      <c r="BU25" s="111" t="str">
        <f>IF(IFERROR(VLOOKUP(BT$3&amp;BT25,都馬連編集用!$B$13:$C$49,2,FALSE),"")=0,"",(IFERROR(VLOOKUP(BT$3&amp;BT25,都馬連編集用!$B$13:$C$49,2,FALSE),"")))</f>
        <v/>
      </c>
      <c r="BV25" s="38"/>
      <c r="BW25" s="111" t="str">
        <f>IF(IFERROR(VLOOKUP(BV$3&amp;BV25,都馬連編集用!$B$13:$C$49,2,FALSE),"")=0,"",(IFERROR(VLOOKUP(BV$3&amp;BV25,都馬連編集用!$B$13:$C$49,2,FALSE),"")))</f>
        <v/>
      </c>
      <c r="BX25" s="38"/>
      <c r="BY25" s="111" t="str">
        <f>IF(IFERROR(VLOOKUP(BX$3&amp;BX25,都馬連編集用!$B$13:$C$49,2,FALSE),"")=0,"",(IFERROR(VLOOKUP(BX$3&amp;BX25,都馬連編集用!$B$13:$C$49,2,FALSE),"")))</f>
        <v/>
      </c>
      <c r="BZ25" s="38"/>
      <c r="CA25" s="111" t="str">
        <f>IF(IFERROR(VLOOKUP(BZ$3&amp;BZ25,都馬連編集用!$B$13:$C$49,2,FALSE),"")=0,"",(IFERROR(VLOOKUP(BZ$3&amp;BZ25,都馬連編集用!$B$13:$C$49,2,FALSE),"")))</f>
        <v/>
      </c>
      <c r="CB25" s="38"/>
      <c r="CC25" s="111" t="str">
        <f>IF(IFERROR(VLOOKUP(CB$3&amp;CB25,都馬連編集用!$B$13:$C$49,2,FALSE),"")=0,"",(IFERROR(VLOOKUP(CB$3&amp;CB25,都馬連編集用!$B$13:$C$49,2,FALSE),"")))</f>
        <v/>
      </c>
      <c r="CD25" s="38"/>
      <c r="CE25" s="111" t="str">
        <f>IF(IFERROR(VLOOKUP(CD$3&amp;CD25,都馬連編集用!$B$13:$C$49,2,FALSE),"")=0,"",(IFERROR(VLOOKUP(CD$3&amp;CD25,都馬連編集用!$B$13:$C$49,2,FALSE),"")))</f>
        <v/>
      </c>
      <c r="CF25" s="38"/>
      <c r="CG25" s="111" t="str">
        <f>IF(IFERROR(VLOOKUP(CF$3&amp;CF25,都馬連編集用!$B$13:$C$49,2,FALSE),"")=0,"",(IFERROR(VLOOKUP(CF$3&amp;CF25,都馬連編集用!$B$13:$C$49,2,FALSE),"")))</f>
        <v/>
      </c>
      <c r="CH25" s="38"/>
      <c r="CI25" s="111" t="str">
        <f>IF(IFERROR(VLOOKUP(CH$3&amp;CH25,都馬連編集用!$B$13:$C$49,2,FALSE),"")=0,"",(IFERROR(VLOOKUP(CH$3&amp;CH25,都馬連編集用!$B$13:$C$49,2,FALSE),"")))</f>
        <v/>
      </c>
      <c r="CJ25" s="38"/>
      <c r="CK25" s="111" t="str">
        <f>IF(IFERROR(VLOOKUP(CJ$3&amp;CJ25,都馬連編集用!$B$13:$C$49,2,FALSE),"")=0,"",(IFERROR(VLOOKUP(CJ$3&amp;CJ25,都馬連編集用!$B$13:$C$49,2,FALSE),"")))</f>
        <v/>
      </c>
      <c r="CL25" s="38"/>
      <c r="CM25" s="111" t="str">
        <f>IF(IFERROR(VLOOKUP(CL$3&amp;CL25,都馬連編集用!$B$13:$C$49,2,FALSE),"")=0,"",(IFERROR(VLOOKUP(CL$3&amp;CL25,都馬連編集用!$B$13:$C$49,2,FALSE),"")))</f>
        <v/>
      </c>
      <c r="CN25" s="38"/>
      <c r="CO25" s="111" t="str">
        <f>IF(IFERROR(VLOOKUP(CN$3&amp;CN25,都馬連編集用!$B$13:$C$49,2,FALSE),"")=0,"",(IFERROR(VLOOKUP(CN$3&amp;CN25,都馬連編集用!$B$13:$C$49,2,FALSE),"")))</f>
        <v/>
      </c>
      <c r="CP25" s="38"/>
      <c r="CQ25" s="111" t="str">
        <f>IF(IFERROR(VLOOKUP(CP$3&amp;CP25,都馬連編集用!$B$13:$C$49,2,FALSE),"")=0,"",(IFERROR(VLOOKUP(CP$3&amp;CP25,都馬連編集用!$B$13:$C$49,2,FALSE),"")))</f>
        <v/>
      </c>
      <c r="CR25" s="38"/>
      <c r="CS25" s="111" t="str">
        <f>IF(IFERROR(VLOOKUP(CR$3&amp;CR25,都馬連編集用!$B$13:$C$49,2,FALSE),"")=0,"",(IFERROR(VLOOKUP(CR$3&amp;CR25,都馬連編集用!$B$13:$C$49,2,FALSE),"")))</f>
        <v/>
      </c>
      <c r="CT25" s="38"/>
      <c r="CU25" s="111" t="str">
        <f>IF(IFERROR(VLOOKUP(CT$3&amp;CT25,都馬連編集用!$B$13:$C$49,2,FALSE),"")=0,"",(IFERROR(VLOOKUP(CT$3&amp;CT25,都馬連編集用!$B$13:$C$49,2,FALSE),"")))</f>
        <v/>
      </c>
      <c r="CV25" s="38"/>
      <c r="CW25" s="111" t="str">
        <f>IF(IFERROR(VLOOKUP(CV$3&amp;CV25,都馬連編集用!$B$13:$C$49,2,FALSE),"")=0,"",(IFERROR(VLOOKUP(CV$3&amp;CV25,都馬連編集用!$B$13:$C$49,2,FALSE),"")))</f>
        <v/>
      </c>
      <c r="CX25" s="38"/>
      <c r="CY25" s="111" t="str">
        <f>IF(IFERROR(VLOOKUP(CX$3&amp;CX25,都馬連編集用!$B$13:$C$49,2,FALSE),"")=0,"",(IFERROR(VLOOKUP(CX$3&amp;CX25,都馬連編集用!$B$13:$C$49,2,FALSE),"")))</f>
        <v/>
      </c>
      <c r="CZ25" s="38"/>
      <c r="DA25" s="111" t="str">
        <f>IF(IFERROR(VLOOKUP(CZ$3&amp;CZ25,都馬連編集用!$B$13:$C$49,2,FALSE),"")=0,"",(IFERROR(VLOOKUP(CZ$3&amp;CZ25,都馬連編集用!$B$13:$C$49,2,FALSE),"")))</f>
        <v/>
      </c>
      <c r="DB25" s="38"/>
      <c r="DC25" s="111" t="str">
        <f>IF(IFERROR(VLOOKUP(DB$3&amp;DB25,都馬連編集用!$B$13:$C$49,2,FALSE),"")=0,"",(IFERROR(VLOOKUP(DB$3&amp;DB25,都馬連編集用!$B$13:$C$49,2,FALSE),"")))</f>
        <v/>
      </c>
      <c r="DD25" s="38"/>
      <c r="DE25" s="111" t="str">
        <f>IF(IFERROR(VLOOKUP(DD$3&amp;DD25,都馬連編集用!$B$13:$C$49,2,FALSE),"")=0,"",(IFERROR(VLOOKUP(DD$3&amp;DD25,都馬連編集用!$B$13:$C$49,2,FALSE),"")))</f>
        <v/>
      </c>
      <c r="DF25" s="38"/>
      <c r="DG25" s="111" t="str">
        <f>IF(IFERROR(VLOOKUP(DF$3&amp;DF25,都馬連編集用!$B$13:$C$49,2,FALSE),"")=0,"",(IFERROR(VLOOKUP(DF$3&amp;DF25,都馬連編集用!$B$13:$C$49,2,FALSE),"")))</f>
        <v/>
      </c>
      <c r="DH25" s="38"/>
      <c r="DI25" s="111" t="str">
        <f>IF(IFERROR(VLOOKUP(DH$3&amp;DH25,都馬連編集用!$B$13:$C$49,2,FALSE),"")=0,"",(IFERROR(VLOOKUP(DH$3&amp;DH25,都馬連編集用!$B$13:$C$49,2,FALSE),"")))</f>
        <v/>
      </c>
      <c r="DJ25" s="38"/>
      <c r="DK25" s="111" t="str">
        <f>IF(IFERROR(VLOOKUP(DJ$3&amp;DJ25,都馬連編集用!$B$13:$C$49,2,FALSE),"")=0,"",(IFERROR(VLOOKUP(DJ$3&amp;DJ25,都馬連編集用!$B$13:$C$49,2,FALSE),"")))</f>
        <v/>
      </c>
      <c r="DL25" s="38"/>
      <c r="DM25" s="111" t="str">
        <f>IF(IFERROR(VLOOKUP(DL$3&amp;DL25,都馬連編集用!$B$13:$C$49,2,FALSE),"")=0,"",(IFERROR(VLOOKUP(DL$3&amp;DL25,都馬連編集用!$B$13:$C$49,2,FALSE),"")))</f>
        <v/>
      </c>
      <c r="DN25" s="38"/>
      <c r="DO25" s="111" t="str">
        <f>IF(IFERROR(VLOOKUP(DN$3&amp;DN25,都馬連編集用!$B$13:$C$49,2,FALSE),"")=0,"",(IFERROR(VLOOKUP(DN$3&amp;DN25,都馬連編集用!$B$13:$C$49,2,FALSE),"")))</f>
        <v/>
      </c>
      <c r="DP25" s="38"/>
    </row>
    <row r="26" spans="1:120" ht="30.6" customHeight="1" x14ac:dyDescent="0.15">
      <c r="A26" s="29">
        <v>21</v>
      </c>
      <c r="D26" s="29">
        <f t="shared" si="53"/>
        <v>0</v>
      </c>
      <c r="F26" s="93"/>
      <c r="G26" s="113" t="str">
        <f>IFERROR(VLOOKUP(F26,'申込書2（馬匹・選手）'!$B$5:$E$19,3,FALSE),"")</f>
        <v/>
      </c>
      <c r="H26" s="93"/>
      <c r="I26" s="112" t="str">
        <f>IFERROR(VLOOKUP(H26,'申込書2（馬匹・選手）'!$G$5:$I$19,3,FALSE),"")</f>
        <v/>
      </c>
      <c r="J26" s="74" t="str">
        <f t="shared" si="54"/>
        <v/>
      </c>
      <c r="K26" s="79" t="str">
        <f>IFERROR(VLOOKUP(I26,'申込書2（馬匹・選手）'!$G$5:$I$19,3,FALSE),"")</f>
        <v/>
      </c>
      <c r="L26" s="38"/>
      <c r="M26" s="111" t="str">
        <f>IF(IFERROR(VLOOKUP(L$3&amp;L26,都馬連編集用!$B$13:$C$49,2,FALSE),"")=0,"",(IFERROR(VLOOKUP(L$3&amp;L26,都馬連編集用!$B$13:$C$49,2,FALSE),"")))</f>
        <v/>
      </c>
      <c r="N26" s="38"/>
      <c r="O26" s="111" t="str">
        <f>IF(IFERROR(VLOOKUP(N$3&amp;N26,都馬連編集用!$B$13:$C$49,2,FALSE),"")=0,"",(IFERROR(VLOOKUP(N$3&amp;N26,都馬連編集用!$B$13:$C$49,2,FALSE),"")))</f>
        <v/>
      </c>
      <c r="P26" s="38"/>
      <c r="Q26" s="111" t="str">
        <f>IF(IFERROR(VLOOKUP(P$3&amp;P26,都馬連編集用!$B$13:$C$49,2,FALSE),"")=0,"",(IFERROR(VLOOKUP(P$3&amp;P26,都馬連編集用!$B$13:$C$49,2,FALSE),"")))</f>
        <v/>
      </c>
      <c r="R26" s="38"/>
      <c r="S26" s="111" t="str">
        <f>IF(IFERROR(VLOOKUP(R$3&amp;R26,都馬連編集用!$B$13:$C$49,2,FALSE),"")=0,"",(IFERROR(VLOOKUP(R$3&amp;R26,都馬連編集用!$B$13:$C$49,2,FALSE),"")))</f>
        <v/>
      </c>
      <c r="T26" s="38"/>
      <c r="U26" s="111" t="str">
        <f>IF(IFERROR(VLOOKUP(T$3&amp;T26,都馬連編集用!$B$13:$C$49,2,FALSE),"")=0,"",(IFERROR(VLOOKUP(T$3&amp;T26,都馬連編集用!$B$13:$C$49,2,FALSE),"")))</f>
        <v/>
      </c>
      <c r="V26" s="38"/>
      <c r="W26" s="111" t="str">
        <f>IF(IFERROR(VLOOKUP(V$3&amp;V26,都馬連編集用!$B$13:$C$49,2,FALSE),"")=0,"",(IFERROR(VLOOKUP(V$3&amp;V26,都馬連編集用!$B$13:$C$49,2,FALSE),"")))</f>
        <v/>
      </c>
      <c r="X26" s="38"/>
      <c r="Y26" s="111" t="str">
        <f>IF(IFERROR(VLOOKUP(X$3&amp;X26,都馬連編集用!$B$13:$C$49,2,FALSE),"")=0,"",(IFERROR(VLOOKUP(X$3&amp;X26,都馬連編集用!$B$13:$C$49,2,FALSE),"")))</f>
        <v/>
      </c>
      <c r="Z26" s="38"/>
      <c r="AA26" s="111" t="str">
        <f>IF(IFERROR(VLOOKUP(Z$3&amp;Z26,都馬連編集用!$B$13:$C$49,2,FALSE),"")=0,"",(IFERROR(VLOOKUP(Z$3&amp;Z26,都馬連編集用!$B$13:$C$49,2,FALSE),"")))</f>
        <v/>
      </c>
      <c r="AB26" s="38"/>
      <c r="AC26" s="111" t="str">
        <f>IF(IFERROR(VLOOKUP(AB$3&amp;AB26,都馬連編集用!$B$13:$C$49,2,FALSE),"")=0,"",(IFERROR(VLOOKUP(AB$3&amp;AB26,都馬連編集用!$B$13:$C$49,2,FALSE),"")))</f>
        <v/>
      </c>
      <c r="AD26" s="38"/>
      <c r="AE26" s="111" t="str">
        <f>IF(IFERROR(VLOOKUP(AD$3&amp;AD26,都馬連編集用!$B$13:$C$49,2,FALSE),"")=0,"",(IFERROR(VLOOKUP(AD$3&amp;AD26,都馬連編集用!$B$13:$C$49,2,FALSE),"")))</f>
        <v/>
      </c>
      <c r="AF26" s="38"/>
      <c r="AG26" s="111" t="str">
        <f>IF(IFERROR(VLOOKUP(AF$3&amp;AF26,都馬連編集用!$B$13:$C$49,2,FALSE),"")=0,"",(IFERROR(VLOOKUP(AF$3&amp;AF26,都馬連編集用!$B$13:$C$49,2,FALSE),"")))</f>
        <v/>
      </c>
      <c r="AH26" s="38"/>
      <c r="AI26" s="111" t="str">
        <f>IF(IFERROR(VLOOKUP(AH$3&amp;AH26,都馬連編集用!$B$13:$C$49,2,FALSE),"")=0,"",(IFERROR(VLOOKUP(AH$3&amp;AH26,都馬連編集用!$B$13:$C$49,2,FALSE),"")))</f>
        <v/>
      </c>
      <c r="AJ26" s="38"/>
      <c r="AK26" s="111" t="str">
        <f>IF(IFERROR(VLOOKUP(AJ$3&amp;AJ26,都馬連編集用!$B$13:$C$49,2,FALSE),"")=0,"",(IFERROR(VLOOKUP(AJ$3&amp;AJ26,都馬連編集用!$B$13:$C$49,2,FALSE),"")))</f>
        <v/>
      </c>
      <c r="AL26" s="38"/>
      <c r="AM26" s="111" t="str">
        <f>IF(IFERROR(VLOOKUP(AL$3&amp;AL26,都馬連編集用!$B$13:$C$49,2,FALSE),"")=0,"",(IFERROR(VLOOKUP(AL$3&amp;AL26,都馬連編集用!$B$13:$C$49,2,FALSE),"")))</f>
        <v/>
      </c>
      <c r="AN26" s="38"/>
      <c r="AO26" s="111" t="str">
        <f>IF(IFERROR(VLOOKUP(AN$3&amp;AN26,都馬連編集用!$B$13:$C$49,2,FALSE),"")=0,"",(IFERROR(VLOOKUP(AN$3&amp;AN26,都馬連編集用!$B$13:$C$49,2,FALSE),"")))</f>
        <v/>
      </c>
      <c r="AP26" s="38"/>
      <c r="AQ26" s="111" t="str">
        <f>IF(IFERROR(VLOOKUP(AP$3&amp;AP26,都馬連編集用!$B$13:$C$49,2,FALSE),"")=0,"",(IFERROR(VLOOKUP(AP$3&amp;AP26,都馬連編集用!$B$13:$C$49,2,FALSE),"")))</f>
        <v/>
      </c>
      <c r="AR26" s="38"/>
      <c r="AS26" s="111" t="str">
        <f>IF(IFERROR(VLOOKUP(AR$3&amp;AR26,都馬連編集用!$B$13:$C$49,2,FALSE),"")=0,"",(IFERROR(VLOOKUP(AR$3&amp;AR26,都馬連編集用!$B$13:$C$49,2,FALSE),"")))</f>
        <v/>
      </c>
      <c r="AT26" s="38"/>
      <c r="AU26" s="111" t="str">
        <f>IF(IFERROR(VLOOKUP(AT$3&amp;AT26,都馬連編集用!$B$13:$C$49,2,FALSE),"")=0,"",(IFERROR(VLOOKUP(AT$3&amp;AT26,都馬連編集用!$B$13:$C$49,2,FALSE),"")))</f>
        <v/>
      </c>
      <c r="AV26" s="38"/>
      <c r="AW26" s="111" t="str">
        <f>IF(IFERROR(VLOOKUP(AV$3&amp;AV26,都馬連編集用!$B$13:$C$49,2,FALSE),"")=0,"",(IFERROR(VLOOKUP(AV$3&amp;AV26,都馬連編集用!$B$13:$C$49,2,FALSE),"")))</f>
        <v/>
      </c>
      <c r="AX26" s="38"/>
      <c r="AY26" s="111" t="str">
        <f>IF(IFERROR(VLOOKUP(AX$3&amp;AX26,都馬連編集用!$B$13:$C$49,2,FALSE),"")=0,"",(IFERROR(VLOOKUP(AX$3&amp;AX26,都馬連編集用!$B$13:$C$49,2,FALSE),"")))</f>
        <v/>
      </c>
      <c r="AZ26" s="38"/>
      <c r="BA26" s="111" t="str">
        <f>IF(IFERROR(VLOOKUP(AZ$3&amp;AZ26,都馬連編集用!$B$13:$C$49,2,FALSE),"")=0,"",(IFERROR(VLOOKUP(AZ$3&amp;AZ26,都馬連編集用!$B$13:$C$49,2,FALSE),"")))</f>
        <v/>
      </c>
      <c r="BB26" s="38"/>
      <c r="BC26" s="111" t="str">
        <f>IF(IFERROR(VLOOKUP(BB$3&amp;BB26,都馬連編集用!$B$13:$C$49,2,FALSE),"")=0,"",(IFERROR(VLOOKUP(BB$3&amp;BB26,都馬連編集用!$B$13:$C$49,2,FALSE),"")))</f>
        <v/>
      </c>
      <c r="BD26" s="38"/>
      <c r="BE26" s="111" t="str">
        <f>IF(IFERROR(VLOOKUP(BD$3&amp;BD26,都馬連編集用!$B$13:$C$49,2,FALSE),"")=0,"",(IFERROR(VLOOKUP(BD$3&amp;BD26,都馬連編集用!$B$13:$C$49,2,FALSE),"")))</f>
        <v/>
      </c>
      <c r="BF26" s="38"/>
      <c r="BG26" s="111" t="str">
        <f>IF(IFERROR(VLOOKUP(BF$3&amp;BF26,都馬連編集用!$B$13:$C$49,2,FALSE),"")=0,"",(IFERROR(VLOOKUP(BF$3&amp;BF26,都馬連編集用!$B$13:$C$49,2,FALSE),"")))</f>
        <v/>
      </c>
      <c r="BH26" s="38"/>
      <c r="BI26" s="111" t="str">
        <f>IF(IFERROR(VLOOKUP(BH$3&amp;BH26,都馬連編集用!$B$13:$C$49,2,FALSE),"")=0,"",(IFERROR(VLOOKUP(BH$3&amp;BH26,都馬連編集用!$B$13:$C$49,2,FALSE),"")))</f>
        <v/>
      </c>
      <c r="BJ26" s="38"/>
      <c r="BK26" s="111" t="str">
        <f>IF(IFERROR(VLOOKUP(BJ$3&amp;BJ26,都馬連編集用!$B$13:$C$49,2,FALSE),"")=0,"",(IFERROR(VLOOKUP(BJ$3&amp;BJ26,都馬連編集用!$B$13:$C$49,2,FALSE),"")))</f>
        <v/>
      </c>
      <c r="BL26" s="38"/>
      <c r="BM26" s="111" t="str">
        <f>IF(IFERROR(VLOOKUP(BL$3&amp;BL26,都馬連編集用!$B$13:$C$49,2,FALSE),"")=0,"",(IFERROR(VLOOKUP(BL$3&amp;BL26,都馬連編集用!$B$13:$C$49,2,FALSE),"")))</f>
        <v/>
      </c>
      <c r="BN26" s="38"/>
      <c r="BO26" s="111" t="str">
        <f>IF(IFERROR(VLOOKUP(BN$3&amp;BN26,都馬連編集用!$B$13:$C$49,2,FALSE),"")=0,"",(IFERROR(VLOOKUP(BN$3&amp;BN26,都馬連編集用!$B$13:$C$49,2,FALSE),"")))</f>
        <v/>
      </c>
      <c r="BP26" s="38"/>
      <c r="BQ26" s="111" t="str">
        <f>IF(IFERROR(VLOOKUP(BP$3&amp;BP26,都馬連編集用!$B$13:$C$49,2,FALSE),"")=0,"",(IFERROR(VLOOKUP(BP$3&amp;BP26,都馬連編集用!$B$13:$C$49,2,FALSE),"")))</f>
        <v/>
      </c>
      <c r="BR26" s="38"/>
      <c r="BS26" s="111" t="str">
        <f>IF(IFERROR(VLOOKUP(BR$3&amp;BR26,都馬連編集用!$B$13:$C$49,2,FALSE),"")=0,"",(IFERROR(VLOOKUP(BR$3&amp;BR26,都馬連編集用!$B$13:$C$49,2,FALSE),"")))</f>
        <v/>
      </c>
      <c r="BT26" s="38"/>
      <c r="BU26" s="111" t="str">
        <f>IF(IFERROR(VLOOKUP(BT$3&amp;BT26,都馬連編集用!$B$13:$C$49,2,FALSE),"")=0,"",(IFERROR(VLOOKUP(BT$3&amp;BT26,都馬連編集用!$B$13:$C$49,2,FALSE),"")))</f>
        <v/>
      </c>
      <c r="BV26" s="38"/>
      <c r="BW26" s="111" t="str">
        <f>IF(IFERROR(VLOOKUP(BV$3&amp;BV26,都馬連編集用!$B$13:$C$49,2,FALSE),"")=0,"",(IFERROR(VLOOKUP(BV$3&amp;BV26,都馬連編集用!$B$13:$C$49,2,FALSE),"")))</f>
        <v/>
      </c>
      <c r="BX26" s="38"/>
      <c r="BY26" s="111" t="str">
        <f>IF(IFERROR(VLOOKUP(BX$3&amp;BX26,都馬連編集用!$B$13:$C$49,2,FALSE),"")=0,"",(IFERROR(VLOOKUP(BX$3&amp;BX26,都馬連編集用!$B$13:$C$49,2,FALSE),"")))</f>
        <v/>
      </c>
      <c r="BZ26" s="38"/>
      <c r="CA26" s="111" t="str">
        <f>IF(IFERROR(VLOOKUP(BZ$3&amp;BZ26,都馬連編集用!$B$13:$C$49,2,FALSE),"")=0,"",(IFERROR(VLOOKUP(BZ$3&amp;BZ26,都馬連編集用!$B$13:$C$49,2,FALSE),"")))</f>
        <v/>
      </c>
      <c r="CB26" s="38"/>
      <c r="CC26" s="111" t="str">
        <f>IF(IFERROR(VLOOKUP(CB$3&amp;CB26,都馬連編集用!$B$13:$C$49,2,FALSE),"")=0,"",(IFERROR(VLOOKUP(CB$3&amp;CB26,都馬連編集用!$B$13:$C$49,2,FALSE),"")))</f>
        <v/>
      </c>
      <c r="CD26" s="38"/>
      <c r="CE26" s="111" t="str">
        <f>IF(IFERROR(VLOOKUP(CD$3&amp;CD26,都馬連編集用!$B$13:$C$49,2,FALSE),"")=0,"",(IFERROR(VLOOKUP(CD$3&amp;CD26,都馬連編集用!$B$13:$C$49,2,FALSE),"")))</f>
        <v/>
      </c>
      <c r="CF26" s="38"/>
      <c r="CG26" s="111" t="str">
        <f>IF(IFERROR(VLOOKUP(CF$3&amp;CF26,都馬連編集用!$B$13:$C$49,2,FALSE),"")=0,"",(IFERROR(VLOOKUP(CF$3&amp;CF26,都馬連編集用!$B$13:$C$49,2,FALSE),"")))</f>
        <v/>
      </c>
      <c r="CH26" s="38"/>
      <c r="CI26" s="111" t="str">
        <f>IF(IFERROR(VLOOKUP(CH$3&amp;CH26,都馬連編集用!$B$13:$C$49,2,FALSE),"")=0,"",(IFERROR(VLOOKUP(CH$3&amp;CH26,都馬連編集用!$B$13:$C$49,2,FALSE),"")))</f>
        <v/>
      </c>
      <c r="CJ26" s="38"/>
      <c r="CK26" s="111" t="str">
        <f>IF(IFERROR(VLOOKUP(CJ$3&amp;CJ26,都馬連編集用!$B$13:$C$49,2,FALSE),"")=0,"",(IFERROR(VLOOKUP(CJ$3&amp;CJ26,都馬連編集用!$B$13:$C$49,2,FALSE),"")))</f>
        <v/>
      </c>
      <c r="CL26" s="38"/>
      <c r="CM26" s="111" t="str">
        <f>IF(IFERROR(VLOOKUP(CL$3&amp;CL26,都馬連編集用!$B$13:$C$49,2,FALSE),"")=0,"",(IFERROR(VLOOKUP(CL$3&amp;CL26,都馬連編集用!$B$13:$C$49,2,FALSE),"")))</f>
        <v/>
      </c>
      <c r="CN26" s="38"/>
      <c r="CO26" s="111" t="str">
        <f>IF(IFERROR(VLOOKUP(CN$3&amp;CN26,都馬連編集用!$B$13:$C$49,2,FALSE),"")=0,"",(IFERROR(VLOOKUP(CN$3&amp;CN26,都馬連編集用!$B$13:$C$49,2,FALSE),"")))</f>
        <v/>
      </c>
      <c r="CP26" s="38"/>
      <c r="CQ26" s="111" t="str">
        <f>IF(IFERROR(VLOOKUP(CP$3&amp;CP26,都馬連編集用!$B$13:$C$49,2,FALSE),"")=0,"",(IFERROR(VLOOKUP(CP$3&amp;CP26,都馬連編集用!$B$13:$C$49,2,FALSE),"")))</f>
        <v/>
      </c>
      <c r="CR26" s="38"/>
      <c r="CS26" s="111" t="str">
        <f>IF(IFERROR(VLOOKUP(CR$3&amp;CR26,都馬連編集用!$B$13:$C$49,2,FALSE),"")=0,"",(IFERROR(VLOOKUP(CR$3&amp;CR26,都馬連編集用!$B$13:$C$49,2,FALSE),"")))</f>
        <v/>
      </c>
      <c r="CT26" s="38"/>
      <c r="CU26" s="111" t="str">
        <f>IF(IFERROR(VLOOKUP(CT$3&amp;CT26,都馬連編集用!$B$13:$C$49,2,FALSE),"")=0,"",(IFERROR(VLOOKUP(CT$3&amp;CT26,都馬連編集用!$B$13:$C$49,2,FALSE),"")))</f>
        <v/>
      </c>
      <c r="CV26" s="38"/>
      <c r="CW26" s="111" t="str">
        <f>IF(IFERROR(VLOOKUP(CV$3&amp;CV26,都馬連編集用!$B$13:$C$49,2,FALSE),"")=0,"",(IFERROR(VLOOKUP(CV$3&amp;CV26,都馬連編集用!$B$13:$C$49,2,FALSE),"")))</f>
        <v/>
      </c>
      <c r="CX26" s="38"/>
      <c r="CY26" s="111" t="str">
        <f>IF(IFERROR(VLOOKUP(CX$3&amp;CX26,都馬連編集用!$B$13:$C$49,2,FALSE),"")=0,"",(IFERROR(VLOOKUP(CX$3&amp;CX26,都馬連編集用!$B$13:$C$49,2,FALSE),"")))</f>
        <v/>
      </c>
      <c r="CZ26" s="38"/>
      <c r="DA26" s="111" t="str">
        <f>IF(IFERROR(VLOOKUP(CZ$3&amp;CZ26,都馬連編集用!$B$13:$C$49,2,FALSE),"")=0,"",(IFERROR(VLOOKUP(CZ$3&amp;CZ26,都馬連編集用!$B$13:$C$49,2,FALSE),"")))</f>
        <v/>
      </c>
      <c r="DB26" s="38"/>
      <c r="DC26" s="111" t="str">
        <f>IF(IFERROR(VLOOKUP(DB$3&amp;DB26,都馬連編集用!$B$13:$C$49,2,FALSE),"")=0,"",(IFERROR(VLOOKUP(DB$3&amp;DB26,都馬連編集用!$B$13:$C$49,2,FALSE),"")))</f>
        <v/>
      </c>
      <c r="DD26" s="38"/>
      <c r="DE26" s="111" t="str">
        <f>IF(IFERROR(VLOOKUP(DD$3&amp;DD26,都馬連編集用!$B$13:$C$49,2,FALSE),"")=0,"",(IFERROR(VLOOKUP(DD$3&amp;DD26,都馬連編集用!$B$13:$C$49,2,FALSE),"")))</f>
        <v/>
      </c>
      <c r="DF26" s="38"/>
      <c r="DG26" s="111" t="str">
        <f>IF(IFERROR(VLOOKUP(DF$3&amp;DF26,都馬連編集用!$B$13:$C$49,2,FALSE),"")=0,"",(IFERROR(VLOOKUP(DF$3&amp;DF26,都馬連編集用!$B$13:$C$49,2,FALSE),"")))</f>
        <v/>
      </c>
      <c r="DH26" s="38"/>
      <c r="DI26" s="111" t="str">
        <f>IF(IFERROR(VLOOKUP(DH$3&amp;DH26,都馬連編集用!$B$13:$C$49,2,FALSE),"")=0,"",(IFERROR(VLOOKUP(DH$3&amp;DH26,都馬連編集用!$B$13:$C$49,2,FALSE),"")))</f>
        <v/>
      </c>
      <c r="DJ26" s="38"/>
      <c r="DK26" s="111" t="str">
        <f>IF(IFERROR(VLOOKUP(DJ$3&amp;DJ26,都馬連編集用!$B$13:$C$49,2,FALSE),"")=0,"",(IFERROR(VLOOKUP(DJ$3&amp;DJ26,都馬連編集用!$B$13:$C$49,2,FALSE),"")))</f>
        <v/>
      </c>
      <c r="DL26" s="38"/>
      <c r="DM26" s="111" t="str">
        <f>IF(IFERROR(VLOOKUP(DL$3&amp;DL26,都馬連編集用!$B$13:$C$49,2,FALSE),"")=0,"",(IFERROR(VLOOKUP(DL$3&amp;DL26,都馬連編集用!$B$13:$C$49,2,FALSE),"")))</f>
        <v/>
      </c>
      <c r="DN26" s="38"/>
      <c r="DO26" s="111" t="str">
        <f>IF(IFERROR(VLOOKUP(DN$3&amp;DN26,都馬連編集用!$B$13:$C$49,2,FALSE),"")=0,"",(IFERROR(VLOOKUP(DN$3&amp;DN26,都馬連編集用!$B$13:$C$49,2,FALSE),"")))</f>
        <v/>
      </c>
      <c r="DP26" s="38"/>
    </row>
    <row r="27" spans="1:120" ht="30.6" customHeight="1" x14ac:dyDescent="0.15">
      <c r="A27" s="29">
        <v>22</v>
      </c>
      <c r="D27" s="29">
        <f t="shared" si="53"/>
        <v>0</v>
      </c>
      <c r="F27" s="93"/>
      <c r="G27" s="113" t="str">
        <f>IFERROR(VLOOKUP(F27,'申込書2（馬匹・選手）'!$B$5:$E$19,3,FALSE),"")</f>
        <v/>
      </c>
      <c r="H27" s="93"/>
      <c r="I27" s="112" t="str">
        <f>IFERROR(VLOOKUP(H27,'申込書2（馬匹・選手）'!$G$5:$I$19,3,FALSE),"")</f>
        <v/>
      </c>
      <c r="J27" s="74" t="str">
        <f t="shared" si="54"/>
        <v/>
      </c>
      <c r="K27" s="79" t="str">
        <f>IFERROR(VLOOKUP(I27,'申込書2（馬匹・選手）'!$G$5:$I$19,3,FALSE),"")</f>
        <v/>
      </c>
      <c r="L27" s="38"/>
      <c r="M27" s="111" t="str">
        <f>IF(IFERROR(VLOOKUP(L$3&amp;L27,都馬連編集用!$B$13:$C$49,2,FALSE),"")=0,"",(IFERROR(VLOOKUP(L$3&amp;L27,都馬連編集用!$B$13:$C$49,2,FALSE),"")))</f>
        <v/>
      </c>
      <c r="N27" s="38"/>
      <c r="O27" s="111" t="str">
        <f>IF(IFERROR(VLOOKUP(N$3&amp;N27,都馬連編集用!$B$13:$C$49,2,FALSE),"")=0,"",(IFERROR(VLOOKUP(N$3&amp;N27,都馬連編集用!$B$13:$C$49,2,FALSE),"")))</f>
        <v/>
      </c>
      <c r="P27" s="38"/>
      <c r="Q27" s="111" t="str">
        <f>IF(IFERROR(VLOOKUP(P$3&amp;P27,都馬連編集用!$B$13:$C$49,2,FALSE),"")=0,"",(IFERROR(VLOOKUP(P$3&amp;P27,都馬連編集用!$B$13:$C$49,2,FALSE),"")))</f>
        <v/>
      </c>
      <c r="R27" s="38"/>
      <c r="S27" s="111" t="str">
        <f>IF(IFERROR(VLOOKUP(R$3&amp;R27,都馬連編集用!$B$13:$C$49,2,FALSE),"")=0,"",(IFERROR(VLOOKUP(R$3&amp;R27,都馬連編集用!$B$13:$C$49,2,FALSE),"")))</f>
        <v/>
      </c>
      <c r="T27" s="38"/>
      <c r="U27" s="111" t="str">
        <f>IF(IFERROR(VLOOKUP(T$3&amp;T27,都馬連編集用!$B$13:$C$49,2,FALSE),"")=0,"",(IFERROR(VLOOKUP(T$3&amp;T27,都馬連編集用!$B$13:$C$49,2,FALSE),"")))</f>
        <v/>
      </c>
      <c r="V27" s="38"/>
      <c r="W27" s="111" t="str">
        <f>IF(IFERROR(VLOOKUP(V$3&amp;V27,都馬連編集用!$B$13:$C$49,2,FALSE),"")=0,"",(IFERROR(VLOOKUP(V$3&amp;V27,都馬連編集用!$B$13:$C$49,2,FALSE),"")))</f>
        <v/>
      </c>
      <c r="X27" s="38"/>
      <c r="Y27" s="111" t="str">
        <f>IF(IFERROR(VLOOKUP(X$3&amp;X27,都馬連編集用!$B$13:$C$49,2,FALSE),"")=0,"",(IFERROR(VLOOKUP(X$3&amp;X27,都馬連編集用!$B$13:$C$49,2,FALSE),"")))</f>
        <v/>
      </c>
      <c r="Z27" s="38"/>
      <c r="AA27" s="111" t="str">
        <f>IF(IFERROR(VLOOKUP(Z$3&amp;Z27,都馬連編集用!$B$13:$C$49,2,FALSE),"")=0,"",(IFERROR(VLOOKUP(Z$3&amp;Z27,都馬連編集用!$B$13:$C$49,2,FALSE),"")))</f>
        <v/>
      </c>
      <c r="AB27" s="38"/>
      <c r="AC27" s="111" t="str">
        <f>IF(IFERROR(VLOOKUP(AB$3&amp;AB27,都馬連編集用!$B$13:$C$49,2,FALSE),"")=0,"",(IFERROR(VLOOKUP(AB$3&amp;AB27,都馬連編集用!$B$13:$C$49,2,FALSE),"")))</f>
        <v/>
      </c>
      <c r="AD27" s="38"/>
      <c r="AE27" s="111" t="str">
        <f>IF(IFERROR(VLOOKUP(AD$3&amp;AD27,都馬連編集用!$B$13:$C$49,2,FALSE),"")=0,"",(IFERROR(VLOOKUP(AD$3&amp;AD27,都馬連編集用!$B$13:$C$49,2,FALSE),"")))</f>
        <v/>
      </c>
      <c r="AF27" s="38"/>
      <c r="AG27" s="111" t="str">
        <f>IF(IFERROR(VLOOKUP(AF$3&amp;AF27,都馬連編集用!$B$13:$C$49,2,FALSE),"")=0,"",(IFERROR(VLOOKUP(AF$3&amp;AF27,都馬連編集用!$B$13:$C$49,2,FALSE),"")))</f>
        <v/>
      </c>
      <c r="AH27" s="38"/>
      <c r="AI27" s="111" t="str">
        <f>IF(IFERROR(VLOOKUP(AH$3&amp;AH27,都馬連編集用!$B$13:$C$49,2,FALSE),"")=0,"",(IFERROR(VLOOKUP(AH$3&amp;AH27,都馬連編集用!$B$13:$C$49,2,FALSE),"")))</f>
        <v/>
      </c>
      <c r="AJ27" s="38"/>
      <c r="AK27" s="111" t="str">
        <f>IF(IFERROR(VLOOKUP(AJ$3&amp;AJ27,都馬連編集用!$B$13:$C$49,2,FALSE),"")=0,"",(IFERROR(VLOOKUP(AJ$3&amp;AJ27,都馬連編集用!$B$13:$C$49,2,FALSE),"")))</f>
        <v/>
      </c>
      <c r="AL27" s="38"/>
      <c r="AM27" s="111" t="str">
        <f>IF(IFERROR(VLOOKUP(AL$3&amp;AL27,都馬連編集用!$B$13:$C$49,2,FALSE),"")=0,"",(IFERROR(VLOOKUP(AL$3&amp;AL27,都馬連編集用!$B$13:$C$49,2,FALSE),"")))</f>
        <v/>
      </c>
      <c r="AN27" s="38"/>
      <c r="AO27" s="111" t="str">
        <f>IF(IFERROR(VLOOKUP(AN$3&amp;AN27,都馬連編集用!$B$13:$C$49,2,FALSE),"")=0,"",(IFERROR(VLOOKUP(AN$3&amp;AN27,都馬連編集用!$B$13:$C$49,2,FALSE),"")))</f>
        <v/>
      </c>
      <c r="AP27" s="38"/>
      <c r="AQ27" s="111" t="str">
        <f>IF(IFERROR(VLOOKUP(AP$3&amp;AP27,都馬連編集用!$B$13:$C$49,2,FALSE),"")=0,"",(IFERROR(VLOOKUP(AP$3&amp;AP27,都馬連編集用!$B$13:$C$49,2,FALSE),"")))</f>
        <v/>
      </c>
      <c r="AR27" s="38"/>
      <c r="AS27" s="111" t="str">
        <f>IF(IFERROR(VLOOKUP(AR$3&amp;AR27,都馬連編集用!$B$13:$C$49,2,FALSE),"")=0,"",(IFERROR(VLOOKUP(AR$3&amp;AR27,都馬連編集用!$B$13:$C$49,2,FALSE),"")))</f>
        <v/>
      </c>
      <c r="AT27" s="38"/>
      <c r="AU27" s="111" t="str">
        <f>IF(IFERROR(VLOOKUP(AT$3&amp;AT27,都馬連編集用!$B$13:$C$49,2,FALSE),"")=0,"",(IFERROR(VLOOKUP(AT$3&amp;AT27,都馬連編集用!$B$13:$C$49,2,FALSE),"")))</f>
        <v/>
      </c>
      <c r="AV27" s="38"/>
      <c r="AW27" s="111" t="str">
        <f>IF(IFERROR(VLOOKUP(AV$3&amp;AV27,都馬連編集用!$B$13:$C$49,2,FALSE),"")=0,"",(IFERROR(VLOOKUP(AV$3&amp;AV27,都馬連編集用!$B$13:$C$49,2,FALSE),"")))</f>
        <v/>
      </c>
      <c r="AX27" s="38"/>
      <c r="AY27" s="111" t="str">
        <f>IF(IFERROR(VLOOKUP(AX$3&amp;AX27,都馬連編集用!$B$13:$C$49,2,FALSE),"")=0,"",(IFERROR(VLOOKUP(AX$3&amp;AX27,都馬連編集用!$B$13:$C$49,2,FALSE),"")))</f>
        <v/>
      </c>
      <c r="AZ27" s="38"/>
      <c r="BA27" s="111" t="str">
        <f>IF(IFERROR(VLOOKUP(AZ$3&amp;AZ27,都馬連編集用!$B$13:$C$49,2,FALSE),"")=0,"",(IFERROR(VLOOKUP(AZ$3&amp;AZ27,都馬連編集用!$B$13:$C$49,2,FALSE),"")))</f>
        <v/>
      </c>
      <c r="BB27" s="38"/>
      <c r="BC27" s="111" t="str">
        <f>IF(IFERROR(VLOOKUP(BB$3&amp;BB27,都馬連編集用!$B$13:$C$49,2,FALSE),"")=0,"",(IFERROR(VLOOKUP(BB$3&amp;BB27,都馬連編集用!$B$13:$C$49,2,FALSE),"")))</f>
        <v/>
      </c>
      <c r="BD27" s="38"/>
      <c r="BE27" s="111" t="str">
        <f>IF(IFERROR(VLOOKUP(BD$3&amp;BD27,都馬連編集用!$B$13:$C$49,2,FALSE),"")=0,"",(IFERROR(VLOOKUP(BD$3&amp;BD27,都馬連編集用!$B$13:$C$49,2,FALSE),"")))</f>
        <v/>
      </c>
      <c r="BF27" s="38"/>
      <c r="BG27" s="111" t="str">
        <f>IF(IFERROR(VLOOKUP(BF$3&amp;BF27,都馬連編集用!$B$13:$C$49,2,FALSE),"")=0,"",(IFERROR(VLOOKUP(BF$3&amp;BF27,都馬連編集用!$B$13:$C$49,2,FALSE),"")))</f>
        <v/>
      </c>
      <c r="BH27" s="38"/>
      <c r="BI27" s="111" t="str">
        <f>IF(IFERROR(VLOOKUP(BH$3&amp;BH27,都馬連編集用!$B$13:$C$49,2,FALSE),"")=0,"",(IFERROR(VLOOKUP(BH$3&amp;BH27,都馬連編集用!$B$13:$C$49,2,FALSE),"")))</f>
        <v/>
      </c>
      <c r="BJ27" s="38"/>
      <c r="BK27" s="111" t="str">
        <f>IF(IFERROR(VLOOKUP(BJ$3&amp;BJ27,都馬連編集用!$B$13:$C$49,2,FALSE),"")=0,"",(IFERROR(VLOOKUP(BJ$3&amp;BJ27,都馬連編集用!$B$13:$C$49,2,FALSE),"")))</f>
        <v/>
      </c>
      <c r="BL27" s="38"/>
      <c r="BM27" s="111" t="str">
        <f>IF(IFERROR(VLOOKUP(BL$3&amp;BL27,都馬連編集用!$B$13:$C$49,2,FALSE),"")=0,"",(IFERROR(VLOOKUP(BL$3&amp;BL27,都馬連編集用!$B$13:$C$49,2,FALSE),"")))</f>
        <v/>
      </c>
      <c r="BN27" s="38"/>
      <c r="BO27" s="111" t="str">
        <f>IF(IFERROR(VLOOKUP(BN$3&amp;BN27,都馬連編集用!$B$13:$C$49,2,FALSE),"")=0,"",(IFERROR(VLOOKUP(BN$3&amp;BN27,都馬連編集用!$B$13:$C$49,2,FALSE),"")))</f>
        <v/>
      </c>
      <c r="BP27" s="38"/>
      <c r="BQ27" s="111" t="str">
        <f>IF(IFERROR(VLOOKUP(BP$3&amp;BP27,都馬連編集用!$B$13:$C$49,2,FALSE),"")=0,"",(IFERROR(VLOOKUP(BP$3&amp;BP27,都馬連編集用!$B$13:$C$49,2,FALSE),"")))</f>
        <v/>
      </c>
      <c r="BR27" s="38"/>
      <c r="BS27" s="111" t="str">
        <f>IF(IFERROR(VLOOKUP(BR$3&amp;BR27,都馬連編集用!$B$13:$C$49,2,FALSE),"")=0,"",(IFERROR(VLOOKUP(BR$3&amp;BR27,都馬連編集用!$B$13:$C$49,2,FALSE),"")))</f>
        <v/>
      </c>
      <c r="BT27" s="38"/>
      <c r="BU27" s="111" t="str">
        <f>IF(IFERROR(VLOOKUP(BT$3&amp;BT27,都馬連編集用!$B$13:$C$49,2,FALSE),"")=0,"",(IFERROR(VLOOKUP(BT$3&amp;BT27,都馬連編集用!$B$13:$C$49,2,FALSE),"")))</f>
        <v/>
      </c>
      <c r="BV27" s="38"/>
      <c r="BW27" s="111" t="str">
        <f>IF(IFERROR(VLOOKUP(BV$3&amp;BV27,都馬連編集用!$B$13:$C$49,2,FALSE),"")=0,"",(IFERROR(VLOOKUP(BV$3&amp;BV27,都馬連編集用!$B$13:$C$49,2,FALSE),"")))</f>
        <v/>
      </c>
      <c r="BX27" s="38"/>
      <c r="BY27" s="111" t="str">
        <f>IF(IFERROR(VLOOKUP(BX$3&amp;BX27,都馬連編集用!$B$13:$C$49,2,FALSE),"")=0,"",(IFERROR(VLOOKUP(BX$3&amp;BX27,都馬連編集用!$B$13:$C$49,2,FALSE),"")))</f>
        <v/>
      </c>
      <c r="BZ27" s="38"/>
      <c r="CA27" s="111" t="str">
        <f>IF(IFERROR(VLOOKUP(BZ$3&amp;BZ27,都馬連編集用!$B$13:$C$49,2,FALSE),"")=0,"",(IFERROR(VLOOKUP(BZ$3&amp;BZ27,都馬連編集用!$B$13:$C$49,2,FALSE),"")))</f>
        <v/>
      </c>
      <c r="CB27" s="38"/>
      <c r="CC27" s="111" t="str">
        <f>IF(IFERROR(VLOOKUP(CB$3&amp;CB27,都馬連編集用!$B$13:$C$49,2,FALSE),"")=0,"",(IFERROR(VLOOKUP(CB$3&amp;CB27,都馬連編集用!$B$13:$C$49,2,FALSE),"")))</f>
        <v/>
      </c>
      <c r="CD27" s="38"/>
      <c r="CE27" s="111" t="str">
        <f>IF(IFERROR(VLOOKUP(CD$3&amp;CD27,都馬連編集用!$B$13:$C$49,2,FALSE),"")=0,"",(IFERROR(VLOOKUP(CD$3&amp;CD27,都馬連編集用!$B$13:$C$49,2,FALSE),"")))</f>
        <v/>
      </c>
      <c r="CF27" s="38"/>
      <c r="CG27" s="111" t="str">
        <f>IF(IFERROR(VLOOKUP(CF$3&amp;CF27,都馬連編集用!$B$13:$C$49,2,FALSE),"")=0,"",(IFERROR(VLOOKUP(CF$3&amp;CF27,都馬連編集用!$B$13:$C$49,2,FALSE),"")))</f>
        <v/>
      </c>
      <c r="CH27" s="38"/>
      <c r="CI27" s="111" t="str">
        <f>IF(IFERROR(VLOOKUP(CH$3&amp;CH27,都馬連編集用!$B$13:$C$49,2,FALSE),"")=0,"",(IFERROR(VLOOKUP(CH$3&amp;CH27,都馬連編集用!$B$13:$C$49,2,FALSE),"")))</f>
        <v/>
      </c>
      <c r="CJ27" s="38"/>
      <c r="CK27" s="111" t="str">
        <f>IF(IFERROR(VLOOKUP(CJ$3&amp;CJ27,都馬連編集用!$B$13:$C$49,2,FALSE),"")=0,"",(IFERROR(VLOOKUP(CJ$3&amp;CJ27,都馬連編集用!$B$13:$C$49,2,FALSE),"")))</f>
        <v/>
      </c>
      <c r="CL27" s="38"/>
      <c r="CM27" s="111" t="str">
        <f>IF(IFERROR(VLOOKUP(CL$3&amp;CL27,都馬連編集用!$B$13:$C$49,2,FALSE),"")=0,"",(IFERROR(VLOOKUP(CL$3&amp;CL27,都馬連編集用!$B$13:$C$49,2,FALSE),"")))</f>
        <v/>
      </c>
      <c r="CN27" s="38"/>
      <c r="CO27" s="111" t="str">
        <f>IF(IFERROR(VLOOKUP(CN$3&amp;CN27,都馬連編集用!$B$13:$C$49,2,FALSE),"")=0,"",(IFERROR(VLOOKUP(CN$3&amp;CN27,都馬連編集用!$B$13:$C$49,2,FALSE),"")))</f>
        <v/>
      </c>
      <c r="CP27" s="38"/>
      <c r="CQ27" s="111" t="str">
        <f>IF(IFERROR(VLOOKUP(CP$3&amp;CP27,都馬連編集用!$B$13:$C$49,2,FALSE),"")=0,"",(IFERROR(VLOOKUP(CP$3&amp;CP27,都馬連編集用!$B$13:$C$49,2,FALSE),"")))</f>
        <v/>
      </c>
      <c r="CR27" s="38"/>
      <c r="CS27" s="111" t="str">
        <f>IF(IFERROR(VLOOKUP(CR$3&amp;CR27,都馬連編集用!$B$13:$C$49,2,FALSE),"")=0,"",(IFERROR(VLOOKUP(CR$3&amp;CR27,都馬連編集用!$B$13:$C$49,2,FALSE),"")))</f>
        <v/>
      </c>
      <c r="CT27" s="38"/>
      <c r="CU27" s="111" t="str">
        <f>IF(IFERROR(VLOOKUP(CT$3&amp;CT27,都馬連編集用!$B$13:$C$49,2,FALSE),"")=0,"",(IFERROR(VLOOKUP(CT$3&amp;CT27,都馬連編集用!$B$13:$C$49,2,FALSE),"")))</f>
        <v/>
      </c>
      <c r="CV27" s="38"/>
      <c r="CW27" s="111" t="str">
        <f>IF(IFERROR(VLOOKUP(CV$3&amp;CV27,都馬連編集用!$B$13:$C$49,2,FALSE),"")=0,"",(IFERROR(VLOOKUP(CV$3&amp;CV27,都馬連編集用!$B$13:$C$49,2,FALSE),"")))</f>
        <v/>
      </c>
      <c r="CX27" s="38"/>
      <c r="CY27" s="111" t="str">
        <f>IF(IFERROR(VLOOKUP(CX$3&amp;CX27,都馬連編集用!$B$13:$C$49,2,FALSE),"")=0,"",(IFERROR(VLOOKUP(CX$3&amp;CX27,都馬連編集用!$B$13:$C$49,2,FALSE),"")))</f>
        <v/>
      </c>
      <c r="CZ27" s="38"/>
      <c r="DA27" s="111" t="str">
        <f>IF(IFERROR(VLOOKUP(CZ$3&amp;CZ27,都馬連編集用!$B$13:$C$49,2,FALSE),"")=0,"",(IFERROR(VLOOKUP(CZ$3&amp;CZ27,都馬連編集用!$B$13:$C$49,2,FALSE),"")))</f>
        <v/>
      </c>
      <c r="DB27" s="38"/>
      <c r="DC27" s="111" t="str">
        <f>IF(IFERROR(VLOOKUP(DB$3&amp;DB27,都馬連編集用!$B$13:$C$49,2,FALSE),"")=0,"",(IFERROR(VLOOKUP(DB$3&amp;DB27,都馬連編集用!$B$13:$C$49,2,FALSE),"")))</f>
        <v/>
      </c>
      <c r="DD27" s="38"/>
      <c r="DE27" s="111" t="str">
        <f>IF(IFERROR(VLOOKUP(DD$3&amp;DD27,都馬連編集用!$B$13:$C$49,2,FALSE),"")=0,"",(IFERROR(VLOOKUP(DD$3&amp;DD27,都馬連編集用!$B$13:$C$49,2,FALSE),"")))</f>
        <v/>
      </c>
      <c r="DF27" s="38"/>
      <c r="DG27" s="111" t="str">
        <f>IF(IFERROR(VLOOKUP(DF$3&amp;DF27,都馬連編集用!$B$13:$C$49,2,FALSE),"")=0,"",(IFERROR(VLOOKUP(DF$3&amp;DF27,都馬連編集用!$B$13:$C$49,2,FALSE),"")))</f>
        <v/>
      </c>
      <c r="DH27" s="38"/>
      <c r="DI27" s="111" t="str">
        <f>IF(IFERROR(VLOOKUP(DH$3&amp;DH27,都馬連編集用!$B$13:$C$49,2,FALSE),"")=0,"",(IFERROR(VLOOKUP(DH$3&amp;DH27,都馬連編集用!$B$13:$C$49,2,FALSE),"")))</f>
        <v/>
      </c>
      <c r="DJ27" s="38"/>
      <c r="DK27" s="111" t="str">
        <f>IF(IFERROR(VLOOKUP(DJ$3&amp;DJ27,都馬連編集用!$B$13:$C$49,2,FALSE),"")=0,"",(IFERROR(VLOOKUP(DJ$3&amp;DJ27,都馬連編集用!$B$13:$C$49,2,FALSE),"")))</f>
        <v/>
      </c>
      <c r="DL27" s="38"/>
      <c r="DM27" s="111" t="str">
        <f>IF(IFERROR(VLOOKUP(DL$3&amp;DL27,都馬連編集用!$B$13:$C$49,2,FALSE),"")=0,"",(IFERROR(VLOOKUP(DL$3&amp;DL27,都馬連編集用!$B$13:$C$49,2,FALSE),"")))</f>
        <v/>
      </c>
      <c r="DN27" s="38"/>
      <c r="DO27" s="111" t="str">
        <f>IF(IFERROR(VLOOKUP(DN$3&amp;DN27,都馬連編集用!$B$13:$C$49,2,FALSE),"")=0,"",(IFERROR(VLOOKUP(DN$3&amp;DN27,都馬連編集用!$B$13:$C$49,2,FALSE),"")))</f>
        <v/>
      </c>
      <c r="DP27" s="38"/>
    </row>
    <row r="28" spans="1:120" ht="30.6" customHeight="1" x14ac:dyDescent="0.15">
      <c r="A28" s="29">
        <v>23</v>
      </c>
      <c r="D28" s="29">
        <f t="shared" si="53"/>
        <v>0</v>
      </c>
      <c r="F28" s="93"/>
      <c r="G28" s="113" t="str">
        <f>IFERROR(VLOOKUP(F28,'申込書2（馬匹・選手）'!$B$5:$E$19,3,FALSE),"")</f>
        <v/>
      </c>
      <c r="H28" s="93"/>
      <c r="I28" s="112" t="str">
        <f>IFERROR(VLOOKUP(H28,'申込書2（馬匹・選手）'!$G$5:$I$19,3,FALSE),"")</f>
        <v/>
      </c>
      <c r="J28" s="74" t="str">
        <f t="shared" si="54"/>
        <v/>
      </c>
      <c r="K28" s="79" t="str">
        <f>IFERROR(VLOOKUP(I28,'申込書2（馬匹・選手）'!$G$5:$I$19,3,FALSE),"")</f>
        <v/>
      </c>
      <c r="L28" s="38"/>
      <c r="M28" s="111" t="str">
        <f>IF(IFERROR(VLOOKUP(L$3&amp;L28,都馬連編集用!$B$13:$C$49,2,FALSE),"")=0,"",(IFERROR(VLOOKUP(L$3&amp;L28,都馬連編集用!$B$13:$C$49,2,FALSE),"")))</f>
        <v/>
      </c>
      <c r="N28" s="38"/>
      <c r="O28" s="111" t="str">
        <f>IF(IFERROR(VLOOKUP(N$3&amp;N28,都馬連編集用!$B$13:$C$49,2,FALSE),"")=0,"",(IFERROR(VLOOKUP(N$3&amp;N28,都馬連編集用!$B$13:$C$49,2,FALSE),"")))</f>
        <v/>
      </c>
      <c r="P28" s="38"/>
      <c r="Q28" s="111" t="str">
        <f>IF(IFERROR(VLOOKUP(P$3&amp;P28,都馬連編集用!$B$13:$C$49,2,FALSE),"")=0,"",(IFERROR(VLOOKUP(P$3&amp;P28,都馬連編集用!$B$13:$C$49,2,FALSE),"")))</f>
        <v/>
      </c>
      <c r="R28" s="38"/>
      <c r="S28" s="111" t="str">
        <f>IF(IFERROR(VLOOKUP(R$3&amp;R28,都馬連編集用!$B$13:$C$49,2,FALSE),"")=0,"",(IFERROR(VLOOKUP(R$3&amp;R28,都馬連編集用!$B$13:$C$49,2,FALSE),"")))</f>
        <v/>
      </c>
      <c r="T28" s="38"/>
      <c r="U28" s="111" t="str">
        <f>IF(IFERROR(VLOOKUP(T$3&amp;T28,都馬連編集用!$B$13:$C$49,2,FALSE),"")=0,"",(IFERROR(VLOOKUP(T$3&amp;T28,都馬連編集用!$B$13:$C$49,2,FALSE),"")))</f>
        <v/>
      </c>
      <c r="V28" s="38"/>
      <c r="W28" s="111" t="str">
        <f>IF(IFERROR(VLOOKUP(V$3&amp;V28,都馬連編集用!$B$13:$C$49,2,FALSE),"")=0,"",(IFERROR(VLOOKUP(V$3&amp;V28,都馬連編集用!$B$13:$C$49,2,FALSE),"")))</f>
        <v/>
      </c>
      <c r="X28" s="38"/>
      <c r="Y28" s="111" t="str">
        <f>IF(IFERROR(VLOOKUP(X$3&amp;X28,都馬連編集用!$B$13:$C$49,2,FALSE),"")=0,"",(IFERROR(VLOOKUP(X$3&amp;X28,都馬連編集用!$B$13:$C$49,2,FALSE),"")))</f>
        <v/>
      </c>
      <c r="Z28" s="38"/>
      <c r="AA28" s="111" t="str">
        <f>IF(IFERROR(VLOOKUP(Z$3&amp;Z28,都馬連編集用!$B$13:$C$49,2,FALSE),"")=0,"",(IFERROR(VLOOKUP(Z$3&amp;Z28,都馬連編集用!$B$13:$C$49,2,FALSE),"")))</f>
        <v/>
      </c>
      <c r="AB28" s="38"/>
      <c r="AC28" s="111" t="str">
        <f>IF(IFERROR(VLOOKUP(AB$3&amp;AB28,都馬連編集用!$B$13:$C$49,2,FALSE),"")=0,"",(IFERROR(VLOOKUP(AB$3&amp;AB28,都馬連編集用!$B$13:$C$49,2,FALSE),"")))</f>
        <v/>
      </c>
      <c r="AD28" s="38"/>
      <c r="AE28" s="111" t="str">
        <f>IF(IFERROR(VLOOKUP(AD$3&amp;AD28,都馬連編集用!$B$13:$C$49,2,FALSE),"")=0,"",(IFERROR(VLOOKUP(AD$3&amp;AD28,都馬連編集用!$B$13:$C$49,2,FALSE),"")))</f>
        <v/>
      </c>
      <c r="AF28" s="38"/>
      <c r="AG28" s="111" t="str">
        <f>IF(IFERROR(VLOOKUP(AF$3&amp;AF28,都馬連編集用!$B$13:$C$49,2,FALSE),"")=0,"",(IFERROR(VLOOKUP(AF$3&amp;AF28,都馬連編集用!$B$13:$C$49,2,FALSE),"")))</f>
        <v/>
      </c>
      <c r="AH28" s="38"/>
      <c r="AI28" s="111" t="str">
        <f>IF(IFERROR(VLOOKUP(AH$3&amp;AH28,都馬連編集用!$B$13:$C$49,2,FALSE),"")=0,"",(IFERROR(VLOOKUP(AH$3&amp;AH28,都馬連編集用!$B$13:$C$49,2,FALSE),"")))</f>
        <v/>
      </c>
      <c r="AJ28" s="38"/>
      <c r="AK28" s="111" t="str">
        <f>IF(IFERROR(VLOOKUP(AJ$3&amp;AJ28,都馬連編集用!$B$13:$C$49,2,FALSE),"")=0,"",(IFERROR(VLOOKUP(AJ$3&amp;AJ28,都馬連編集用!$B$13:$C$49,2,FALSE),"")))</f>
        <v/>
      </c>
      <c r="AL28" s="38"/>
      <c r="AM28" s="111" t="str">
        <f>IF(IFERROR(VLOOKUP(AL$3&amp;AL28,都馬連編集用!$B$13:$C$49,2,FALSE),"")=0,"",(IFERROR(VLOOKUP(AL$3&amp;AL28,都馬連編集用!$B$13:$C$49,2,FALSE),"")))</f>
        <v/>
      </c>
      <c r="AN28" s="38"/>
      <c r="AO28" s="111" t="str">
        <f>IF(IFERROR(VLOOKUP(AN$3&amp;AN28,都馬連編集用!$B$13:$C$49,2,FALSE),"")=0,"",(IFERROR(VLOOKUP(AN$3&amp;AN28,都馬連編集用!$B$13:$C$49,2,FALSE),"")))</f>
        <v/>
      </c>
      <c r="AP28" s="38"/>
      <c r="AQ28" s="111" t="str">
        <f>IF(IFERROR(VLOOKUP(AP$3&amp;AP28,都馬連編集用!$B$13:$C$49,2,FALSE),"")=0,"",(IFERROR(VLOOKUP(AP$3&amp;AP28,都馬連編集用!$B$13:$C$49,2,FALSE),"")))</f>
        <v/>
      </c>
      <c r="AR28" s="38"/>
      <c r="AS28" s="111" t="str">
        <f>IF(IFERROR(VLOOKUP(AR$3&amp;AR28,都馬連編集用!$B$13:$C$49,2,FALSE),"")=0,"",(IFERROR(VLOOKUP(AR$3&amp;AR28,都馬連編集用!$B$13:$C$49,2,FALSE),"")))</f>
        <v/>
      </c>
      <c r="AT28" s="38"/>
      <c r="AU28" s="111" t="str">
        <f>IF(IFERROR(VLOOKUP(AT$3&amp;AT28,都馬連編集用!$B$13:$C$49,2,FALSE),"")=0,"",(IFERROR(VLOOKUP(AT$3&amp;AT28,都馬連編集用!$B$13:$C$49,2,FALSE),"")))</f>
        <v/>
      </c>
      <c r="AV28" s="38"/>
      <c r="AW28" s="111" t="str">
        <f>IF(IFERROR(VLOOKUP(AV$3&amp;AV28,都馬連編集用!$B$13:$C$49,2,FALSE),"")=0,"",(IFERROR(VLOOKUP(AV$3&amp;AV28,都馬連編集用!$B$13:$C$49,2,FALSE),"")))</f>
        <v/>
      </c>
      <c r="AX28" s="38"/>
      <c r="AY28" s="111" t="str">
        <f>IF(IFERROR(VLOOKUP(AX$3&amp;AX28,都馬連編集用!$B$13:$C$49,2,FALSE),"")=0,"",(IFERROR(VLOOKUP(AX$3&amp;AX28,都馬連編集用!$B$13:$C$49,2,FALSE),"")))</f>
        <v/>
      </c>
      <c r="AZ28" s="38"/>
      <c r="BA28" s="111" t="str">
        <f>IF(IFERROR(VLOOKUP(AZ$3&amp;AZ28,都馬連編集用!$B$13:$C$49,2,FALSE),"")=0,"",(IFERROR(VLOOKUP(AZ$3&amp;AZ28,都馬連編集用!$B$13:$C$49,2,FALSE),"")))</f>
        <v/>
      </c>
      <c r="BB28" s="38"/>
      <c r="BC28" s="111" t="str">
        <f>IF(IFERROR(VLOOKUP(BB$3&amp;BB28,都馬連編集用!$B$13:$C$49,2,FALSE),"")=0,"",(IFERROR(VLOOKUP(BB$3&amp;BB28,都馬連編集用!$B$13:$C$49,2,FALSE),"")))</f>
        <v/>
      </c>
      <c r="BD28" s="38"/>
      <c r="BE28" s="111" t="str">
        <f>IF(IFERROR(VLOOKUP(BD$3&amp;BD28,都馬連編集用!$B$13:$C$49,2,FALSE),"")=0,"",(IFERROR(VLOOKUP(BD$3&amp;BD28,都馬連編集用!$B$13:$C$49,2,FALSE),"")))</f>
        <v/>
      </c>
      <c r="BF28" s="38"/>
      <c r="BG28" s="111" t="str">
        <f>IF(IFERROR(VLOOKUP(BF$3&amp;BF28,都馬連編集用!$B$13:$C$49,2,FALSE),"")=0,"",(IFERROR(VLOOKUP(BF$3&amp;BF28,都馬連編集用!$B$13:$C$49,2,FALSE),"")))</f>
        <v/>
      </c>
      <c r="BH28" s="38"/>
      <c r="BI28" s="111" t="str">
        <f>IF(IFERROR(VLOOKUP(BH$3&amp;BH28,都馬連編集用!$B$13:$C$49,2,FALSE),"")=0,"",(IFERROR(VLOOKUP(BH$3&amp;BH28,都馬連編集用!$B$13:$C$49,2,FALSE),"")))</f>
        <v/>
      </c>
      <c r="BJ28" s="38"/>
      <c r="BK28" s="111" t="str">
        <f>IF(IFERROR(VLOOKUP(BJ$3&amp;BJ28,都馬連編集用!$B$13:$C$49,2,FALSE),"")=0,"",(IFERROR(VLOOKUP(BJ$3&amp;BJ28,都馬連編集用!$B$13:$C$49,2,FALSE),"")))</f>
        <v/>
      </c>
      <c r="BL28" s="38"/>
      <c r="BM28" s="111" t="str">
        <f>IF(IFERROR(VLOOKUP(BL$3&amp;BL28,都馬連編集用!$B$13:$C$49,2,FALSE),"")=0,"",(IFERROR(VLOOKUP(BL$3&amp;BL28,都馬連編集用!$B$13:$C$49,2,FALSE),"")))</f>
        <v/>
      </c>
      <c r="BN28" s="38"/>
      <c r="BO28" s="111" t="str">
        <f>IF(IFERROR(VLOOKUP(BN$3&amp;BN28,都馬連編集用!$B$13:$C$49,2,FALSE),"")=0,"",(IFERROR(VLOOKUP(BN$3&amp;BN28,都馬連編集用!$B$13:$C$49,2,FALSE),"")))</f>
        <v/>
      </c>
      <c r="BP28" s="38"/>
      <c r="BQ28" s="111" t="str">
        <f>IF(IFERROR(VLOOKUP(BP$3&amp;BP28,都馬連編集用!$B$13:$C$49,2,FALSE),"")=0,"",(IFERROR(VLOOKUP(BP$3&amp;BP28,都馬連編集用!$B$13:$C$49,2,FALSE),"")))</f>
        <v/>
      </c>
      <c r="BR28" s="38"/>
      <c r="BS28" s="111" t="str">
        <f>IF(IFERROR(VLOOKUP(BR$3&amp;BR28,都馬連編集用!$B$13:$C$49,2,FALSE),"")=0,"",(IFERROR(VLOOKUP(BR$3&amp;BR28,都馬連編集用!$B$13:$C$49,2,FALSE),"")))</f>
        <v/>
      </c>
      <c r="BT28" s="38"/>
      <c r="BU28" s="111" t="str">
        <f>IF(IFERROR(VLOOKUP(BT$3&amp;BT28,都馬連編集用!$B$13:$C$49,2,FALSE),"")=0,"",(IFERROR(VLOOKUP(BT$3&amp;BT28,都馬連編集用!$B$13:$C$49,2,FALSE),"")))</f>
        <v/>
      </c>
      <c r="BV28" s="38"/>
      <c r="BW28" s="111" t="str">
        <f>IF(IFERROR(VLOOKUP(BV$3&amp;BV28,都馬連編集用!$B$13:$C$49,2,FALSE),"")=0,"",(IFERROR(VLOOKUP(BV$3&amp;BV28,都馬連編集用!$B$13:$C$49,2,FALSE),"")))</f>
        <v/>
      </c>
      <c r="BX28" s="38"/>
      <c r="BY28" s="111" t="str">
        <f>IF(IFERROR(VLOOKUP(BX$3&amp;BX28,都馬連編集用!$B$13:$C$49,2,FALSE),"")=0,"",(IFERROR(VLOOKUP(BX$3&amp;BX28,都馬連編集用!$B$13:$C$49,2,FALSE),"")))</f>
        <v/>
      </c>
      <c r="BZ28" s="38"/>
      <c r="CA28" s="111" t="str">
        <f>IF(IFERROR(VLOOKUP(BZ$3&amp;BZ28,都馬連編集用!$B$13:$C$49,2,FALSE),"")=0,"",(IFERROR(VLOOKUP(BZ$3&amp;BZ28,都馬連編集用!$B$13:$C$49,2,FALSE),"")))</f>
        <v/>
      </c>
      <c r="CB28" s="38"/>
      <c r="CC28" s="111" t="str">
        <f>IF(IFERROR(VLOOKUP(CB$3&amp;CB28,都馬連編集用!$B$13:$C$49,2,FALSE),"")=0,"",(IFERROR(VLOOKUP(CB$3&amp;CB28,都馬連編集用!$B$13:$C$49,2,FALSE),"")))</f>
        <v/>
      </c>
      <c r="CD28" s="38"/>
      <c r="CE28" s="111" t="str">
        <f>IF(IFERROR(VLOOKUP(CD$3&amp;CD28,都馬連編集用!$B$13:$C$49,2,FALSE),"")=0,"",(IFERROR(VLOOKUP(CD$3&amp;CD28,都馬連編集用!$B$13:$C$49,2,FALSE),"")))</f>
        <v/>
      </c>
      <c r="CF28" s="38"/>
      <c r="CG28" s="111" t="str">
        <f>IF(IFERROR(VLOOKUP(CF$3&amp;CF28,都馬連編集用!$B$13:$C$49,2,FALSE),"")=0,"",(IFERROR(VLOOKUP(CF$3&amp;CF28,都馬連編集用!$B$13:$C$49,2,FALSE),"")))</f>
        <v/>
      </c>
      <c r="CH28" s="38"/>
      <c r="CI28" s="111" t="str">
        <f>IF(IFERROR(VLOOKUP(CH$3&amp;CH28,都馬連編集用!$B$13:$C$49,2,FALSE),"")=0,"",(IFERROR(VLOOKUP(CH$3&amp;CH28,都馬連編集用!$B$13:$C$49,2,FALSE),"")))</f>
        <v/>
      </c>
      <c r="CJ28" s="38"/>
      <c r="CK28" s="111" t="str">
        <f>IF(IFERROR(VLOOKUP(CJ$3&amp;CJ28,都馬連編集用!$B$13:$C$49,2,FALSE),"")=0,"",(IFERROR(VLOOKUP(CJ$3&amp;CJ28,都馬連編集用!$B$13:$C$49,2,FALSE),"")))</f>
        <v/>
      </c>
      <c r="CL28" s="38"/>
      <c r="CM28" s="111" t="str">
        <f>IF(IFERROR(VLOOKUP(CL$3&amp;CL28,都馬連編集用!$B$13:$C$49,2,FALSE),"")=0,"",(IFERROR(VLOOKUP(CL$3&amp;CL28,都馬連編集用!$B$13:$C$49,2,FALSE),"")))</f>
        <v/>
      </c>
      <c r="CN28" s="38"/>
      <c r="CO28" s="111" t="str">
        <f>IF(IFERROR(VLOOKUP(CN$3&amp;CN28,都馬連編集用!$B$13:$C$49,2,FALSE),"")=0,"",(IFERROR(VLOOKUP(CN$3&amp;CN28,都馬連編集用!$B$13:$C$49,2,FALSE),"")))</f>
        <v/>
      </c>
      <c r="CP28" s="38"/>
      <c r="CQ28" s="111" t="str">
        <f>IF(IFERROR(VLOOKUP(CP$3&amp;CP28,都馬連編集用!$B$13:$C$49,2,FALSE),"")=0,"",(IFERROR(VLOOKUP(CP$3&amp;CP28,都馬連編集用!$B$13:$C$49,2,FALSE),"")))</f>
        <v/>
      </c>
      <c r="CR28" s="38"/>
      <c r="CS28" s="111" t="str">
        <f>IF(IFERROR(VLOOKUP(CR$3&amp;CR28,都馬連編集用!$B$13:$C$49,2,FALSE),"")=0,"",(IFERROR(VLOOKUP(CR$3&amp;CR28,都馬連編集用!$B$13:$C$49,2,FALSE),"")))</f>
        <v/>
      </c>
      <c r="CT28" s="38"/>
      <c r="CU28" s="111" t="str">
        <f>IF(IFERROR(VLOOKUP(CT$3&amp;CT28,都馬連編集用!$B$13:$C$49,2,FALSE),"")=0,"",(IFERROR(VLOOKUP(CT$3&amp;CT28,都馬連編集用!$B$13:$C$49,2,FALSE),"")))</f>
        <v/>
      </c>
      <c r="CV28" s="38"/>
      <c r="CW28" s="111" t="str">
        <f>IF(IFERROR(VLOOKUP(CV$3&amp;CV28,都馬連編集用!$B$13:$C$49,2,FALSE),"")=0,"",(IFERROR(VLOOKUP(CV$3&amp;CV28,都馬連編集用!$B$13:$C$49,2,FALSE),"")))</f>
        <v/>
      </c>
      <c r="CX28" s="38"/>
      <c r="CY28" s="111" t="str">
        <f>IF(IFERROR(VLOOKUP(CX$3&amp;CX28,都馬連編集用!$B$13:$C$49,2,FALSE),"")=0,"",(IFERROR(VLOOKUP(CX$3&amp;CX28,都馬連編集用!$B$13:$C$49,2,FALSE),"")))</f>
        <v/>
      </c>
      <c r="CZ28" s="38"/>
      <c r="DA28" s="111" t="str">
        <f>IF(IFERROR(VLOOKUP(CZ$3&amp;CZ28,都馬連編集用!$B$13:$C$49,2,FALSE),"")=0,"",(IFERROR(VLOOKUP(CZ$3&amp;CZ28,都馬連編集用!$B$13:$C$49,2,FALSE),"")))</f>
        <v/>
      </c>
      <c r="DB28" s="38"/>
      <c r="DC28" s="111" t="str">
        <f>IF(IFERROR(VLOOKUP(DB$3&amp;DB28,都馬連編集用!$B$13:$C$49,2,FALSE),"")=0,"",(IFERROR(VLOOKUP(DB$3&amp;DB28,都馬連編集用!$B$13:$C$49,2,FALSE),"")))</f>
        <v/>
      </c>
      <c r="DD28" s="38"/>
      <c r="DE28" s="111" t="str">
        <f>IF(IFERROR(VLOOKUP(DD$3&amp;DD28,都馬連編集用!$B$13:$C$49,2,FALSE),"")=0,"",(IFERROR(VLOOKUP(DD$3&amp;DD28,都馬連編集用!$B$13:$C$49,2,FALSE),"")))</f>
        <v/>
      </c>
      <c r="DF28" s="38"/>
      <c r="DG28" s="111" t="str">
        <f>IF(IFERROR(VLOOKUP(DF$3&amp;DF28,都馬連編集用!$B$13:$C$49,2,FALSE),"")=0,"",(IFERROR(VLOOKUP(DF$3&amp;DF28,都馬連編集用!$B$13:$C$49,2,FALSE),"")))</f>
        <v/>
      </c>
      <c r="DH28" s="38"/>
      <c r="DI28" s="111" t="str">
        <f>IF(IFERROR(VLOOKUP(DH$3&amp;DH28,都馬連編集用!$B$13:$C$49,2,FALSE),"")=0,"",(IFERROR(VLOOKUP(DH$3&amp;DH28,都馬連編集用!$B$13:$C$49,2,FALSE),"")))</f>
        <v/>
      </c>
      <c r="DJ28" s="38"/>
      <c r="DK28" s="111" t="str">
        <f>IF(IFERROR(VLOOKUP(DJ$3&amp;DJ28,都馬連編集用!$B$13:$C$49,2,FALSE),"")=0,"",(IFERROR(VLOOKUP(DJ$3&amp;DJ28,都馬連編集用!$B$13:$C$49,2,FALSE),"")))</f>
        <v/>
      </c>
      <c r="DL28" s="38"/>
      <c r="DM28" s="111" t="str">
        <f>IF(IFERROR(VLOOKUP(DL$3&amp;DL28,都馬連編集用!$B$13:$C$49,2,FALSE),"")=0,"",(IFERROR(VLOOKUP(DL$3&amp;DL28,都馬連編集用!$B$13:$C$49,2,FALSE),"")))</f>
        <v/>
      </c>
      <c r="DN28" s="38"/>
      <c r="DO28" s="111" t="str">
        <f>IF(IFERROR(VLOOKUP(DN$3&amp;DN28,都馬連編集用!$B$13:$C$49,2,FALSE),"")=0,"",(IFERROR(VLOOKUP(DN$3&amp;DN28,都馬連編集用!$B$13:$C$49,2,FALSE),"")))</f>
        <v/>
      </c>
      <c r="DP28" s="38"/>
    </row>
    <row r="29" spans="1:120" ht="30.6" customHeight="1" x14ac:dyDescent="0.15">
      <c r="A29" s="29">
        <v>24</v>
      </c>
      <c r="D29" s="29">
        <f t="shared" si="53"/>
        <v>0</v>
      </c>
      <c r="F29" s="93"/>
      <c r="G29" s="113" t="str">
        <f>IFERROR(VLOOKUP(F29,'申込書2（馬匹・選手）'!$B$5:$E$19,3,FALSE),"")</f>
        <v/>
      </c>
      <c r="H29" s="93"/>
      <c r="I29" s="112" t="str">
        <f>IFERROR(VLOOKUP(H29,'申込書2（馬匹・選手）'!$G$5:$I$19,3,FALSE),"")</f>
        <v/>
      </c>
      <c r="J29" s="74" t="str">
        <f t="shared" si="54"/>
        <v/>
      </c>
      <c r="K29" s="79" t="str">
        <f>IFERROR(VLOOKUP(I29,'申込書2（馬匹・選手）'!$G$5:$I$19,3,FALSE),"")</f>
        <v/>
      </c>
      <c r="L29" s="38"/>
      <c r="M29" s="111" t="str">
        <f>IF(IFERROR(VLOOKUP(L$3&amp;L29,都馬連編集用!$B$13:$C$49,2,FALSE),"")=0,"",(IFERROR(VLOOKUP(L$3&amp;L29,都馬連編集用!$B$13:$C$49,2,FALSE),"")))</f>
        <v/>
      </c>
      <c r="N29" s="38"/>
      <c r="O29" s="111" t="str">
        <f>IF(IFERROR(VLOOKUP(N$3&amp;N29,都馬連編集用!$B$13:$C$49,2,FALSE),"")=0,"",(IFERROR(VLOOKUP(N$3&amp;N29,都馬連編集用!$B$13:$C$49,2,FALSE),"")))</f>
        <v/>
      </c>
      <c r="P29" s="38"/>
      <c r="Q29" s="111" t="str">
        <f>IF(IFERROR(VLOOKUP(P$3&amp;P29,都馬連編集用!$B$13:$C$49,2,FALSE),"")=0,"",(IFERROR(VLOOKUP(P$3&amp;P29,都馬連編集用!$B$13:$C$49,2,FALSE),"")))</f>
        <v/>
      </c>
      <c r="R29" s="38"/>
      <c r="S29" s="111" t="str">
        <f>IF(IFERROR(VLOOKUP(R$3&amp;R29,都馬連編集用!$B$13:$C$49,2,FALSE),"")=0,"",(IFERROR(VLOOKUP(R$3&amp;R29,都馬連編集用!$B$13:$C$49,2,FALSE),"")))</f>
        <v/>
      </c>
      <c r="T29" s="38"/>
      <c r="U29" s="111" t="str">
        <f>IF(IFERROR(VLOOKUP(T$3&amp;T29,都馬連編集用!$B$13:$C$49,2,FALSE),"")=0,"",(IFERROR(VLOOKUP(T$3&amp;T29,都馬連編集用!$B$13:$C$49,2,FALSE),"")))</f>
        <v/>
      </c>
      <c r="V29" s="38"/>
      <c r="W29" s="111" t="str">
        <f>IF(IFERROR(VLOOKUP(V$3&amp;V29,都馬連編集用!$B$13:$C$49,2,FALSE),"")=0,"",(IFERROR(VLOOKUP(V$3&amp;V29,都馬連編集用!$B$13:$C$49,2,FALSE),"")))</f>
        <v/>
      </c>
      <c r="X29" s="38"/>
      <c r="Y29" s="111" t="str">
        <f>IF(IFERROR(VLOOKUP(X$3&amp;X29,都馬連編集用!$B$13:$C$49,2,FALSE),"")=0,"",(IFERROR(VLOOKUP(X$3&amp;X29,都馬連編集用!$B$13:$C$49,2,FALSE),"")))</f>
        <v/>
      </c>
      <c r="Z29" s="38"/>
      <c r="AA29" s="111" t="str">
        <f>IF(IFERROR(VLOOKUP(Z$3&amp;Z29,都馬連編集用!$B$13:$C$49,2,FALSE),"")=0,"",(IFERROR(VLOOKUP(Z$3&amp;Z29,都馬連編集用!$B$13:$C$49,2,FALSE),"")))</f>
        <v/>
      </c>
      <c r="AB29" s="38"/>
      <c r="AC29" s="111" t="str">
        <f>IF(IFERROR(VLOOKUP(AB$3&amp;AB29,都馬連編集用!$B$13:$C$49,2,FALSE),"")=0,"",(IFERROR(VLOOKUP(AB$3&amp;AB29,都馬連編集用!$B$13:$C$49,2,FALSE),"")))</f>
        <v/>
      </c>
      <c r="AD29" s="38"/>
      <c r="AE29" s="111" t="str">
        <f>IF(IFERROR(VLOOKUP(AD$3&amp;AD29,都馬連編集用!$B$13:$C$49,2,FALSE),"")=0,"",(IFERROR(VLOOKUP(AD$3&amp;AD29,都馬連編集用!$B$13:$C$49,2,FALSE),"")))</f>
        <v/>
      </c>
      <c r="AF29" s="38"/>
      <c r="AG29" s="111" t="str">
        <f>IF(IFERROR(VLOOKUP(AF$3&amp;AF29,都馬連編集用!$B$13:$C$49,2,FALSE),"")=0,"",(IFERROR(VLOOKUP(AF$3&amp;AF29,都馬連編集用!$B$13:$C$49,2,FALSE),"")))</f>
        <v/>
      </c>
      <c r="AH29" s="38"/>
      <c r="AI29" s="111" t="str">
        <f>IF(IFERROR(VLOOKUP(AH$3&amp;AH29,都馬連編集用!$B$13:$C$49,2,FALSE),"")=0,"",(IFERROR(VLOOKUP(AH$3&amp;AH29,都馬連編集用!$B$13:$C$49,2,FALSE),"")))</f>
        <v/>
      </c>
      <c r="AJ29" s="38"/>
      <c r="AK29" s="111" t="str">
        <f>IF(IFERROR(VLOOKUP(AJ$3&amp;AJ29,都馬連編集用!$B$13:$C$49,2,FALSE),"")=0,"",(IFERROR(VLOOKUP(AJ$3&amp;AJ29,都馬連編集用!$B$13:$C$49,2,FALSE),"")))</f>
        <v/>
      </c>
      <c r="AL29" s="38"/>
      <c r="AM29" s="111" t="str">
        <f>IF(IFERROR(VLOOKUP(AL$3&amp;AL29,都馬連編集用!$B$13:$C$49,2,FALSE),"")=0,"",(IFERROR(VLOOKUP(AL$3&amp;AL29,都馬連編集用!$B$13:$C$49,2,FALSE),"")))</f>
        <v/>
      </c>
      <c r="AN29" s="38"/>
      <c r="AO29" s="111" t="str">
        <f>IF(IFERROR(VLOOKUP(AN$3&amp;AN29,都馬連編集用!$B$13:$C$49,2,FALSE),"")=0,"",(IFERROR(VLOOKUP(AN$3&amp;AN29,都馬連編集用!$B$13:$C$49,2,FALSE),"")))</f>
        <v/>
      </c>
      <c r="AP29" s="38"/>
      <c r="AQ29" s="111" t="str">
        <f>IF(IFERROR(VLOOKUP(AP$3&amp;AP29,都馬連編集用!$B$13:$C$49,2,FALSE),"")=0,"",(IFERROR(VLOOKUP(AP$3&amp;AP29,都馬連編集用!$B$13:$C$49,2,FALSE),"")))</f>
        <v/>
      </c>
      <c r="AR29" s="38"/>
      <c r="AS29" s="111" t="str">
        <f>IF(IFERROR(VLOOKUP(AR$3&amp;AR29,都馬連編集用!$B$13:$C$49,2,FALSE),"")=0,"",(IFERROR(VLOOKUP(AR$3&amp;AR29,都馬連編集用!$B$13:$C$49,2,FALSE),"")))</f>
        <v/>
      </c>
      <c r="AT29" s="38"/>
      <c r="AU29" s="111" t="str">
        <f>IF(IFERROR(VLOOKUP(AT$3&amp;AT29,都馬連編集用!$B$13:$C$49,2,FALSE),"")=0,"",(IFERROR(VLOOKUP(AT$3&amp;AT29,都馬連編集用!$B$13:$C$49,2,FALSE),"")))</f>
        <v/>
      </c>
      <c r="AV29" s="38"/>
      <c r="AW29" s="111" t="str">
        <f>IF(IFERROR(VLOOKUP(AV$3&amp;AV29,都馬連編集用!$B$13:$C$49,2,FALSE),"")=0,"",(IFERROR(VLOOKUP(AV$3&amp;AV29,都馬連編集用!$B$13:$C$49,2,FALSE),"")))</f>
        <v/>
      </c>
      <c r="AX29" s="38"/>
      <c r="AY29" s="111" t="str">
        <f>IF(IFERROR(VLOOKUP(AX$3&amp;AX29,都馬連編集用!$B$13:$C$49,2,FALSE),"")=0,"",(IFERROR(VLOOKUP(AX$3&amp;AX29,都馬連編集用!$B$13:$C$49,2,FALSE),"")))</f>
        <v/>
      </c>
      <c r="AZ29" s="38"/>
      <c r="BA29" s="111" t="str">
        <f>IF(IFERROR(VLOOKUP(AZ$3&amp;AZ29,都馬連編集用!$B$13:$C$49,2,FALSE),"")=0,"",(IFERROR(VLOOKUP(AZ$3&amp;AZ29,都馬連編集用!$B$13:$C$49,2,FALSE),"")))</f>
        <v/>
      </c>
      <c r="BB29" s="38"/>
      <c r="BC29" s="111" t="str">
        <f>IF(IFERROR(VLOOKUP(BB$3&amp;BB29,都馬連編集用!$B$13:$C$49,2,FALSE),"")=0,"",(IFERROR(VLOOKUP(BB$3&amp;BB29,都馬連編集用!$B$13:$C$49,2,FALSE),"")))</f>
        <v/>
      </c>
      <c r="BD29" s="38"/>
      <c r="BE29" s="111" t="str">
        <f>IF(IFERROR(VLOOKUP(BD$3&amp;BD29,都馬連編集用!$B$13:$C$49,2,FALSE),"")=0,"",(IFERROR(VLOOKUP(BD$3&amp;BD29,都馬連編集用!$B$13:$C$49,2,FALSE),"")))</f>
        <v/>
      </c>
      <c r="BF29" s="38"/>
      <c r="BG29" s="111" t="str">
        <f>IF(IFERROR(VLOOKUP(BF$3&amp;BF29,都馬連編集用!$B$13:$C$49,2,FALSE),"")=0,"",(IFERROR(VLOOKUP(BF$3&amp;BF29,都馬連編集用!$B$13:$C$49,2,FALSE),"")))</f>
        <v/>
      </c>
      <c r="BH29" s="38"/>
      <c r="BI29" s="111" t="str">
        <f>IF(IFERROR(VLOOKUP(BH$3&amp;BH29,都馬連編集用!$B$13:$C$49,2,FALSE),"")=0,"",(IFERROR(VLOOKUP(BH$3&amp;BH29,都馬連編集用!$B$13:$C$49,2,FALSE),"")))</f>
        <v/>
      </c>
      <c r="BJ29" s="38"/>
      <c r="BK29" s="111" t="str">
        <f>IF(IFERROR(VLOOKUP(BJ$3&amp;BJ29,都馬連編集用!$B$13:$C$49,2,FALSE),"")=0,"",(IFERROR(VLOOKUP(BJ$3&amp;BJ29,都馬連編集用!$B$13:$C$49,2,FALSE),"")))</f>
        <v/>
      </c>
      <c r="BL29" s="38"/>
      <c r="BM29" s="111" t="str">
        <f>IF(IFERROR(VLOOKUP(BL$3&amp;BL29,都馬連編集用!$B$13:$C$49,2,FALSE),"")=0,"",(IFERROR(VLOOKUP(BL$3&amp;BL29,都馬連編集用!$B$13:$C$49,2,FALSE),"")))</f>
        <v/>
      </c>
      <c r="BN29" s="38"/>
      <c r="BO29" s="111" t="str">
        <f>IF(IFERROR(VLOOKUP(BN$3&amp;BN29,都馬連編集用!$B$13:$C$49,2,FALSE),"")=0,"",(IFERROR(VLOOKUP(BN$3&amp;BN29,都馬連編集用!$B$13:$C$49,2,FALSE),"")))</f>
        <v/>
      </c>
      <c r="BP29" s="38"/>
      <c r="BQ29" s="111" t="str">
        <f>IF(IFERROR(VLOOKUP(BP$3&amp;BP29,都馬連編集用!$B$13:$C$49,2,FALSE),"")=0,"",(IFERROR(VLOOKUP(BP$3&amp;BP29,都馬連編集用!$B$13:$C$49,2,FALSE),"")))</f>
        <v/>
      </c>
      <c r="BR29" s="38"/>
      <c r="BS29" s="111" t="str">
        <f>IF(IFERROR(VLOOKUP(BR$3&amp;BR29,都馬連編集用!$B$13:$C$49,2,FALSE),"")=0,"",(IFERROR(VLOOKUP(BR$3&amp;BR29,都馬連編集用!$B$13:$C$49,2,FALSE),"")))</f>
        <v/>
      </c>
      <c r="BT29" s="38"/>
      <c r="BU29" s="111" t="str">
        <f>IF(IFERROR(VLOOKUP(BT$3&amp;BT29,都馬連編集用!$B$13:$C$49,2,FALSE),"")=0,"",(IFERROR(VLOOKUP(BT$3&amp;BT29,都馬連編集用!$B$13:$C$49,2,FALSE),"")))</f>
        <v/>
      </c>
      <c r="BV29" s="38"/>
      <c r="BW29" s="111" t="str">
        <f>IF(IFERROR(VLOOKUP(BV$3&amp;BV29,都馬連編集用!$B$13:$C$49,2,FALSE),"")=0,"",(IFERROR(VLOOKUP(BV$3&amp;BV29,都馬連編集用!$B$13:$C$49,2,FALSE),"")))</f>
        <v/>
      </c>
      <c r="BX29" s="38"/>
      <c r="BY29" s="111" t="str">
        <f>IF(IFERROR(VLOOKUP(BX$3&amp;BX29,都馬連編集用!$B$13:$C$49,2,FALSE),"")=0,"",(IFERROR(VLOOKUP(BX$3&amp;BX29,都馬連編集用!$B$13:$C$49,2,FALSE),"")))</f>
        <v/>
      </c>
      <c r="BZ29" s="38"/>
      <c r="CA29" s="111" t="str">
        <f>IF(IFERROR(VLOOKUP(BZ$3&amp;BZ29,都馬連編集用!$B$13:$C$49,2,FALSE),"")=0,"",(IFERROR(VLOOKUP(BZ$3&amp;BZ29,都馬連編集用!$B$13:$C$49,2,FALSE),"")))</f>
        <v/>
      </c>
      <c r="CB29" s="38"/>
      <c r="CC29" s="111" t="str">
        <f>IF(IFERROR(VLOOKUP(CB$3&amp;CB29,都馬連編集用!$B$13:$C$49,2,FALSE),"")=0,"",(IFERROR(VLOOKUP(CB$3&amp;CB29,都馬連編集用!$B$13:$C$49,2,FALSE),"")))</f>
        <v/>
      </c>
      <c r="CD29" s="38"/>
      <c r="CE29" s="111" t="str">
        <f>IF(IFERROR(VLOOKUP(CD$3&amp;CD29,都馬連編集用!$B$13:$C$49,2,FALSE),"")=0,"",(IFERROR(VLOOKUP(CD$3&amp;CD29,都馬連編集用!$B$13:$C$49,2,FALSE),"")))</f>
        <v/>
      </c>
      <c r="CF29" s="38"/>
      <c r="CG29" s="111" t="str">
        <f>IF(IFERROR(VLOOKUP(CF$3&amp;CF29,都馬連編集用!$B$13:$C$49,2,FALSE),"")=0,"",(IFERROR(VLOOKUP(CF$3&amp;CF29,都馬連編集用!$B$13:$C$49,2,FALSE),"")))</f>
        <v/>
      </c>
      <c r="CH29" s="38"/>
      <c r="CI29" s="111" t="str">
        <f>IF(IFERROR(VLOOKUP(CH$3&amp;CH29,都馬連編集用!$B$13:$C$49,2,FALSE),"")=0,"",(IFERROR(VLOOKUP(CH$3&amp;CH29,都馬連編集用!$B$13:$C$49,2,FALSE),"")))</f>
        <v/>
      </c>
      <c r="CJ29" s="38"/>
      <c r="CK29" s="111" t="str">
        <f>IF(IFERROR(VLOOKUP(CJ$3&amp;CJ29,都馬連編集用!$B$13:$C$49,2,FALSE),"")=0,"",(IFERROR(VLOOKUP(CJ$3&amp;CJ29,都馬連編集用!$B$13:$C$49,2,FALSE),"")))</f>
        <v/>
      </c>
      <c r="CL29" s="38"/>
      <c r="CM29" s="111" t="str">
        <f>IF(IFERROR(VLOOKUP(CL$3&amp;CL29,都馬連編集用!$B$13:$C$49,2,FALSE),"")=0,"",(IFERROR(VLOOKUP(CL$3&amp;CL29,都馬連編集用!$B$13:$C$49,2,FALSE),"")))</f>
        <v/>
      </c>
      <c r="CN29" s="38"/>
      <c r="CO29" s="111" t="str">
        <f>IF(IFERROR(VLOOKUP(CN$3&amp;CN29,都馬連編集用!$B$13:$C$49,2,FALSE),"")=0,"",(IFERROR(VLOOKUP(CN$3&amp;CN29,都馬連編集用!$B$13:$C$49,2,FALSE),"")))</f>
        <v/>
      </c>
      <c r="CP29" s="38"/>
      <c r="CQ29" s="111" t="str">
        <f>IF(IFERROR(VLOOKUP(CP$3&amp;CP29,都馬連編集用!$B$13:$C$49,2,FALSE),"")=0,"",(IFERROR(VLOOKUP(CP$3&amp;CP29,都馬連編集用!$B$13:$C$49,2,FALSE),"")))</f>
        <v/>
      </c>
      <c r="CR29" s="38"/>
      <c r="CS29" s="111" t="str">
        <f>IF(IFERROR(VLOOKUP(CR$3&amp;CR29,都馬連編集用!$B$13:$C$49,2,FALSE),"")=0,"",(IFERROR(VLOOKUP(CR$3&amp;CR29,都馬連編集用!$B$13:$C$49,2,FALSE),"")))</f>
        <v/>
      </c>
      <c r="CT29" s="38"/>
      <c r="CU29" s="111" t="str">
        <f>IF(IFERROR(VLOOKUP(CT$3&amp;CT29,都馬連編集用!$B$13:$C$49,2,FALSE),"")=0,"",(IFERROR(VLOOKUP(CT$3&amp;CT29,都馬連編集用!$B$13:$C$49,2,FALSE),"")))</f>
        <v/>
      </c>
      <c r="CV29" s="38"/>
      <c r="CW29" s="111" t="str">
        <f>IF(IFERROR(VLOOKUP(CV$3&amp;CV29,都馬連編集用!$B$13:$C$49,2,FALSE),"")=0,"",(IFERROR(VLOOKUP(CV$3&amp;CV29,都馬連編集用!$B$13:$C$49,2,FALSE),"")))</f>
        <v/>
      </c>
      <c r="CX29" s="38"/>
      <c r="CY29" s="111" t="str">
        <f>IF(IFERROR(VLOOKUP(CX$3&amp;CX29,都馬連編集用!$B$13:$C$49,2,FALSE),"")=0,"",(IFERROR(VLOOKUP(CX$3&amp;CX29,都馬連編集用!$B$13:$C$49,2,FALSE),"")))</f>
        <v/>
      </c>
      <c r="CZ29" s="38"/>
      <c r="DA29" s="111" t="str">
        <f>IF(IFERROR(VLOOKUP(CZ$3&amp;CZ29,都馬連編集用!$B$13:$C$49,2,FALSE),"")=0,"",(IFERROR(VLOOKUP(CZ$3&amp;CZ29,都馬連編集用!$B$13:$C$49,2,FALSE),"")))</f>
        <v/>
      </c>
      <c r="DB29" s="38"/>
      <c r="DC29" s="111" t="str">
        <f>IF(IFERROR(VLOOKUP(DB$3&amp;DB29,都馬連編集用!$B$13:$C$49,2,FALSE),"")=0,"",(IFERROR(VLOOKUP(DB$3&amp;DB29,都馬連編集用!$B$13:$C$49,2,FALSE),"")))</f>
        <v/>
      </c>
      <c r="DD29" s="38"/>
      <c r="DE29" s="111" t="str">
        <f>IF(IFERROR(VLOOKUP(DD$3&amp;DD29,都馬連編集用!$B$13:$C$49,2,FALSE),"")=0,"",(IFERROR(VLOOKUP(DD$3&amp;DD29,都馬連編集用!$B$13:$C$49,2,FALSE),"")))</f>
        <v/>
      </c>
      <c r="DF29" s="38"/>
      <c r="DG29" s="111" t="str">
        <f>IF(IFERROR(VLOOKUP(DF$3&amp;DF29,都馬連編集用!$B$13:$C$49,2,FALSE),"")=0,"",(IFERROR(VLOOKUP(DF$3&amp;DF29,都馬連編集用!$B$13:$C$49,2,FALSE),"")))</f>
        <v/>
      </c>
      <c r="DH29" s="38"/>
      <c r="DI29" s="111" t="str">
        <f>IF(IFERROR(VLOOKUP(DH$3&amp;DH29,都馬連編集用!$B$13:$C$49,2,FALSE),"")=0,"",(IFERROR(VLOOKUP(DH$3&amp;DH29,都馬連編集用!$B$13:$C$49,2,FALSE),"")))</f>
        <v/>
      </c>
      <c r="DJ29" s="38"/>
      <c r="DK29" s="111" t="str">
        <f>IF(IFERROR(VLOOKUP(DJ$3&amp;DJ29,都馬連編集用!$B$13:$C$49,2,FALSE),"")=0,"",(IFERROR(VLOOKUP(DJ$3&amp;DJ29,都馬連編集用!$B$13:$C$49,2,FALSE),"")))</f>
        <v/>
      </c>
      <c r="DL29" s="38"/>
      <c r="DM29" s="111" t="str">
        <f>IF(IFERROR(VLOOKUP(DL$3&amp;DL29,都馬連編集用!$B$13:$C$49,2,FALSE),"")=0,"",(IFERROR(VLOOKUP(DL$3&amp;DL29,都馬連編集用!$B$13:$C$49,2,FALSE),"")))</f>
        <v/>
      </c>
      <c r="DN29" s="38"/>
      <c r="DO29" s="111" t="str">
        <f>IF(IFERROR(VLOOKUP(DN$3&amp;DN29,都馬連編集用!$B$13:$C$49,2,FALSE),"")=0,"",(IFERROR(VLOOKUP(DN$3&amp;DN29,都馬連編集用!$B$13:$C$49,2,FALSE),"")))</f>
        <v/>
      </c>
      <c r="DP29" s="38"/>
    </row>
    <row r="30" spans="1:120" ht="30.6" customHeight="1" x14ac:dyDescent="0.15">
      <c r="A30" s="29">
        <v>25</v>
      </c>
      <c r="D30" s="29">
        <f t="shared" si="53"/>
        <v>0</v>
      </c>
      <c r="F30" s="93"/>
      <c r="G30" s="113" t="str">
        <f>IFERROR(VLOOKUP(F30,'申込書2（馬匹・選手）'!$B$5:$E$19,3,FALSE),"")</f>
        <v/>
      </c>
      <c r="H30" s="93"/>
      <c r="I30" s="112" t="str">
        <f>IFERROR(VLOOKUP(H30,'申込書2（馬匹・選手）'!$G$5:$I$19,3,FALSE),"")</f>
        <v/>
      </c>
      <c r="J30" s="74" t="str">
        <f t="shared" si="54"/>
        <v/>
      </c>
      <c r="K30" s="79" t="str">
        <f>IFERROR(VLOOKUP(I30,'申込書2（馬匹・選手）'!$G$5:$I$19,3,FALSE),"")</f>
        <v/>
      </c>
      <c r="L30" s="38"/>
      <c r="M30" s="111" t="str">
        <f>IF(IFERROR(VLOOKUP(L$3&amp;L30,都馬連編集用!$B$13:$C$49,2,FALSE),"")=0,"",(IFERROR(VLOOKUP(L$3&amp;L30,都馬連編集用!$B$13:$C$49,2,FALSE),"")))</f>
        <v/>
      </c>
      <c r="N30" s="38"/>
      <c r="O30" s="111" t="str">
        <f>IF(IFERROR(VLOOKUP(N$3&amp;N30,都馬連編集用!$B$13:$C$49,2,FALSE),"")=0,"",(IFERROR(VLOOKUP(N$3&amp;N30,都馬連編集用!$B$13:$C$49,2,FALSE),"")))</f>
        <v/>
      </c>
      <c r="P30" s="38"/>
      <c r="Q30" s="111" t="str">
        <f>IF(IFERROR(VLOOKUP(P$3&amp;P30,都馬連編集用!$B$13:$C$49,2,FALSE),"")=0,"",(IFERROR(VLOOKUP(P$3&amp;P30,都馬連編集用!$B$13:$C$49,2,FALSE),"")))</f>
        <v/>
      </c>
      <c r="R30" s="38"/>
      <c r="S30" s="111" t="str">
        <f>IF(IFERROR(VLOOKUP(R$3&amp;R30,都馬連編集用!$B$13:$C$49,2,FALSE),"")=0,"",(IFERROR(VLOOKUP(R$3&amp;R30,都馬連編集用!$B$13:$C$49,2,FALSE),"")))</f>
        <v/>
      </c>
      <c r="T30" s="38"/>
      <c r="U30" s="111" t="str">
        <f>IF(IFERROR(VLOOKUP(T$3&amp;T30,都馬連編集用!$B$13:$C$49,2,FALSE),"")=0,"",(IFERROR(VLOOKUP(T$3&amp;T30,都馬連編集用!$B$13:$C$49,2,FALSE),"")))</f>
        <v/>
      </c>
      <c r="V30" s="38"/>
      <c r="W30" s="111" t="str">
        <f>IF(IFERROR(VLOOKUP(V$3&amp;V30,都馬連編集用!$B$13:$C$49,2,FALSE),"")=0,"",(IFERROR(VLOOKUP(V$3&amp;V30,都馬連編集用!$B$13:$C$49,2,FALSE),"")))</f>
        <v/>
      </c>
      <c r="X30" s="38"/>
      <c r="Y30" s="111" t="str">
        <f>IF(IFERROR(VLOOKUP(X$3&amp;X30,都馬連編集用!$B$13:$C$49,2,FALSE),"")=0,"",(IFERROR(VLOOKUP(X$3&amp;X30,都馬連編集用!$B$13:$C$49,2,FALSE),"")))</f>
        <v/>
      </c>
      <c r="Z30" s="38"/>
      <c r="AA30" s="111" t="str">
        <f>IF(IFERROR(VLOOKUP(Z$3&amp;Z30,都馬連編集用!$B$13:$C$49,2,FALSE),"")=0,"",(IFERROR(VLOOKUP(Z$3&amp;Z30,都馬連編集用!$B$13:$C$49,2,FALSE),"")))</f>
        <v/>
      </c>
      <c r="AB30" s="38"/>
      <c r="AC30" s="111" t="str">
        <f>IF(IFERROR(VLOOKUP(AB$3&amp;AB30,都馬連編集用!$B$13:$C$49,2,FALSE),"")=0,"",(IFERROR(VLOOKUP(AB$3&amp;AB30,都馬連編集用!$B$13:$C$49,2,FALSE),"")))</f>
        <v/>
      </c>
      <c r="AD30" s="38"/>
      <c r="AE30" s="111" t="str">
        <f>IF(IFERROR(VLOOKUP(AD$3&amp;AD30,都馬連編集用!$B$13:$C$49,2,FALSE),"")=0,"",(IFERROR(VLOOKUP(AD$3&amp;AD30,都馬連編集用!$B$13:$C$49,2,FALSE),"")))</f>
        <v/>
      </c>
      <c r="AF30" s="38"/>
      <c r="AG30" s="111" t="str">
        <f>IF(IFERROR(VLOOKUP(AF$3&amp;AF30,都馬連編集用!$B$13:$C$49,2,FALSE),"")=0,"",(IFERROR(VLOOKUP(AF$3&amp;AF30,都馬連編集用!$B$13:$C$49,2,FALSE),"")))</f>
        <v/>
      </c>
      <c r="AH30" s="38"/>
      <c r="AI30" s="111" t="str">
        <f>IF(IFERROR(VLOOKUP(AH$3&amp;AH30,都馬連編集用!$B$13:$C$49,2,FALSE),"")=0,"",(IFERROR(VLOOKUP(AH$3&amp;AH30,都馬連編集用!$B$13:$C$49,2,FALSE),"")))</f>
        <v/>
      </c>
      <c r="AJ30" s="38"/>
      <c r="AK30" s="111" t="str">
        <f>IF(IFERROR(VLOOKUP(AJ$3&amp;AJ30,都馬連編集用!$B$13:$C$49,2,FALSE),"")=0,"",(IFERROR(VLOOKUP(AJ$3&amp;AJ30,都馬連編集用!$B$13:$C$49,2,FALSE),"")))</f>
        <v/>
      </c>
      <c r="AL30" s="38"/>
      <c r="AM30" s="111" t="str">
        <f>IF(IFERROR(VLOOKUP(AL$3&amp;AL30,都馬連編集用!$B$13:$C$49,2,FALSE),"")=0,"",(IFERROR(VLOOKUP(AL$3&amp;AL30,都馬連編集用!$B$13:$C$49,2,FALSE),"")))</f>
        <v/>
      </c>
      <c r="AN30" s="38"/>
      <c r="AO30" s="111" t="str">
        <f>IF(IFERROR(VLOOKUP(AN$3&amp;AN30,都馬連編集用!$B$13:$C$49,2,FALSE),"")=0,"",(IFERROR(VLOOKUP(AN$3&amp;AN30,都馬連編集用!$B$13:$C$49,2,FALSE),"")))</f>
        <v/>
      </c>
      <c r="AP30" s="38"/>
      <c r="AQ30" s="111" t="str">
        <f>IF(IFERROR(VLOOKUP(AP$3&amp;AP30,都馬連編集用!$B$13:$C$49,2,FALSE),"")=0,"",(IFERROR(VLOOKUP(AP$3&amp;AP30,都馬連編集用!$B$13:$C$49,2,FALSE),"")))</f>
        <v/>
      </c>
      <c r="AR30" s="38"/>
      <c r="AS30" s="111" t="str">
        <f>IF(IFERROR(VLOOKUP(AR$3&amp;AR30,都馬連編集用!$B$13:$C$49,2,FALSE),"")=0,"",(IFERROR(VLOOKUP(AR$3&amp;AR30,都馬連編集用!$B$13:$C$49,2,FALSE),"")))</f>
        <v/>
      </c>
      <c r="AT30" s="38"/>
      <c r="AU30" s="111" t="str">
        <f>IF(IFERROR(VLOOKUP(AT$3&amp;AT30,都馬連編集用!$B$13:$C$49,2,FALSE),"")=0,"",(IFERROR(VLOOKUP(AT$3&amp;AT30,都馬連編集用!$B$13:$C$49,2,FALSE),"")))</f>
        <v/>
      </c>
      <c r="AV30" s="38"/>
      <c r="AW30" s="111" t="str">
        <f>IF(IFERROR(VLOOKUP(AV$3&amp;AV30,都馬連編集用!$B$13:$C$49,2,FALSE),"")=0,"",(IFERROR(VLOOKUP(AV$3&amp;AV30,都馬連編集用!$B$13:$C$49,2,FALSE),"")))</f>
        <v/>
      </c>
      <c r="AX30" s="38"/>
      <c r="AY30" s="111" t="str">
        <f>IF(IFERROR(VLOOKUP(AX$3&amp;AX30,都馬連編集用!$B$13:$C$49,2,FALSE),"")=0,"",(IFERROR(VLOOKUP(AX$3&amp;AX30,都馬連編集用!$B$13:$C$49,2,FALSE),"")))</f>
        <v/>
      </c>
      <c r="AZ30" s="38"/>
      <c r="BA30" s="111" t="str">
        <f>IF(IFERROR(VLOOKUP(AZ$3&amp;AZ30,都馬連編集用!$B$13:$C$49,2,FALSE),"")=0,"",(IFERROR(VLOOKUP(AZ$3&amp;AZ30,都馬連編集用!$B$13:$C$49,2,FALSE),"")))</f>
        <v/>
      </c>
      <c r="BB30" s="38"/>
      <c r="BC30" s="111" t="str">
        <f>IF(IFERROR(VLOOKUP(BB$3&amp;BB30,都馬連編集用!$B$13:$C$49,2,FALSE),"")=0,"",(IFERROR(VLOOKUP(BB$3&amp;BB30,都馬連編集用!$B$13:$C$49,2,FALSE),"")))</f>
        <v/>
      </c>
      <c r="BD30" s="38"/>
      <c r="BE30" s="111" t="str">
        <f>IF(IFERROR(VLOOKUP(BD$3&amp;BD30,都馬連編集用!$B$13:$C$49,2,FALSE),"")=0,"",(IFERROR(VLOOKUP(BD$3&amp;BD30,都馬連編集用!$B$13:$C$49,2,FALSE),"")))</f>
        <v/>
      </c>
      <c r="BF30" s="38"/>
      <c r="BG30" s="111" t="str">
        <f>IF(IFERROR(VLOOKUP(BF$3&amp;BF30,都馬連編集用!$B$13:$C$49,2,FALSE),"")=0,"",(IFERROR(VLOOKUP(BF$3&amp;BF30,都馬連編集用!$B$13:$C$49,2,FALSE),"")))</f>
        <v/>
      </c>
      <c r="BH30" s="38"/>
      <c r="BI30" s="111" t="str">
        <f>IF(IFERROR(VLOOKUP(BH$3&amp;BH30,都馬連編集用!$B$13:$C$49,2,FALSE),"")=0,"",(IFERROR(VLOOKUP(BH$3&amp;BH30,都馬連編集用!$B$13:$C$49,2,FALSE),"")))</f>
        <v/>
      </c>
      <c r="BJ30" s="38"/>
      <c r="BK30" s="111" t="str">
        <f>IF(IFERROR(VLOOKUP(BJ$3&amp;BJ30,都馬連編集用!$B$13:$C$49,2,FALSE),"")=0,"",(IFERROR(VLOOKUP(BJ$3&amp;BJ30,都馬連編集用!$B$13:$C$49,2,FALSE),"")))</f>
        <v/>
      </c>
      <c r="BL30" s="38"/>
      <c r="BM30" s="111" t="str">
        <f>IF(IFERROR(VLOOKUP(BL$3&amp;BL30,都馬連編集用!$B$13:$C$49,2,FALSE),"")=0,"",(IFERROR(VLOOKUP(BL$3&amp;BL30,都馬連編集用!$B$13:$C$49,2,FALSE),"")))</f>
        <v/>
      </c>
      <c r="BN30" s="38"/>
      <c r="BO30" s="111" t="str">
        <f>IF(IFERROR(VLOOKUP(BN$3&amp;BN30,都馬連編集用!$B$13:$C$49,2,FALSE),"")=0,"",(IFERROR(VLOOKUP(BN$3&amp;BN30,都馬連編集用!$B$13:$C$49,2,FALSE),"")))</f>
        <v/>
      </c>
      <c r="BP30" s="38"/>
      <c r="BQ30" s="111" t="str">
        <f>IF(IFERROR(VLOOKUP(BP$3&amp;BP30,都馬連編集用!$B$13:$C$49,2,FALSE),"")=0,"",(IFERROR(VLOOKUP(BP$3&amp;BP30,都馬連編集用!$B$13:$C$49,2,FALSE),"")))</f>
        <v/>
      </c>
      <c r="BR30" s="38"/>
      <c r="BS30" s="111" t="str">
        <f>IF(IFERROR(VLOOKUP(BR$3&amp;BR30,都馬連編集用!$B$13:$C$49,2,FALSE),"")=0,"",(IFERROR(VLOOKUP(BR$3&amp;BR30,都馬連編集用!$B$13:$C$49,2,FALSE),"")))</f>
        <v/>
      </c>
      <c r="BT30" s="38"/>
      <c r="BU30" s="111" t="str">
        <f>IF(IFERROR(VLOOKUP(BT$3&amp;BT30,都馬連編集用!$B$13:$C$49,2,FALSE),"")=0,"",(IFERROR(VLOOKUP(BT$3&amp;BT30,都馬連編集用!$B$13:$C$49,2,FALSE),"")))</f>
        <v/>
      </c>
      <c r="BV30" s="38"/>
      <c r="BW30" s="111" t="str">
        <f>IF(IFERROR(VLOOKUP(BV$3&amp;BV30,都馬連編集用!$B$13:$C$49,2,FALSE),"")=0,"",(IFERROR(VLOOKUP(BV$3&amp;BV30,都馬連編集用!$B$13:$C$49,2,FALSE),"")))</f>
        <v/>
      </c>
      <c r="BX30" s="38"/>
      <c r="BY30" s="111" t="str">
        <f>IF(IFERROR(VLOOKUP(BX$3&amp;BX30,都馬連編集用!$B$13:$C$49,2,FALSE),"")=0,"",(IFERROR(VLOOKUP(BX$3&amp;BX30,都馬連編集用!$B$13:$C$49,2,FALSE),"")))</f>
        <v/>
      </c>
      <c r="BZ30" s="38"/>
      <c r="CA30" s="111" t="str">
        <f>IF(IFERROR(VLOOKUP(BZ$3&amp;BZ30,都馬連編集用!$B$13:$C$49,2,FALSE),"")=0,"",(IFERROR(VLOOKUP(BZ$3&amp;BZ30,都馬連編集用!$B$13:$C$49,2,FALSE),"")))</f>
        <v/>
      </c>
      <c r="CB30" s="38"/>
      <c r="CC30" s="111" t="str">
        <f>IF(IFERROR(VLOOKUP(CB$3&amp;CB30,都馬連編集用!$B$13:$C$49,2,FALSE),"")=0,"",(IFERROR(VLOOKUP(CB$3&amp;CB30,都馬連編集用!$B$13:$C$49,2,FALSE),"")))</f>
        <v/>
      </c>
      <c r="CD30" s="38"/>
      <c r="CE30" s="111" t="str">
        <f>IF(IFERROR(VLOOKUP(CD$3&amp;CD30,都馬連編集用!$B$13:$C$49,2,FALSE),"")=0,"",(IFERROR(VLOOKUP(CD$3&amp;CD30,都馬連編集用!$B$13:$C$49,2,FALSE),"")))</f>
        <v/>
      </c>
      <c r="CF30" s="38"/>
      <c r="CG30" s="111" t="str">
        <f>IF(IFERROR(VLOOKUP(CF$3&amp;CF30,都馬連編集用!$B$13:$C$49,2,FALSE),"")=0,"",(IFERROR(VLOOKUP(CF$3&amp;CF30,都馬連編集用!$B$13:$C$49,2,FALSE),"")))</f>
        <v/>
      </c>
      <c r="CH30" s="38"/>
      <c r="CI30" s="111" t="str">
        <f>IF(IFERROR(VLOOKUP(CH$3&amp;CH30,都馬連編集用!$B$13:$C$49,2,FALSE),"")=0,"",(IFERROR(VLOOKUP(CH$3&amp;CH30,都馬連編集用!$B$13:$C$49,2,FALSE),"")))</f>
        <v/>
      </c>
      <c r="CJ30" s="38"/>
      <c r="CK30" s="111" t="str">
        <f>IF(IFERROR(VLOOKUP(CJ$3&amp;CJ30,都馬連編集用!$B$13:$C$49,2,FALSE),"")=0,"",(IFERROR(VLOOKUP(CJ$3&amp;CJ30,都馬連編集用!$B$13:$C$49,2,FALSE),"")))</f>
        <v/>
      </c>
      <c r="CL30" s="38"/>
      <c r="CM30" s="111" t="str">
        <f>IF(IFERROR(VLOOKUP(CL$3&amp;CL30,都馬連編集用!$B$13:$C$49,2,FALSE),"")=0,"",(IFERROR(VLOOKUP(CL$3&amp;CL30,都馬連編集用!$B$13:$C$49,2,FALSE),"")))</f>
        <v/>
      </c>
      <c r="CN30" s="38"/>
      <c r="CO30" s="111" t="str">
        <f>IF(IFERROR(VLOOKUP(CN$3&amp;CN30,都馬連編集用!$B$13:$C$49,2,FALSE),"")=0,"",(IFERROR(VLOOKUP(CN$3&amp;CN30,都馬連編集用!$B$13:$C$49,2,FALSE),"")))</f>
        <v/>
      </c>
      <c r="CP30" s="38"/>
      <c r="CQ30" s="111" t="str">
        <f>IF(IFERROR(VLOOKUP(CP$3&amp;CP30,都馬連編集用!$B$13:$C$49,2,FALSE),"")=0,"",(IFERROR(VLOOKUP(CP$3&amp;CP30,都馬連編集用!$B$13:$C$49,2,FALSE),"")))</f>
        <v/>
      </c>
      <c r="CR30" s="38"/>
      <c r="CS30" s="111" t="str">
        <f>IF(IFERROR(VLOOKUP(CR$3&amp;CR30,都馬連編集用!$B$13:$C$49,2,FALSE),"")=0,"",(IFERROR(VLOOKUP(CR$3&amp;CR30,都馬連編集用!$B$13:$C$49,2,FALSE),"")))</f>
        <v/>
      </c>
      <c r="CT30" s="38"/>
      <c r="CU30" s="111" t="str">
        <f>IF(IFERROR(VLOOKUP(CT$3&amp;CT30,都馬連編集用!$B$13:$C$49,2,FALSE),"")=0,"",(IFERROR(VLOOKUP(CT$3&amp;CT30,都馬連編集用!$B$13:$C$49,2,FALSE),"")))</f>
        <v/>
      </c>
      <c r="CV30" s="38"/>
      <c r="CW30" s="111" t="str">
        <f>IF(IFERROR(VLOOKUP(CV$3&amp;CV30,都馬連編集用!$B$13:$C$49,2,FALSE),"")=0,"",(IFERROR(VLOOKUP(CV$3&amp;CV30,都馬連編集用!$B$13:$C$49,2,FALSE),"")))</f>
        <v/>
      </c>
      <c r="CX30" s="38"/>
      <c r="CY30" s="111" t="str">
        <f>IF(IFERROR(VLOOKUP(CX$3&amp;CX30,都馬連編集用!$B$13:$C$49,2,FALSE),"")=0,"",(IFERROR(VLOOKUP(CX$3&amp;CX30,都馬連編集用!$B$13:$C$49,2,FALSE),"")))</f>
        <v/>
      </c>
      <c r="CZ30" s="38"/>
      <c r="DA30" s="111" t="str">
        <f>IF(IFERROR(VLOOKUP(CZ$3&amp;CZ30,都馬連編集用!$B$13:$C$49,2,FALSE),"")=0,"",(IFERROR(VLOOKUP(CZ$3&amp;CZ30,都馬連編集用!$B$13:$C$49,2,FALSE),"")))</f>
        <v/>
      </c>
      <c r="DB30" s="38"/>
      <c r="DC30" s="111" t="str">
        <f>IF(IFERROR(VLOOKUP(DB$3&amp;DB30,都馬連編集用!$B$13:$C$49,2,FALSE),"")=0,"",(IFERROR(VLOOKUP(DB$3&amp;DB30,都馬連編集用!$B$13:$C$49,2,FALSE),"")))</f>
        <v/>
      </c>
      <c r="DD30" s="38"/>
      <c r="DE30" s="111" t="str">
        <f>IF(IFERROR(VLOOKUP(DD$3&amp;DD30,都馬連編集用!$B$13:$C$49,2,FALSE),"")=0,"",(IFERROR(VLOOKUP(DD$3&amp;DD30,都馬連編集用!$B$13:$C$49,2,FALSE),"")))</f>
        <v/>
      </c>
      <c r="DF30" s="38"/>
      <c r="DG30" s="111" t="str">
        <f>IF(IFERROR(VLOOKUP(DF$3&amp;DF30,都馬連編集用!$B$13:$C$49,2,FALSE),"")=0,"",(IFERROR(VLOOKUP(DF$3&amp;DF30,都馬連編集用!$B$13:$C$49,2,FALSE),"")))</f>
        <v/>
      </c>
      <c r="DH30" s="38"/>
      <c r="DI30" s="111" t="str">
        <f>IF(IFERROR(VLOOKUP(DH$3&amp;DH30,都馬連編集用!$B$13:$C$49,2,FALSE),"")=0,"",(IFERROR(VLOOKUP(DH$3&amp;DH30,都馬連編集用!$B$13:$C$49,2,FALSE),"")))</f>
        <v/>
      </c>
      <c r="DJ30" s="38"/>
      <c r="DK30" s="111" t="str">
        <f>IF(IFERROR(VLOOKUP(DJ$3&amp;DJ30,都馬連編集用!$B$13:$C$49,2,FALSE),"")=0,"",(IFERROR(VLOOKUP(DJ$3&amp;DJ30,都馬連編集用!$B$13:$C$49,2,FALSE),"")))</f>
        <v/>
      </c>
      <c r="DL30" s="38"/>
      <c r="DM30" s="111" t="str">
        <f>IF(IFERROR(VLOOKUP(DL$3&amp;DL30,都馬連編集用!$B$13:$C$49,2,FALSE),"")=0,"",(IFERROR(VLOOKUP(DL$3&amp;DL30,都馬連編集用!$B$13:$C$49,2,FALSE),"")))</f>
        <v/>
      </c>
      <c r="DN30" s="38"/>
      <c r="DO30" s="111" t="str">
        <f>IF(IFERROR(VLOOKUP(DN$3&amp;DN30,都馬連編集用!$B$13:$C$49,2,FALSE),"")=0,"",(IFERROR(VLOOKUP(DN$3&amp;DN30,都馬連編集用!$B$13:$C$49,2,FALSE),"")))</f>
        <v/>
      </c>
      <c r="DP30" s="38"/>
    </row>
    <row r="31" spans="1:120" ht="30.6" customHeight="1" x14ac:dyDescent="0.15">
      <c r="A31" s="29">
        <v>26</v>
      </c>
      <c r="D31" s="29">
        <f t="shared" si="53"/>
        <v>0</v>
      </c>
      <c r="F31" s="93"/>
      <c r="G31" s="113" t="str">
        <f>IFERROR(VLOOKUP(F31,'申込書2（馬匹・選手）'!$B$5:$E$19,3,FALSE),"")</f>
        <v/>
      </c>
      <c r="H31" s="93"/>
      <c r="I31" s="112" t="str">
        <f>IFERROR(VLOOKUP(H31,'申込書2（馬匹・選手）'!$G$5:$I$19,3,FALSE),"")</f>
        <v/>
      </c>
      <c r="J31" s="74" t="str">
        <f t="shared" si="54"/>
        <v/>
      </c>
      <c r="K31" s="79" t="str">
        <f>IFERROR(VLOOKUP(I31,'申込書2（馬匹・選手）'!$G$5:$I$19,3,FALSE),"")</f>
        <v/>
      </c>
      <c r="L31" s="38"/>
      <c r="M31" s="111" t="str">
        <f>IF(IFERROR(VLOOKUP(L$3&amp;L31,都馬連編集用!$B$13:$C$49,2,FALSE),"")=0,"",(IFERROR(VLOOKUP(L$3&amp;L31,都馬連編集用!$B$13:$C$49,2,FALSE),"")))</f>
        <v/>
      </c>
      <c r="N31" s="38"/>
      <c r="O31" s="111" t="str">
        <f>IF(IFERROR(VLOOKUP(N$3&amp;N31,都馬連編集用!$B$13:$C$49,2,FALSE),"")=0,"",(IFERROR(VLOOKUP(N$3&amp;N31,都馬連編集用!$B$13:$C$49,2,FALSE),"")))</f>
        <v/>
      </c>
      <c r="P31" s="38"/>
      <c r="Q31" s="111" t="str">
        <f>IF(IFERROR(VLOOKUP(P$3&amp;P31,都馬連編集用!$B$13:$C$49,2,FALSE),"")=0,"",(IFERROR(VLOOKUP(P$3&amp;P31,都馬連編集用!$B$13:$C$49,2,FALSE),"")))</f>
        <v/>
      </c>
      <c r="R31" s="38"/>
      <c r="S31" s="111" t="str">
        <f>IF(IFERROR(VLOOKUP(R$3&amp;R31,都馬連編集用!$B$13:$C$49,2,FALSE),"")=0,"",(IFERROR(VLOOKUP(R$3&amp;R31,都馬連編集用!$B$13:$C$49,2,FALSE),"")))</f>
        <v/>
      </c>
      <c r="T31" s="38"/>
      <c r="U31" s="111" t="str">
        <f>IF(IFERROR(VLOOKUP(T$3&amp;T31,都馬連編集用!$B$13:$C$49,2,FALSE),"")=0,"",(IFERROR(VLOOKUP(T$3&amp;T31,都馬連編集用!$B$13:$C$49,2,FALSE),"")))</f>
        <v/>
      </c>
      <c r="V31" s="38"/>
      <c r="W31" s="111" t="str">
        <f>IF(IFERROR(VLOOKUP(V$3&amp;V31,都馬連編集用!$B$13:$C$49,2,FALSE),"")=0,"",(IFERROR(VLOOKUP(V$3&amp;V31,都馬連編集用!$B$13:$C$49,2,FALSE),"")))</f>
        <v/>
      </c>
      <c r="X31" s="38"/>
      <c r="Y31" s="111" t="str">
        <f>IF(IFERROR(VLOOKUP(X$3&amp;X31,都馬連編集用!$B$13:$C$49,2,FALSE),"")=0,"",(IFERROR(VLOOKUP(X$3&amp;X31,都馬連編集用!$B$13:$C$49,2,FALSE),"")))</f>
        <v/>
      </c>
      <c r="Z31" s="38"/>
      <c r="AA31" s="111" t="str">
        <f>IF(IFERROR(VLOOKUP(Z$3&amp;Z31,都馬連編集用!$B$13:$C$49,2,FALSE),"")=0,"",(IFERROR(VLOOKUP(Z$3&amp;Z31,都馬連編集用!$B$13:$C$49,2,FALSE),"")))</f>
        <v/>
      </c>
      <c r="AB31" s="38"/>
      <c r="AC31" s="111" t="str">
        <f>IF(IFERROR(VLOOKUP(AB$3&amp;AB31,都馬連編集用!$B$13:$C$49,2,FALSE),"")=0,"",(IFERROR(VLOOKUP(AB$3&amp;AB31,都馬連編集用!$B$13:$C$49,2,FALSE),"")))</f>
        <v/>
      </c>
      <c r="AD31" s="38"/>
      <c r="AE31" s="111" t="str">
        <f>IF(IFERROR(VLOOKUP(AD$3&amp;AD31,都馬連編集用!$B$13:$C$49,2,FALSE),"")=0,"",(IFERROR(VLOOKUP(AD$3&amp;AD31,都馬連編集用!$B$13:$C$49,2,FALSE),"")))</f>
        <v/>
      </c>
      <c r="AF31" s="38"/>
      <c r="AG31" s="111" t="str">
        <f>IF(IFERROR(VLOOKUP(AF$3&amp;AF31,都馬連編集用!$B$13:$C$49,2,FALSE),"")=0,"",(IFERROR(VLOOKUP(AF$3&amp;AF31,都馬連編集用!$B$13:$C$49,2,FALSE),"")))</f>
        <v/>
      </c>
      <c r="AH31" s="38"/>
      <c r="AI31" s="111" t="str">
        <f>IF(IFERROR(VLOOKUP(AH$3&amp;AH31,都馬連編集用!$B$13:$C$49,2,FALSE),"")=0,"",(IFERROR(VLOOKUP(AH$3&amp;AH31,都馬連編集用!$B$13:$C$49,2,FALSE),"")))</f>
        <v/>
      </c>
      <c r="AJ31" s="38"/>
      <c r="AK31" s="111" t="str">
        <f>IF(IFERROR(VLOOKUP(AJ$3&amp;AJ31,都馬連編集用!$B$13:$C$49,2,FALSE),"")=0,"",(IFERROR(VLOOKUP(AJ$3&amp;AJ31,都馬連編集用!$B$13:$C$49,2,FALSE),"")))</f>
        <v/>
      </c>
      <c r="AL31" s="38"/>
      <c r="AM31" s="111" t="str">
        <f>IF(IFERROR(VLOOKUP(AL$3&amp;AL31,都馬連編集用!$B$13:$C$49,2,FALSE),"")=0,"",(IFERROR(VLOOKUP(AL$3&amp;AL31,都馬連編集用!$B$13:$C$49,2,FALSE),"")))</f>
        <v/>
      </c>
      <c r="AN31" s="38"/>
      <c r="AO31" s="111" t="str">
        <f>IF(IFERROR(VLOOKUP(AN$3&amp;AN31,都馬連編集用!$B$13:$C$49,2,FALSE),"")=0,"",(IFERROR(VLOOKUP(AN$3&amp;AN31,都馬連編集用!$B$13:$C$49,2,FALSE),"")))</f>
        <v/>
      </c>
      <c r="AP31" s="38"/>
      <c r="AQ31" s="111" t="str">
        <f>IF(IFERROR(VLOOKUP(AP$3&amp;AP31,都馬連編集用!$B$13:$C$49,2,FALSE),"")=0,"",(IFERROR(VLOOKUP(AP$3&amp;AP31,都馬連編集用!$B$13:$C$49,2,FALSE),"")))</f>
        <v/>
      </c>
      <c r="AR31" s="38"/>
      <c r="AS31" s="111" t="str">
        <f>IF(IFERROR(VLOOKUP(AR$3&amp;AR31,都馬連編集用!$B$13:$C$49,2,FALSE),"")=0,"",(IFERROR(VLOOKUP(AR$3&amp;AR31,都馬連編集用!$B$13:$C$49,2,FALSE),"")))</f>
        <v/>
      </c>
      <c r="AT31" s="38"/>
      <c r="AU31" s="111" t="str">
        <f>IF(IFERROR(VLOOKUP(AT$3&amp;AT31,都馬連編集用!$B$13:$C$49,2,FALSE),"")=0,"",(IFERROR(VLOOKUP(AT$3&amp;AT31,都馬連編集用!$B$13:$C$49,2,FALSE),"")))</f>
        <v/>
      </c>
      <c r="AV31" s="38"/>
      <c r="AW31" s="111" t="str">
        <f>IF(IFERROR(VLOOKUP(AV$3&amp;AV31,都馬連編集用!$B$13:$C$49,2,FALSE),"")=0,"",(IFERROR(VLOOKUP(AV$3&amp;AV31,都馬連編集用!$B$13:$C$49,2,FALSE),"")))</f>
        <v/>
      </c>
      <c r="AX31" s="38"/>
      <c r="AY31" s="111" t="str">
        <f>IF(IFERROR(VLOOKUP(AX$3&amp;AX31,都馬連編集用!$B$13:$C$49,2,FALSE),"")=0,"",(IFERROR(VLOOKUP(AX$3&amp;AX31,都馬連編集用!$B$13:$C$49,2,FALSE),"")))</f>
        <v/>
      </c>
      <c r="AZ31" s="38"/>
      <c r="BA31" s="111" t="str">
        <f>IF(IFERROR(VLOOKUP(AZ$3&amp;AZ31,都馬連編集用!$B$13:$C$49,2,FALSE),"")=0,"",(IFERROR(VLOOKUP(AZ$3&amp;AZ31,都馬連編集用!$B$13:$C$49,2,FALSE),"")))</f>
        <v/>
      </c>
      <c r="BB31" s="38"/>
      <c r="BC31" s="111" t="str">
        <f>IF(IFERROR(VLOOKUP(BB$3&amp;BB31,都馬連編集用!$B$13:$C$49,2,FALSE),"")=0,"",(IFERROR(VLOOKUP(BB$3&amp;BB31,都馬連編集用!$B$13:$C$49,2,FALSE),"")))</f>
        <v/>
      </c>
      <c r="BD31" s="38"/>
      <c r="BE31" s="111" t="str">
        <f>IF(IFERROR(VLOOKUP(BD$3&amp;BD31,都馬連編集用!$B$13:$C$49,2,FALSE),"")=0,"",(IFERROR(VLOOKUP(BD$3&amp;BD31,都馬連編集用!$B$13:$C$49,2,FALSE),"")))</f>
        <v/>
      </c>
      <c r="BF31" s="38"/>
      <c r="BG31" s="111" t="str">
        <f>IF(IFERROR(VLOOKUP(BF$3&amp;BF31,都馬連編集用!$B$13:$C$49,2,FALSE),"")=0,"",(IFERROR(VLOOKUP(BF$3&amp;BF31,都馬連編集用!$B$13:$C$49,2,FALSE),"")))</f>
        <v/>
      </c>
      <c r="BH31" s="38"/>
      <c r="BI31" s="111" t="str">
        <f>IF(IFERROR(VLOOKUP(BH$3&amp;BH31,都馬連編集用!$B$13:$C$49,2,FALSE),"")=0,"",(IFERROR(VLOOKUP(BH$3&amp;BH31,都馬連編集用!$B$13:$C$49,2,FALSE),"")))</f>
        <v/>
      </c>
      <c r="BJ31" s="38"/>
      <c r="BK31" s="111" t="str">
        <f>IF(IFERROR(VLOOKUP(BJ$3&amp;BJ31,都馬連編集用!$B$13:$C$49,2,FALSE),"")=0,"",(IFERROR(VLOOKUP(BJ$3&amp;BJ31,都馬連編集用!$B$13:$C$49,2,FALSE),"")))</f>
        <v/>
      </c>
      <c r="BL31" s="38"/>
      <c r="BM31" s="111" t="str">
        <f>IF(IFERROR(VLOOKUP(BL$3&amp;BL31,都馬連編集用!$B$13:$C$49,2,FALSE),"")=0,"",(IFERROR(VLOOKUP(BL$3&amp;BL31,都馬連編集用!$B$13:$C$49,2,FALSE),"")))</f>
        <v/>
      </c>
      <c r="BN31" s="38"/>
      <c r="BO31" s="111" t="str">
        <f>IF(IFERROR(VLOOKUP(BN$3&amp;BN31,都馬連編集用!$B$13:$C$49,2,FALSE),"")=0,"",(IFERROR(VLOOKUP(BN$3&amp;BN31,都馬連編集用!$B$13:$C$49,2,FALSE),"")))</f>
        <v/>
      </c>
      <c r="BP31" s="38"/>
      <c r="BQ31" s="111" t="str">
        <f>IF(IFERROR(VLOOKUP(BP$3&amp;BP31,都馬連編集用!$B$13:$C$49,2,FALSE),"")=0,"",(IFERROR(VLOOKUP(BP$3&amp;BP31,都馬連編集用!$B$13:$C$49,2,FALSE),"")))</f>
        <v/>
      </c>
      <c r="BR31" s="38"/>
      <c r="BS31" s="111" t="str">
        <f>IF(IFERROR(VLOOKUP(BR$3&amp;BR31,都馬連編集用!$B$13:$C$49,2,FALSE),"")=0,"",(IFERROR(VLOOKUP(BR$3&amp;BR31,都馬連編集用!$B$13:$C$49,2,FALSE),"")))</f>
        <v/>
      </c>
      <c r="BT31" s="38"/>
      <c r="BU31" s="111" t="str">
        <f>IF(IFERROR(VLOOKUP(BT$3&amp;BT31,都馬連編集用!$B$13:$C$49,2,FALSE),"")=0,"",(IFERROR(VLOOKUP(BT$3&amp;BT31,都馬連編集用!$B$13:$C$49,2,FALSE),"")))</f>
        <v/>
      </c>
      <c r="BV31" s="38"/>
      <c r="BW31" s="111" t="str">
        <f>IF(IFERROR(VLOOKUP(BV$3&amp;BV31,都馬連編集用!$B$13:$C$49,2,FALSE),"")=0,"",(IFERROR(VLOOKUP(BV$3&amp;BV31,都馬連編集用!$B$13:$C$49,2,FALSE),"")))</f>
        <v/>
      </c>
      <c r="BX31" s="38"/>
      <c r="BY31" s="111" t="str">
        <f>IF(IFERROR(VLOOKUP(BX$3&amp;BX31,都馬連編集用!$B$13:$C$49,2,FALSE),"")=0,"",(IFERROR(VLOOKUP(BX$3&amp;BX31,都馬連編集用!$B$13:$C$49,2,FALSE),"")))</f>
        <v/>
      </c>
      <c r="BZ31" s="38"/>
      <c r="CA31" s="111" t="str">
        <f>IF(IFERROR(VLOOKUP(BZ$3&amp;BZ31,都馬連編集用!$B$13:$C$49,2,FALSE),"")=0,"",(IFERROR(VLOOKUP(BZ$3&amp;BZ31,都馬連編集用!$B$13:$C$49,2,FALSE),"")))</f>
        <v/>
      </c>
      <c r="CB31" s="38"/>
      <c r="CC31" s="111" t="str">
        <f>IF(IFERROR(VLOOKUP(CB$3&amp;CB31,都馬連編集用!$B$13:$C$49,2,FALSE),"")=0,"",(IFERROR(VLOOKUP(CB$3&amp;CB31,都馬連編集用!$B$13:$C$49,2,FALSE),"")))</f>
        <v/>
      </c>
      <c r="CD31" s="38"/>
      <c r="CE31" s="111" t="str">
        <f>IF(IFERROR(VLOOKUP(CD$3&amp;CD31,都馬連編集用!$B$13:$C$49,2,FALSE),"")=0,"",(IFERROR(VLOOKUP(CD$3&amp;CD31,都馬連編集用!$B$13:$C$49,2,FALSE),"")))</f>
        <v/>
      </c>
      <c r="CF31" s="38"/>
      <c r="CG31" s="111" t="str">
        <f>IF(IFERROR(VLOOKUP(CF$3&amp;CF31,都馬連編集用!$B$13:$C$49,2,FALSE),"")=0,"",(IFERROR(VLOOKUP(CF$3&amp;CF31,都馬連編集用!$B$13:$C$49,2,FALSE),"")))</f>
        <v/>
      </c>
      <c r="CH31" s="38"/>
      <c r="CI31" s="111" t="str">
        <f>IF(IFERROR(VLOOKUP(CH$3&amp;CH31,都馬連編集用!$B$13:$C$49,2,FALSE),"")=0,"",(IFERROR(VLOOKUP(CH$3&amp;CH31,都馬連編集用!$B$13:$C$49,2,FALSE),"")))</f>
        <v/>
      </c>
      <c r="CJ31" s="38"/>
      <c r="CK31" s="111" t="str">
        <f>IF(IFERROR(VLOOKUP(CJ$3&amp;CJ31,都馬連編集用!$B$13:$C$49,2,FALSE),"")=0,"",(IFERROR(VLOOKUP(CJ$3&amp;CJ31,都馬連編集用!$B$13:$C$49,2,FALSE),"")))</f>
        <v/>
      </c>
      <c r="CL31" s="38"/>
      <c r="CM31" s="111" t="str">
        <f>IF(IFERROR(VLOOKUP(CL$3&amp;CL31,都馬連編集用!$B$13:$C$49,2,FALSE),"")=0,"",(IFERROR(VLOOKUP(CL$3&amp;CL31,都馬連編集用!$B$13:$C$49,2,FALSE),"")))</f>
        <v/>
      </c>
      <c r="CN31" s="38"/>
      <c r="CO31" s="111" t="str">
        <f>IF(IFERROR(VLOOKUP(CN$3&amp;CN31,都馬連編集用!$B$13:$C$49,2,FALSE),"")=0,"",(IFERROR(VLOOKUP(CN$3&amp;CN31,都馬連編集用!$B$13:$C$49,2,FALSE),"")))</f>
        <v/>
      </c>
      <c r="CP31" s="38"/>
      <c r="CQ31" s="111" t="str">
        <f>IF(IFERROR(VLOOKUP(CP$3&amp;CP31,都馬連編集用!$B$13:$C$49,2,FALSE),"")=0,"",(IFERROR(VLOOKUP(CP$3&amp;CP31,都馬連編集用!$B$13:$C$49,2,FALSE),"")))</f>
        <v/>
      </c>
      <c r="CR31" s="38"/>
      <c r="CS31" s="111" t="str">
        <f>IF(IFERROR(VLOOKUP(CR$3&amp;CR31,都馬連編集用!$B$13:$C$49,2,FALSE),"")=0,"",(IFERROR(VLOOKUP(CR$3&amp;CR31,都馬連編集用!$B$13:$C$49,2,FALSE),"")))</f>
        <v/>
      </c>
      <c r="CT31" s="38"/>
      <c r="CU31" s="111" t="str">
        <f>IF(IFERROR(VLOOKUP(CT$3&amp;CT31,都馬連編集用!$B$13:$C$49,2,FALSE),"")=0,"",(IFERROR(VLOOKUP(CT$3&amp;CT31,都馬連編集用!$B$13:$C$49,2,FALSE),"")))</f>
        <v/>
      </c>
      <c r="CV31" s="38"/>
      <c r="CW31" s="111" t="str">
        <f>IF(IFERROR(VLOOKUP(CV$3&amp;CV31,都馬連編集用!$B$13:$C$49,2,FALSE),"")=0,"",(IFERROR(VLOOKUP(CV$3&amp;CV31,都馬連編集用!$B$13:$C$49,2,FALSE),"")))</f>
        <v/>
      </c>
      <c r="CX31" s="38"/>
      <c r="CY31" s="111" t="str">
        <f>IF(IFERROR(VLOOKUP(CX$3&amp;CX31,都馬連編集用!$B$13:$C$49,2,FALSE),"")=0,"",(IFERROR(VLOOKUP(CX$3&amp;CX31,都馬連編集用!$B$13:$C$49,2,FALSE),"")))</f>
        <v/>
      </c>
      <c r="CZ31" s="38"/>
      <c r="DA31" s="111" t="str">
        <f>IF(IFERROR(VLOOKUP(CZ$3&amp;CZ31,都馬連編集用!$B$13:$C$49,2,FALSE),"")=0,"",(IFERROR(VLOOKUP(CZ$3&amp;CZ31,都馬連編集用!$B$13:$C$49,2,FALSE),"")))</f>
        <v/>
      </c>
      <c r="DB31" s="38"/>
      <c r="DC31" s="111" t="str">
        <f>IF(IFERROR(VLOOKUP(DB$3&amp;DB31,都馬連編集用!$B$13:$C$49,2,FALSE),"")=0,"",(IFERROR(VLOOKUP(DB$3&amp;DB31,都馬連編集用!$B$13:$C$49,2,FALSE),"")))</f>
        <v/>
      </c>
      <c r="DD31" s="38"/>
      <c r="DE31" s="111" t="str">
        <f>IF(IFERROR(VLOOKUP(DD$3&amp;DD31,都馬連編集用!$B$13:$C$49,2,FALSE),"")=0,"",(IFERROR(VLOOKUP(DD$3&amp;DD31,都馬連編集用!$B$13:$C$49,2,FALSE),"")))</f>
        <v/>
      </c>
      <c r="DF31" s="38"/>
      <c r="DG31" s="111" t="str">
        <f>IF(IFERROR(VLOOKUP(DF$3&amp;DF31,都馬連編集用!$B$13:$C$49,2,FALSE),"")=0,"",(IFERROR(VLOOKUP(DF$3&amp;DF31,都馬連編集用!$B$13:$C$49,2,FALSE),"")))</f>
        <v/>
      </c>
      <c r="DH31" s="38"/>
      <c r="DI31" s="111" t="str">
        <f>IF(IFERROR(VLOOKUP(DH$3&amp;DH31,都馬連編集用!$B$13:$C$49,2,FALSE),"")=0,"",(IFERROR(VLOOKUP(DH$3&amp;DH31,都馬連編集用!$B$13:$C$49,2,FALSE),"")))</f>
        <v/>
      </c>
      <c r="DJ31" s="38"/>
      <c r="DK31" s="111" t="str">
        <f>IF(IFERROR(VLOOKUP(DJ$3&amp;DJ31,都馬連編集用!$B$13:$C$49,2,FALSE),"")=0,"",(IFERROR(VLOOKUP(DJ$3&amp;DJ31,都馬連編集用!$B$13:$C$49,2,FALSE),"")))</f>
        <v/>
      </c>
      <c r="DL31" s="38"/>
      <c r="DM31" s="111" t="str">
        <f>IF(IFERROR(VLOOKUP(DL$3&amp;DL31,都馬連編集用!$B$13:$C$49,2,FALSE),"")=0,"",(IFERROR(VLOOKUP(DL$3&amp;DL31,都馬連編集用!$B$13:$C$49,2,FALSE),"")))</f>
        <v/>
      </c>
      <c r="DN31" s="38"/>
      <c r="DO31" s="111" t="str">
        <f>IF(IFERROR(VLOOKUP(DN$3&amp;DN31,都馬連編集用!$B$13:$C$49,2,FALSE),"")=0,"",(IFERROR(VLOOKUP(DN$3&amp;DN31,都馬連編集用!$B$13:$C$49,2,FALSE),"")))</f>
        <v/>
      </c>
      <c r="DP31" s="38"/>
    </row>
    <row r="32" spans="1:120" ht="30.6" customHeight="1" x14ac:dyDescent="0.15">
      <c r="A32" s="29">
        <v>27</v>
      </c>
      <c r="D32" s="29">
        <f t="shared" si="53"/>
        <v>0</v>
      </c>
      <c r="F32" s="93"/>
      <c r="G32" s="113" t="str">
        <f>IFERROR(VLOOKUP(F32,'申込書2（馬匹・選手）'!$B$5:$E$19,3,FALSE),"")</f>
        <v/>
      </c>
      <c r="H32" s="93"/>
      <c r="I32" s="112" t="str">
        <f>IFERROR(VLOOKUP(H32,'申込書2（馬匹・選手）'!$G$5:$I$19,3,FALSE),"")</f>
        <v/>
      </c>
      <c r="J32" s="74" t="str">
        <f t="shared" si="54"/>
        <v/>
      </c>
      <c r="K32" s="79" t="str">
        <f>IFERROR(VLOOKUP(I32,'申込書2（馬匹・選手）'!$G$5:$I$19,3,FALSE),"")</f>
        <v/>
      </c>
      <c r="L32" s="38"/>
      <c r="M32" s="111" t="str">
        <f>IF(IFERROR(VLOOKUP(L$3&amp;L32,都馬連編集用!$B$13:$C$49,2,FALSE),"")=0,"",(IFERROR(VLOOKUP(L$3&amp;L32,都馬連編集用!$B$13:$C$49,2,FALSE),"")))</f>
        <v/>
      </c>
      <c r="N32" s="38"/>
      <c r="O32" s="111" t="str">
        <f>IF(IFERROR(VLOOKUP(N$3&amp;N32,都馬連編集用!$B$13:$C$49,2,FALSE),"")=0,"",(IFERROR(VLOOKUP(N$3&amp;N32,都馬連編集用!$B$13:$C$49,2,FALSE),"")))</f>
        <v/>
      </c>
      <c r="P32" s="38"/>
      <c r="Q32" s="111" t="str">
        <f>IF(IFERROR(VLOOKUP(P$3&amp;P32,都馬連編集用!$B$13:$C$49,2,FALSE),"")=0,"",(IFERROR(VLOOKUP(P$3&amp;P32,都馬連編集用!$B$13:$C$49,2,FALSE),"")))</f>
        <v/>
      </c>
      <c r="R32" s="38"/>
      <c r="S32" s="111" t="str">
        <f>IF(IFERROR(VLOOKUP(R$3&amp;R32,都馬連編集用!$B$13:$C$49,2,FALSE),"")=0,"",(IFERROR(VLOOKUP(R$3&amp;R32,都馬連編集用!$B$13:$C$49,2,FALSE),"")))</f>
        <v/>
      </c>
      <c r="T32" s="38"/>
      <c r="U32" s="111" t="str">
        <f>IF(IFERROR(VLOOKUP(T$3&amp;T32,都馬連編集用!$B$13:$C$49,2,FALSE),"")=0,"",(IFERROR(VLOOKUP(T$3&amp;T32,都馬連編集用!$B$13:$C$49,2,FALSE),"")))</f>
        <v/>
      </c>
      <c r="V32" s="38"/>
      <c r="W32" s="111" t="str">
        <f>IF(IFERROR(VLOOKUP(V$3&amp;V32,都馬連編集用!$B$13:$C$49,2,FALSE),"")=0,"",(IFERROR(VLOOKUP(V$3&amp;V32,都馬連編集用!$B$13:$C$49,2,FALSE),"")))</f>
        <v/>
      </c>
      <c r="X32" s="38"/>
      <c r="Y32" s="111" t="str">
        <f>IF(IFERROR(VLOOKUP(X$3&amp;X32,都馬連編集用!$B$13:$C$49,2,FALSE),"")=0,"",(IFERROR(VLOOKUP(X$3&amp;X32,都馬連編集用!$B$13:$C$49,2,FALSE),"")))</f>
        <v/>
      </c>
      <c r="Z32" s="38"/>
      <c r="AA32" s="111" t="str">
        <f>IF(IFERROR(VLOOKUP(Z$3&amp;Z32,都馬連編集用!$B$13:$C$49,2,FALSE),"")=0,"",(IFERROR(VLOOKUP(Z$3&amp;Z32,都馬連編集用!$B$13:$C$49,2,FALSE),"")))</f>
        <v/>
      </c>
      <c r="AB32" s="38"/>
      <c r="AC32" s="111" t="str">
        <f>IF(IFERROR(VLOOKUP(AB$3&amp;AB32,都馬連編集用!$B$13:$C$49,2,FALSE),"")=0,"",(IFERROR(VLOOKUP(AB$3&amp;AB32,都馬連編集用!$B$13:$C$49,2,FALSE),"")))</f>
        <v/>
      </c>
      <c r="AD32" s="38"/>
      <c r="AE32" s="111" t="str">
        <f>IF(IFERROR(VLOOKUP(AD$3&amp;AD32,都馬連編集用!$B$13:$C$49,2,FALSE),"")=0,"",(IFERROR(VLOOKUP(AD$3&amp;AD32,都馬連編集用!$B$13:$C$49,2,FALSE),"")))</f>
        <v/>
      </c>
      <c r="AF32" s="38"/>
      <c r="AG32" s="111" t="str">
        <f>IF(IFERROR(VLOOKUP(AF$3&amp;AF32,都馬連編集用!$B$13:$C$49,2,FALSE),"")=0,"",(IFERROR(VLOOKUP(AF$3&amp;AF32,都馬連編集用!$B$13:$C$49,2,FALSE),"")))</f>
        <v/>
      </c>
      <c r="AH32" s="38"/>
      <c r="AI32" s="111" t="str">
        <f>IF(IFERROR(VLOOKUP(AH$3&amp;AH32,都馬連編集用!$B$13:$C$49,2,FALSE),"")=0,"",(IFERROR(VLOOKUP(AH$3&amp;AH32,都馬連編集用!$B$13:$C$49,2,FALSE),"")))</f>
        <v/>
      </c>
      <c r="AJ32" s="38"/>
      <c r="AK32" s="111" t="str">
        <f>IF(IFERROR(VLOOKUP(AJ$3&amp;AJ32,都馬連編集用!$B$13:$C$49,2,FALSE),"")=0,"",(IFERROR(VLOOKUP(AJ$3&amp;AJ32,都馬連編集用!$B$13:$C$49,2,FALSE),"")))</f>
        <v/>
      </c>
      <c r="AL32" s="38"/>
      <c r="AM32" s="111" t="str">
        <f>IF(IFERROR(VLOOKUP(AL$3&amp;AL32,都馬連編集用!$B$13:$C$49,2,FALSE),"")=0,"",(IFERROR(VLOOKUP(AL$3&amp;AL32,都馬連編集用!$B$13:$C$49,2,FALSE),"")))</f>
        <v/>
      </c>
      <c r="AN32" s="38"/>
      <c r="AO32" s="111" t="str">
        <f>IF(IFERROR(VLOOKUP(AN$3&amp;AN32,都馬連編集用!$B$13:$C$49,2,FALSE),"")=0,"",(IFERROR(VLOOKUP(AN$3&amp;AN32,都馬連編集用!$B$13:$C$49,2,FALSE),"")))</f>
        <v/>
      </c>
      <c r="AP32" s="38"/>
      <c r="AQ32" s="111" t="str">
        <f>IF(IFERROR(VLOOKUP(AP$3&amp;AP32,都馬連編集用!$B$13:$C$49,2,FALSE),"")=0,"",(IFERROR(VLOOKUP(AP$3&amp;AP32,都馬連編集用!$B$13:$C$49,2,FALSE),"")))</f>
        <v/>
      </c>
      <c r="AR32" s="38"/>
      <c r="AS32" s="111" t="str">
        <f>IF(IFERROR(VLOOKUP(AR$3&amp;AR32,都馬連編集用!$B$13:$C$49,2,FALSE),"")=0,"",(IFERROR(VLOOKUP(AR$3&amp;AR32,都馬連編集用!$B$13:$C$49,2,FALSE),"")))</f>
        <v/>
      </c>
      <c r="AT32" s="38"/>
      <c r="AU32" s="111" t="str">
        <f>IF(IFERROR(VLOOKUP(AT$3&amp;AT32,都馬連編集用!$B$13:$C$49,2,FALSE),"")=0,"",(IFERROR(VLOOKUP(AT$3&amp;AT32,都馬連編集用!$B$13:$C$49,2,FALSE),"")))</f>
        <v/>
      </c>
      <c r="AV32" s="38"/>
      <c r="AW32" s="111" t="str">
        <f>IF(IFERROR(VLOOKUP(AV$3&amp;AV32,都馬連編集用!$B$13:$C$49,2,FALSE),"")=0,"",(IFERROR(VLOOKUP(AV$3&amp;AV32,都馬連編集用!$B$13:$C$49,2,FALSE),"")))</f>
        <v/>
      </c>
      <c r="AX32" s="38"/>
      <c r="AY32" s="111" t="str">
        <f>IF(IFERROR(VLOOKUP(AX$3&amp;AX32,都馬連編集用!$B$13:$C$49,2,FALSE),"")=0,"",(IFERROR(VLOOKUP(AX$3&amp;AX32,都馬連編集用!$B$13:$C$49,2,FALSE),"")))</f>
        <v/>
      </c>
      <c r="AZ32" s="38"/>
      <c r="BA32" s="111" t="str">
        <f>IF(IFERROR(VLOOKUP(AZ$3&amp;AZ32,都馬連編集用!$B$13:$C$49,2,FALSE),"")=0,"",(IFERROR(VLOOKUP(AZ$3&amp;AZ32,都馬連編集用!$B$13:$C$49,2,FALSE),"")))</f>
        <v/>
      </c>
      <c r="BB32" s="38"/>
      <c r="BC32" s="111" t="str">
        <f>IF(IFERROR(VLOOKUP(BB$3&amp;BB32,都馬連編集用!$B$13:$C$49,2,FALSE),"")=0,"",(IFERROR(VLOOKUP(BB$3&amp;BB32,都馬連編集用!$B$13:$C$49,2,FALSE),"")))</f>
        <v/>
      </c>
      <c r="BD32" s="38"/>
      <c r="BE32" s="111" t="str">
        <f>IF(IFERROR(VLOOKUP(BD$3&amp;BD32,都馬連編集用!$B$13:$C$49,2,FALSE),"")=0,"",(IFERROR(VLOOKUP(BD$3&amp;BD32,都馬連編集用!$B$13:$C$49,2,FALSE),"")))</f>
        <v/>
      </c>
      <c r="BF32" s="38"/>
      <c r="BG32" s="111" t="str">
        <f>IF(IFERROR(VLOOKUP(BF$3&amp;BF32,都馬連編集用!$B$13:$C$49,2,FALSE),"")=0,"",(IFERROR(VLOOKUP(BF$3&amp;BF32,都馬連編集用!$B$13:$C$49,2,FALSE),"")))</f>
        <v/>
      </c>
      <c r="BH32" s="38"/>
      <c r="BI32" s="111" t="str">
        <f>IF(IFERROR(VLOOKUP(BH$3&amp;BH32,都馬連編集用!$B$13:$C$49,2,FALSE),"")=0,"",(IFERROR(VLOOKUP(BH$3&amp;BH32,都馬連編集用!$B$13:$C$49,2,FALSE),"")))</f>
        <v/>
      </c>
      <c r="BJ32" s="38"/>
      <c r="BK32" s="111" t="str">
        <f>IF(IFERROR(VLOOKUP(BJ$3&amp;BJ32,都馬連編集用!$B$13:$C$49,2,FALSE),"")=0,"",(IFERROR(VLOOKUP(BJ$3&amp;BJ32,都馬連編集用!$B$13:$C$49,2,FALSE),"")))</f>
        <v/>
      </c>
      <c r="BL32" s="38"/>
      <c r="BM32" s="111" t="str">
        <f>IF(IFERROR(VLOOKUP(BL$3&amp;BL32,都馬連編集用!$B$13:$C$49,2,FALSE),"")=0,"",(IFERROR(VLOOKUP(BL$3&amp;BL32,都馬連編集用!$B$13:$C$49,2,FALSE),"")))</f>
        <v/>
      </c>
      <c r="BN32" s="38"/>
      <c r="BO32" s="111" t="str">
        <f>IF(IFERROR(VLOOKUP(BN$3&amp;BN32,都馬連編集用!$B$13:$C$49,2,FALSE),"")=0,"",(IFERROR(VLOOKUP(BN$3&amp;BN32,都馬連編集用!$B$13:$C$49,2,FALSE),"")))</f>
        <v/>
      </c>
      <c r="BP32" s="38"/>
      <c r="BQ32" s="111" t="str">
        <f>IF(IFERROR(VLOOKUP(BP$3&amp;BP32,都馬連編集用!$B$13:$C$49,2,FALSE),"")=0,"",(IFERROR(VLOOKUP(BP$3&amp;BP32,都馬連編集用!$B$13:$C$49,2,FALSE),"")))</f>
        <v/>
      </c>
      <c r="BR32" s="38"/>
      <c r="BS32" s="111" t="str">
        <f>IF(IFERROR(VLOOKUP(BR$3&amp;BR32,都馬連編集用!$B$13:$C$49,2,FALSE),"")=0,"",(IFERROR(VLOOKUP(BR$3&amp;BR32,都馬連編集用!$B$13:$C$49,2,FALSE),"")))</f>
        <v/>
      </c>
      <c r="BT32" s="38"/>
      <c r="BU32" s="111" t="str">
        <f>IF(IFERROR(VLOOKUP(BT$3&amp;BT32,都馬連編集用!$B$13:$C$49,2,FALSE),"")=0,"",(IFERROR(VLOOKUP(BT$3&amp;BT32,都馬連編集用!$B$13:$C$49,2,FALSE),"")))</f>
        <v/>
      </c>
      <c r="BV32" s="38"/>
      <c r="BW32" s="111" t="str">
        <f>IF(IFERROR(VLOOKUP(BV$3&amp;BV32,都馬連編集用!$B$13:$C$49,2,FALSE),"")=0,"",(IFERROR(VLOOKUP(BV$3&amp;BV32,都馬連編集用!$B$13:$C$49,2,FALSE),"")))</f>
        <v/>
      </c>
      <c r="BX32" s="38"/>
      <c r="BY32" s="111" t="str">
        <f>IF(IFERROR(VLOOKUP(BX$3&amp;BX32,都馬連編集用!$B$13:$C$49,2,FALSE),"")=0,"",(IFERROR(VLOOKUP(BX$3&amp;BX32,都馬連編集用!$B$13:$C$49,2,FALSE),"")))</f>
        <v/>
      </c>
      <c r="BZ32" s="38"/>
      <c r="CA32" s="111" t="str">
        <f>IF(IFERROR(VLOOKUP(BZ$3&amp;BZ32,都馬連編集用!$B$13:$C$49,2,FALSE),"")=0,"",(IFERROR(VLOOKUP(BZ$3&amp;BZ32,都馬連編集用!$B$13:$C$49,2,FALSE),"")))</f>
        <v/>
      </c>
      <c r="CB32" s="38"/>
      <c r="CC32" s="111" t="str">
        <f>IF(IFERROR(VLOOKUP(CB$3&amp;CB32,都馬連編集用!$B$13:$C$49,2,FALSE),"")=0,"",(IFERROR(VLOOKUP(CB$3&amp;CB32,都馬連編集用!$B$13:$C$49,2,FALSE),"")))</f>
        <v/>
      </c>
      <c r="CD32" s="38"/>
      <c r="CE32" s="111" t="str">
        <f>IF(IFERROR(VLOOKUP(CD$3&amp;CD32,都馬連編集用!$B$13:$C$49,2,FALSE),"")=0,"",(IFERROR(VLOOKUP(CD$3&amp;CD32,都馬連編集用!$B$13:$C$49,2,FALSE),"")))</f>
        <v/>
      </c>
      <c r="CF32" s="38"/>
      <c r="CG32" s="111" t="str">
        <f>IF(IFERROR(VLOOKUP(CF$3&amp;CF32,都馬連編集用!$B$13:$C$49,2,FALSE),"")=0,"",(IFERROR(VLOOKUP(CF$3&amp;CF32,都馬連編集用!$B$13:$C$49,2,FALSE),"")))</f>
        <v/>
      </c>
      <c r="CH32" s="38"/>
      <c r="CI32" s="111" t="str">
        <f>IF(IFERROR(VLOOKUP(CH$3&amp;CH32,都馬連編集用!$B$13:$C$49,2,FALSE),"")=0,"",(IFERROR(VLOOKUP(CH$3&amp;CH32,都馬連編集用!$B$13:$C$49,2,FALSE),"")))</f>
        <v/>
      </c>
      <c r="CJ32" s="38"/>
      <c r="CK32" s="111" t="str">
        <f>IF(IFERROR(VLOOKUP(CJ$3&amp;CJ32,都馬連編集用!$B$13:$C$49,2,FALSE),"")=0,"",(IFERROR(VLOOKUP(CJ$3&amp;CJ32,都馬連編集用!$B$13:$C$49,2,FALSE),"")))</f>
        <v/>
      </c>
      <c r="CL32" s="38"/>
      <c r="CM32" s="111" t="str">
        <f>IF(IFERROR(VLOOKUP(CL$3&amp;CL32,都馬連編集用!$B$13:$C$49,2,FALSE),"")=0,"",(IFERROR(VLOOKUP(CL$3&amp;CL32,都馬連編集用!$B$13:$C$49,2,FALSE),"")))</f>
        <v/>
      </c>
      <c r="CN32" s="38"/>
      <c r="CO32" s="111" t="str">
        <f>IF(IFERROR(VLOOKUP(CN$3&amp;CN32,都馬連編集用!$B$13:$C$49,2,FALSE),"")=0,"",(IFERROR(VLOOKUP(CN$3&amp;CN32,都馬連編集用!$B$13:$C$49,2,FALSE),"")))</f>
        <v/>
      </c>
      <c r="CP32" s="38"/>
      <c r="CQ32" s="111" t="str">
        <f>IF(IFERROR(VLOOKUP(CP$3&amp;CP32,都馬連編集用!$B$13:$C$49,2,FALSE),"")=0,"",(IFERROR(VLOOKUP(CP$3&amp;CP32,都馬連編集用!$B$13:$C$49,2,FALSE),"")))</f>
        <v/>
      </c>
      <c r="CR32" s="38"/>
      <c r="CS32" s="111" t="str">
        <f>IF(IFERROR(VLOOKUP(CR$3&amp;CR32,都馬連編集用!$B$13:$C$49,2,FALSE),"")=0,"",(IFERROR(VLOOKUP(CR$3&amp;CR32,都馬連編集用!$B$13:$C$49,2,FALSE),"")))</f>
        <v/>
      </c>
      <c r="CT32" s="38"/>
      <c r="CU32" s="111" t="str">
        <f>IF(IFERROR(VLOOKUP(CT$3&amp;CT32,都馬連編集用!$B$13:$C$49,2,FALSE),"")=0,"",(IFERROR(VLOOKUP(CT$3&amp;CT32,都馬連編集用!$B$13:$C$49,2,FALSE),"")))</f>
        <v/>
      </c>
      <c r="CV32" s="38"/>
      <c r="CW32" s="111" t="str">
        <f>IF(IFERROR(VLOOKUP(CV$3&amp;CV32,都馬連編集用!$B$13:$C$49,2,FALSE),"")=0,"",(IFERROR(VLOOKUP(CV$3&amp;CV32,都馬連編集用!$B$13:$C$49,2,FALSE),"")))</f>
        <v/>
      </c>
      <c r="CX32" s="38"/>
      <c r="CY32" s="111" t="str">
        <f>IF(IFERROR(VLOOKUP(CX$3&amp;CX32,都馬連編集用!$B$13:$C$49,2,FALSE),"")=0,"",(IFERROR(VLOOKUP(CX$3&amp;CX32,都馬連編集用!$B$13:$C$49,2,FALSE),"")))</f>
        <v/>
      </c>
      <c r="CZ32" s="38"/>
      <c r="DA32" s="111" t="str">
        <f>IF(IFERROR(VLOOKUP(CZ$3&amp;CZ32,都馬連編集用!$B$13:$C$49,2,FALSE),"")=0,"",(IFERROR(VLOOKUP(CZ$3&amp;CZ32,都馬連編集用!$B$13:$C$49,2,FALSE),"")))</f>
        <v/>
      </c>
      <c r="DB32" s="38"/>
      <c r="DC32" s="111" t="str">
        <f>IF(IFERROR(VLOOKUP(DB$3&amp;DB32,都馬連編集用!$B$13:$C$49,2,FALSE),"")=0,"",(IFERROR(VLOOKUP(DB$3&amp;DB32,都馬連編集用!$B$13:$C$49,2,FALSE),"")))</f>
        <v/>
      </c>
      <c r="DD32" s="38"/>
      <c r="DE32" s="111" t="str">
        <f>IF(IFERROR(VLOOKUP(DD$3&amp;DD32,都馬連編集用!$B$13:$C$49,2,FALSE),"")=0,"",(IFERROR(VLOOKUP(DD$3&amp;DD32,都馬連編集用!$B$13:$C$49,2,FALSE),"")))</f>
        <v/>
      </c>
      <c r="DF32" s="38"/>
      <c r="DG32" s="111" t="str">
        <f>IF(IFERROR(VLOOKUP(DF$3&amp;DF32,都馬連編集用!$B$13:$C$49,2,FALSE),"")=0,"",(IFERROR(VLOOKUP(DF$3&amp;DF32,都馬連編集用!$B$13:$C$49,2,FALSE),"")))</f>
        <v/>
      </c>
      <c r="DH32" s="38"/>
      <c r="DI32" s="111" t="str">
        <f>IF(IFERROR(VLOOKUP(DH$3&amp;DH32,都馬連編集用!$B$13:$C$49,2,FALSE),"")=0,"",(IFERROR(VLOOKUP(DH$3&amp;DH32,都馬連編集用!$B$13:$C$49,2,FALSE),"")))</f>
        <v/>
      </c>
      <c r="DJ32" s="38"/>
      <c r="DK32" s="111" t="str">
        <f>IF(IFERROR(VLOOKUP(DJ$3&amp;DJ32,都馬連編集用!$B$13:$C$49,2,FALSE),"")=0,"",(IFERROR(VLOOKUP(DJ$3&amp;DJ32,都馬連編集用!$B$13:$C$49,2,FALSE),"")))</f>
        <v/>
      </c>
      <c r="DL32" s="38"/>
      <c r="DM32" s="111" t="str">
        <f>IF(IFERROR(VLOOKUP(DL$3&amp;DL32,都馬連編集用!$B$13:$C$49,2,FALSE),"")=0,"",(IFERROR(VLOOKUP(DL$3&amp;DL32,都馬連編集用!$B$13:$C$49,2,FALSE),"")))</f>
        <v/>
      </c>
      <c r="DN32" s="38"/>
      <c r="DO32" s="111" t="str">
        <f>IF(IFERROR(VLOOKUP(DN$3&amp;DN32,都馬連編集用!$B$13:$C$49,2,FALSE),"")=0,"",(IFERROR(VLOOKUP(DN$3&amp;DN32,都馬連編集用!$B$13:$C$49,2,FALSE),"")))</f>
        <v/>
      </c>
      <c r="DP32" s="38"/>
    </row>
    <row r="33" spans="1:120" ht="30.6" customHeight="1" x14ac:dyDescent="0.15">
      <c r="A33" s="29">
        <v>28</v>
      </c>
      <c r="D33" s="29">
        <f t="shared" si="53"/>
        <v>0</v>
      </c>
      <c r="F33" s="93"/>
      <c r="G33" s="113" t="str">
        <f>IFERROR(VLOOKUP(F33,'申込書2（馬匹・選手）'!$B$5:$E$19,3,FALSE),"")</f>
        <v/>
      </c>
      <c r="H33" s="93"/>
      <c r="I33" s="112" t="str">
        <f>IFERROR(VLOOKUP(H33,'申込書2（馬匹・選手）'!$G$5:$I$19,3,FALSE),"")</f>
        <v/>
      </c>
      <c r="J33" s="74" t="str">
        <f t="shared" si="54"/>
        <v/>
      </c>
      <c r="K33" s="79" t="str">
        <f>IFERROR(VLOOKUP(I33,'申込書2（馬匹・選手）'!$G$5:$I$19,3,FALSE),"")</f>
        <v/>
      </c>
      <c r="L33" s="38"/>
      <c r="M33" s="111" t="str">
        <f>IF(IFERROR(VLOOKUP(L$3&amp;L33,都馬連編集用!$B$13:$C$49,2,FALSE),"")=0,"",(IFERROR(VLOOKUP(L$3&amp;L33,都馬連編集用!$B$13:$C$49,2,FALSE),"")))</f>
        <v/>
      </c>
      <c r="N33" s="38"/>
      <c r="O33" s="111" t="str">
        <f>IF(IFERROR(VLOOKUP(N$3&amp;N33,都馬連編集用!$B$13:$C$49,2,FALSE),"")=0,"",(IFERROR(VLOOKUP(N$3&amp;N33,都馬連編集用!$B$13:$C$49,2,FALSE),"")))</f>
        <v/>
      </c>
      <c r="P33" s="38"/>
      <c r="Q33" s="111" t="str">
        <f>IF(IFERROR(VLOOKUP(P$3&amp;P33,都馬連編集用!$B$13:$C$49,2,FALSE),"")=0,"",(IFERROR(VLOOKUP(P$3&amp;P33,都馬連編集用!$B$13:$C$49,2,FALSE),"")))</f>
        <v/>
      </c>
      <c r="R33" s="38"/>
      <c r="S33" s="111" t="str">
        <f>IF(IFERROR(VLOOKUP(R$3&amp;R33,都馬連編集用!$B$13:$C$49,2,FALSE),"")=0,"",(IFERROR(VLOOKUP(R$3&amp;R33,都馬連編集用!$B$13:$C$49,2,FALSE),"")))</f>
        <v/>
      </c>
      <c r="T33" s="38"/>
      <c r="U33" s="111" t="str">
        <f>IF(IFERROR(VLOOKUP(T$3&amp;T33,都馬連編集用!$B$13:$C$49,2,FALSE),"")=0,"",(IFERROR(VLOOKUP(T$3&amp;T33,都馬連編集用!$B$13:$C$49,2,FALSE),"")))</f>
        <v/>
      </c>
      <c r="V33" s="38"/>
      <c r="W33" s="111" t="str">
        <f>IF(IFERROR(VLOOKUP(V$3&amp;V33,都馬連編集用!$B$13:$C$49,2,FALSE),"")=0,"",(IFERROR(VLOOKUP(V$3&amp;V33,都馬連編集用!$B$13:$C$49,2,FALSE),"")))</f>
        <v/>
      </c>
      <c r="X33" s="38"/>
      <c r="Y33" s="111" t="str">
        <f>IF(IFERROR(VLOOKUP(X$3&amp;X33,都馬連編集用!$B$13:$C$49,2,FALSE),"")=0,"",(IFERROR(VLOOKUP(X$3&amp;X33,都馬連編集用!$B$13:$C$49,2,FALSE),"")))</f>
        <v/>
      </c>
      <c r="Z33" s="38"/>
      <c r="AA33" s="111" t="str">
        <f>IF(IFERROR(VLOOKUP(Z$3&amp;Z33,都馬連編集用!$B$13:$C$49,2,FALSE),"")=0,"",(IFERROR(VLOOKUP(Z$3&amp;Z33,都馬連編集用!$B$13:$C$49,2,FALSE),"")))</f>
        <v/>
      </c>
      <c r="AB33" s="38"/>
      <c r="AC33" s="111" t="str">
        <f>IF(IFERROR(VLOOKUP(AB$3&amp;AB33,都馬連編集用!$B$13:$C$49,2,FALSE),"")=0,"",(IFERROR(VLOOKUP(AB$3&amp;AB33,都馬連編集用!$B$13:$C$49,2,FALSE),"")))</f>
        <v/>
      </c>
      <c r="AD33" s="38"/>
      <c r="AE33" s="111" t="str">
        <f>IF(IFERROR(VLOOKUP(AD$3&amp;AD33,都馬連編集用!$B$13:$C$49,2,FALSE),"")=0,"",(IFERROR(VLOOKUP(AD$3&amp;AD33,都馬連編集用!$B$13:$C$49,2,FALSE),"")))</f>
        <v/>
      </c>
      <c r="AF33" s="38"/>
      <c r="AG33" s="111" t="str">
        <f>IF(IFERROR(VLOOKUP(AF$3&amp;AF33,都馬連編集用!$B$13:$C$49,2,FALSE),"")=0,"",(IFERROR(VLOOKUP(AF$3&amp;AF33,都馬連編集用!$B$13:$C$49,2,FALSE),"")))</f>
        <v/>
      </c>
      <c r="AH33" s="38"/>
      <c r="AI33" s="111" t="str">
        <f>IF(IFERROR(VLOOKUP(AH$3&amp;AH33,都馬連編集用!$B$13:$C$49,2,FALSE),"")=0,"",(IFERROR(VLOOKUP(AH$3&amp;AH33,都馬連編集用!$B$13:$C$49,2,FALSE),"")))</f>
        <v/>
      </c>
      <c r="AJ33" s="38"/>
      <c r="AK33" s="111" t="str">
        <f>IF(IFERROR(VLOOKUP(AJ$3&amp;AJ33,都馬連編集用!$B$13:$C$49,2,FALSE),"")=0,"",(IFERROR(VLOOKUP(AJ$3&amp;AJ33,都馬連編集用!$B$13:$C$49,2,FALSE),"")))</f>
        <v/>
      </c>
      <c r="AL33" s="38"/>
      <c r="AM33" s="111" t="str">
        <f>IF(IFERROR(VLOOKUP(AL$3&amp;AL33,都馬連編集用!$B$13:$C$49,2,FALSE),"")=0,"",(IFERROR(VLOOKUP(AL$3&amp;AL33,都馬連編集用!$B$13:$C$49,2,FALSE),"")))</f>
        <v/>
      </c>
      <c r="AN33" s="38"/>
      <c r="AO33" s="111" t="str">
        <f>IF(IFERROR(VLOOKUP(AN$3&amp;AN33,都馬連編集用!$B$13:$C$49,2,FALSE),"")=0,"",(IFERROR(VLOOKUP(AN$3&amp;AN33,都馬連編集用!$B$13:$C$49,2,FALSE),"")))</f>
        <v/>
      </c>
      <c r="AP33" s="38"/>
      <c r="AQ33" s="111" t="str">
        <f>IF(IFERROR(VLOOKUP(AP$3&amp;AP33,都馬連編集用!$B$13:$C$49,2,FALSE),"")=0,"",(IFERROR(VLOOKUP(AP$3&amp;AP33,都馬連編集用!$B$13:$C$49,2,FALSE),"")))</f>
        <v/>
      </c>
      <c r="AR33" s="38"/>
      <c r="AS33" s="111" t="str">
        <f>IF(IFERROR(VLOOKUP(AR$3&amp;AR33,都馬連編集用!$B$13:$C$49,2,FALSE),"")=0,"",(IFERROR(VLOOKUP(AR$3&amp;AR33,都馬連編集用!$B$13:$C$49,2,FALSE),"")))</f>
        <v/>
      </c>
      <c r="AT33" s="38"/>
      <c r="AU33" s="111" t="str">
        <f>IF(IFERROR(VLOOKUP(AT$3&amp;AT33,都馬連編集用!$B$13:$C$49,2,FALSE),"")=0,"",(IFERROR(VLOOKUP(AT$3&amp;AT33,都馬連編集用!$B$13:$C$49,2,FALSE),"")))</f>
        <v/>
      </c>
      <c r="AV33" s="38"/>
      <c r="AW33" s="111" t="str">
        <f>IF(IFERROR(VLOOKUP(AV$3&amp;AV33,都馬連編集用!$B$13:$C$49,2,FALSE),"")=0,"",(IFERROR(VLOOKUP(AV$3&amp;AV33,都馬連編集用!$B$13:$C$49,2,FALSE),"")))</f>
        <v/>
      </c>
      <c r="AX33" s="38"/>
      <c r="AY33" s="111" t="str">
        <f>IF(IFERROR(VLOOKUP(AX$3&amp;AX33,都馬連編集用!$B$13:$C$49,2,FALSE),"")=0,"",(IFERROR(VLOOKUP(AX$3&amp;AX33,都馬連編集用!$B$13:$C$49,2,FALSE),"")))</f>
        <v/>
      </c>
      <c r="AZ33" s="38"/>
      <c r="BA33" s="111" t="str">
        <f>IF(IFERROR(VLOOKUP(AZ$3&amp;AZ33,都馬連編集用!$B$13:$C$49,2,FALSE),"")=0,"",(IFERROR(VLOOKUP(AZ$3&amp;AZ33,都馬連編集用!$B$13:$C$49,2,FALSE),"")))</f>
        <v/>
      </c>
      <c r="BB33" s="38"/>
      <c r="BC33" s="111" t="str">
        <f>IF(IFERROR(VLOOKUP(BB$3&amp;BB33,都馬連編集用!$B$13:$C$49,2,FALSE),"")=0,"",(IFERROR(VLOOKUP(BB$3&amp;BB33,都馬連編集用!$B$13:$C$49,2,FALSE),"")))</f>
        <v/>
      </c>
      <c r="BD33" s="38"/>
      <c r="BE33" s="111" t="str">
        <f>IF(IFERROR(VLOOKUP(BD$3&amp;BD33,都馬連編集用!$B$13:$C$49,2,FALSE),"")=0,"",(IFERROR(VLOOKUP(BD$3&amp;BD33,都馬連編集用!$B$13:$C$49,2,FALSE),"")))</f>
        <v/>
      </c>
      <c r="BF33" s="38"/>
      <c r="BG33" s="111" t="str">
        <f>IF(IFERROR(VLOOKUP(BF$3&amp;BF33,都馬連編集用!$B$13:$C$49,2,FALSE),"")=0,"",(IFERROR(VLOOKUP(BF$3&amp;BF33,都馬連編集用!$B$13:$C$49,2,FALSE),"")))</f>
        <v/>
      </c>
      <c r="BH33" s="38"/>
      <c r="BI33" s="111" t="str">
        <f>IF(IFERROR(VLOOKUP(BH$3&amp;BH33,都馬連編集用!$B$13:$C$49,2,FALSE),"")=0,"",(IFERROR(VLOOKUP(BH$3&amp;BH33,都馬連編集用!$B$13:$C$49,2,FALSE),"")))</f>
        <v/>
      </c>
      <c r="BJ33" s="38"/>
      <c r="BK33" s="111" t="str">
        <f>IF(IFERROR(VLOOKUP(BJ$3&amp;BJ33,都馬連編集用!$B$13:$C$49,2,FALSE),"")=0,"",(IFERROR(VLOOKUP(BJ$3&amp;BJ33,都馬連編集用!$B$13:$C$49,2,FALSE),"")))</f>
        <v/>
      </c>
      <c r="BL33" s="38"/>
      <c r="BM33" s="111" t="str">
        <f>IF(IFERROR(VLOOKUP(BL$3&amp;BL33,都馬連編集用!$B$13:$C$49,2,FALSE),"")=0,"",(IFERROR(VLOOKUP(BL$3&amp;BL33,都馬連編集用!$B$13:$C$49,2,FALSE),"")))</f>
        <v/>
      </c>
      <c r="BN33" s="38"/>
      <c r="BO33" s="111" t="str">
        <f>IF(IFERROR(VLOOKUP(BN$3&amp;BN33,都馬連編集用!$B$13:$C$49,2,FALSE),"")=0,"",(IFERROR(VLOOKUP(BN$3&amp;BN33,都馬連編集用!$B$13:$C$49,2,FALSE),"")))</f>
        <v/>
      </c>
      <c r="BP33" s="38"/>
      <c r="BQ33" s="111" t="str">
        <f>IF(IFERROR(VLOOKUP(BP$3&amp;BP33,都馬連編集用!$B$13:$C$49,2,FALSE),"")=0,"",(IFERROR(VLOOKUP(BP$3&amp;BP33,都馬連編集用!$B$13:$C$49,2,FALSE),"")))</f>
        <v/>
      </c>
      <c r="BR33" s="38"/>
      <c r="BS33" s="111" t="str">
        <f>IF(IFERROR(VLOOKUP(BR$3&amp;BR33,都馬連編集用!$B$13:$C$49,2,FALSE),"")=0,"",(IFERROR(VLOOKUP(BR$3&amp;BR33,都馬連編集用!$B$13:$C$49,2,FALSE),"")))</f>
        <v/>
      </c>
      <c r="BT33" s="38"/>
      <c r="BU33" s="111" t="str">
        <f>IF(IFERROR(VLOOKUP(BT$3&amp;BT33,都馬連編集用!$B$13:$C$49,2,FALSE),"")=0,"",(IFERROR(VLOOKUP(BT$3&amp;BT33,都馬連編集用!$B$13:$C$49,2,FALSE),"")))</f>
        <v/>
      </c>
      <c r="BV33" s="38"/>
      <c r="BW33" s="111" t="str">
        <f>IF(IFERROR(VLOOKUP(BV$3&amp;BV33,都馬連編集用!$B$13:$C$49,2,FALSE),"")=0,"",(IFERROR(VLOOKUP(BV$3&amp;BV33,都馬連編集用!$B$13:$C$49,2,FALSE),"")))</f>
        <v/>
      </c>
      <c r="BX33" s="38"/>
      <c r="BY33" s="111" t="str">
        <f>IF(IFERROR(VLOOKUP(BX$3&amp;BX33,都馬連編集用!$B$13:$C$49,2,FALSE),"")=0,"",(IFERROR(VLOOKUP(BX$3&amp;BX33,都馬連編集用!$B$13:$C$49,2,FALSE),"")))</f>
        <v/>
      </c>
      <c r="BZ33" s="38"/>
      <c r="CA33" s="111" t="str">
        <f>IF(IFERROR(VLOOKUP(BZ$3&amp;BZ33,都馬連編集用!$B$13:$C$49,2,FALSE),"")=0,"",(IFERROR(VLOOKUP(BZ$3&amp;BZ33,都馬連編集用!$B$13:$C$49,2,FALSE),"")))</f>
        <v/>
      </c>
      <c r="CB33" s="38"/>
      <c r="CC33" s="111" t="str">
        <f>IF(IFERROR(VLOOKUP(CB$3&amp;CB33,都馬連編集用!$B$13:$C$49,2,FALSE),"")=0,"",(IFERROR(VLOOKUP(CB$3&amp;CB33,都馬連編集用!$B$13:$C$49,2,FALSE),"")))</f>
        <v/>
      </c>
      <c r="CD33" s="38"/>
      <c r="CE33" s="111" t="str">
        <f>IF(IFERROR(VLOOKUP(CD$3&amp;CD33,都馬連編集用!$B$13:$C$49,2,FALSE),"")=0,"",(IFERROR(VLOOKUP(CD$3&amp;CD33,都馬連編集用!$B$13:$C$49,2,FALSE),"")))</f>
        <v/>
      </c>
      <c r="CF33" s="38"/>
      <c r="CG33" s="111" t="str">
        <f>IF(IFERROR(VLOOKUP(CF$3&amp;CF33,都馬連編集用!$B$13:$C$49,2,FALSE),"")=0,"",(IFERROR(VLOOKUP(CF$3&amp;CF33,都馬連編集用!$B$13:$C$49,2,FALSE),"")))</f>
        <v/>
      </c>
      <c r="CH33" s="38"/>
      <c r="CI33" s="111" t="str">
        <f>IF(IFERROR(VLOOKUP(CH$3&amp;CH33,都馬連編集用!$B$13:$C$49,2,FALSE),"")=0,"",(IFERROR(VLOOKUP(CH$3&amp;CH33,都馬連編集用!$B$13:$C$49,2,FALSE),"")))</f>
        <v/>
      </c>
      <c r="CJ33" s="38"/>
      <c r="CK33" s="111" t="str">
        <f>IF(IFERROR(VLOOKUP(CJ$3&amp;CJ33,都馬連編集用!$B$13:$C$49,2,FALSE),"")=0,"",(IFERROR(VLOOKUP(CJ$3&amp;CJ33,都馬連編集用!$B$13:$C$49,2,FALSE),"")))</f>
        <v/>
      </c>
      <c r="CL33" s="38"/>
      <c r="CM33" s="111" t="str">
        <f>IF(IFERROR(VLOOKUP(CL$3&amp;CL33,都馬連編集用!$B$13:$C$49,2,FALSE),"")=0,"",(IFERROR(VLOOKUP(CL$3&amp;CL33,都馬連編集用!$B$13:$C$49,2,FALSE),"")))</f>
        <v/>
      </c>
      <c r="CN33" s="38"/>
      <c r="CO33" s="111" t="str">
        <f>IF(IFERROR(VLOOKUP(CN$3&amp;CN33,都馬連編集用!$B$13:$C$49,2,FALSE),"")=0,"",(IFERROR(VLOOKUP(CN$3&amp;CN33,都馬連編集用!$B$13:$C$49,2,FALSE),"")))</f>
        <v/>
      </c>
      <c r="CP33" s="38"/>
      <c r="CQ33" s="111" t="str">
        <f>IF(IFERROR(VLOOKUP(CP$3&amp;CP33,都馬連編集用!$B$13:$C$49,2,FALSE),"")=0,"",(IFERROR(VLOOKUP(CP$3&amp;CP33,都馬連編集用!$B$13:$C$49,2,FALSE),"")))</f>
        <v/>
      </c>
      <c r="CR33" s="38"/>
      <c r="CS33" s="111" t="str">
        <f>IF(IFERROR(VLOOKUP(CR$3&amp;CR33,都馬連編集用!$B$13:$C$49,2,FALSE),"")=0,"",(IFERROR(VLOOKUP(CR$3&amp;CR33,都馬連編集用!$B$13:$C$49,2,FALSE),"")))</f>
        <v/>
      </c>
      <c r="CT33" s="38"/>
      <c r="CU33" s="111" t="str">
        <f>IF(IFERROR(VLOOKUP(CT$3&amp;CT33,都馬連編集用!$B$13:$C$49,2,FALSE),"")=0,"",(IFERROR(VLOOKUP(CT$3&amp;CT33,都馬連編集用!$B$13:$C$49,2,FALSE),"")))</f>
        <v/>
      </c>
      <c r="CV33" s="38"/>
      <c r="CW33" s="111" t="str">
        <f>IF(IFERROR(VLOOKUP(CV$3&amp;CV33,都馬連編集用!$B$13:$C$49,2,FALSE),"")=0,"",(IFERROR(VLOOKUP(CV$3&amp;CV33,都馬連編集用!$B$13:$C$49,2,FALSE),"")))</f>
        <v/>
      </c>
      <c r="CX33" s="38"/>
      <c r="CY33" s="111" t="str">
        <f>IF(IFERROR(VLOOKUP(CX$3&amp;CX33,都馬連編集用!$B$13:$C$49,2,FALSE),"")=0,"",(IFERROR(VLOOKUP(CX$3&amp;CX33,都馬連編集用!$B$13:$C$49,2,FALSE),"")))</f>
        <v/>
      </c>
      <c r="CZ33" s="38"/>
      <c r="DA33" s="111" t="str">
        <f>IF(IFERROR(VLOOKUP(CZ$3&amp;CZ33,都馬連編集用!$B$13:$C$49,2,FALSE),"")=0,"",(IFERROR(VLOOKUP(CZ$3&amp;CZ33,都馬連編集用!$B$13:$C$49,2,FALSE),"")))</f>
        <v/>
      </c>
      <c r="DB33" s="38"/>
      <c r="DC33" s="111" t="str">
        <f>IF(IFERROR(VLOOKUP(DB$3&amp;DB33,都馬連編集用!$B$13:$C$49,2,FALSE),"")=0,"",(IFERROR(VLOOKUP(DB$3&amp;DB33,都馬連編集用!$B$13:$C$49,2,FALSE),"")))</f>
        <v/>
      </c>
      <c r="DD33" s="38"/>
      <c r="DE33" s="111" t="str">
        <f>IF(IFERROR(VLOOKUP(DD$3&amp;DD33,都馬連編集用!$B$13:$C$49,2,FALSE),"")=0,"",(IFERROR(VLOOKUP(DD$3&amp;DD33,都馬連編集用!$B$13:$C$49,2,FALSE),"")))</f>
        <v/>
      </c>
      <c r="DF33" s="38"/>
      <c r="DG33" s="111" t="str">
        <f>IF(IFERROR(VLOOKUP(DF$3&amp;DF33,都馬連編集用!$B$13:$C$49,2,FALSE),"")=0,"",(IFERROR(VLOOKUP(DF$3&amp;DF33,都馬連編集用!$B$13:$C$49,2,FALSE),"")))</f>
        <v/>
      </c>
      <c r="DH33" s="38"/>
      <c r="DI33" s="111" t="str">
        <f>IF(IFERROR(VLOOKUP(DH$3&amp;DH33,都馬連編集用!$B$13:$C$49,2,FALSE),"")=0,"",(IFERROR(VLOOKUP(DH$3&amp;DH33,都馬連編集用!$B$13:$C$49,2,FALSE),"")))</f>
        <v/>
      </c>
      <c r="DJ33" s="38"/>
      <c r="DK33" s="111" t="str">
        <f>IF(IFERROR(VLOOKUP(DJ$3&amp;DJ33,都馬連編集用!$B$13:$C$49,2,FALSE),"")=0,"",(IFERROR(VLOOKUP(DJ$3&amp;DJ33,都馬連編集用!$B$13:$C$49,2,FALSE),"")))</f>
        <v/>
      </c>
      <c r="DL33" s="38"/>
      <c r="DM33" s="111" t="str">
        <f>IF(IFERROR(VLOOKUP(DL$3&amp;DL33,都馬連編集用!$B$13:$C$49,2,FALSE),"")=0,"",(IFERROR(VLOOKUP(DL$3&amp;DL33,都馬連編集用!$B$13:$C$49,2,FALSE),"")))</f>
        <v/>
      </c>
      <c r="DN33" s="38"/>
      <c r="DO33" s="111" t="str">
        <f>IF(IFERROR(VLOOKUP(DN$3&amp;DN33,都馬連編集用!$B$13:$C$49,2,FALSE),"")=0,"",(IFERROR(VLOOKUP(DN$3&amp;DN33,都馬連編集用!$B$13:$C$49,2,FALSE),"")))</f>
        <v/>
      </c>
      <c r="DP33" s="38"/>
    </row>
    <row r="34" spans="1:120" ht="30.6" customHeight="1" x14ac:dyDescent="0.15">
      <c r="A34" s="29">
        <v>29</v>
      </c>
      <c r="D34" s="29">
        <f t="shared" si="53"/>
        <v>0</v>
      </c>
      <c r="F34" s="93"/>
      <c r="G34" s="113" t="str">
        <f>IFERROR(VLOOKUP(F34,'申込書2（馬匹・選手）'!$B$5:$E$19,3,FALSE),"")</f>
        <v/>
      </c>
      <c r="H34" s="93"/>
      <c r="I34" s="112" t="str">
        <f>IFERROR(VLOOKUP(H34,'申込書2（馬匹・選手）'!$G$5:$I$19,3,FALSE),"")</f>
        <v/>
      </c>
      <c r="J34" s="74" t="str">
        <f t="shared" si="54"/>
        <v/>
      </c>
      <c r="K34" s="79" t="str">
        <f>IFERROR(VLOOKUP(I34,'申込書2（馬匹・選手）'!$G$5:$I$19,3,FALSE),"")</f>
        <v/>
      </c>
      <c r="L34" s="38"/>
      <c r="M34" s="111" t="str">
        <f>IF(IFERROR(VLOOKUP(L$3&amp;L34,都馬連編集用!$B$13:$C$49,2,FALSE),"")=0,"",(IFERROR(VLOOKUP(L$3&amp;L34,都馬連編集用!$B$13:$C$49,2,FALSE),"")))</f>
        <v/>
      </c>
      <c r="N34" s="38"/>
      <c r="O34" s="111" t="str">
        <f>IF(IFERROR(VLOOKUP(N$3&amp;N34,都馬連編集用!$B$13:$C$49,2,FALSE),"")=0,"",(IFERROR(VLOOKUP(N$3&amp;N34,都馬連編集用!$B$13:$C$49,2,FALSE),"")))</f>
        <v/>
      </c>
      <c r="P34" s="38"/>
      <c r="Q34" s="111" t="str">
        <f>IF(IFERROR(VLOOKUP(P$3&amp;P34,都馬連編集用!$B$13:$C$49,2,FALSE),"")=0,"",(IFERROR(VLOOKUP(P$3&amp;P34,都馬連編集用!$B$13:$C$49,2,FALSE),"")))</f>
        <v/>
      </c>
      <c r="R34" s="38"/>
      <c r="S34" s="111" t="str">
        <f>IF(IFERROR(VLOOKUP(R$3&amp;R34,都馬連編集用!$B$13:$C$49,2,FALSE),"")=0,"",(IFERROR(VLOOKUP(R$3&amp;R34,都馬連編集用!$B$13:$C$49,2,FALSE),"")))</f>
        <v/>
      </c>
      <c r="T34" s="38"/>
      <c r="U34" s="111" t="str">
        <f>IF(IFERROR(VLOOKUP(T$3&amp;T34,都馬連編集用!$B$13:$C$49,2,FALSE),"")=0,"",(IFERROR(VLOOKUP(T$3&amp;T34,都馬連編集用!$B$13:$C$49,2,FALSE),"")))</f>
        <v/>
      </c>
      <c r="V34" s="38"/>
      <c r="W34" s="111" t="str">
        <f>IF(IFERROR(VLOOKUP(V$3&amp;V34,都馬連編集用!$B$13:$C$49,2,FALSE),"")=0,"",(IFERROR(VLOOKUP(V$3&amp;V34,都馬連編集用!$B$13:$C$49,2,FALSE),"")))</f>
        <v/>
      </c>
      <c r="X34" s="38"/>
      <c r="Y34" s="111" t="str">
        <f>IF(IFERROR(VLOOKUP(X$3&amp;X34,都馬連編集用!$B$13:$C$49,2,FALSE),"")=0,"",(IFERROR(VLOOKUP(X$3&amp;X34,都馬連編集用!$B$13:$C$49,2,FALSE),"")))</f>
        <v/>
      </c>
      <c r="Z34" s="38"/>
      <c r="AA34" s="111" t="str">
        <f>IF(IFERROR(VLOOKUP(Z$3&amp;Z34,都馬連編集用!$B$13:$C$49,2,FALSE),"")=0,"",(IFERROR(VLOOKUP(Z$3&amp;Z34,都馬連編集用!$B$13:$C$49,2,FALSE),"")))</f>
        <v/>
      </c>
      <c r="AB34" s="38"/>
      <c r="AC34" s="111" t="str">
        <f>IF(IFERROR(VLOOKUP(AB$3&amp;AB34,都馬連編集用!$B$13:$C$49,2,FALSE),"")=0,"",(IFERROR(VLOOKUP(AB$3&amp;AB34,都馬連編集用!$B$13:$C$49,2,FALSE),"")))</f>
        <v/>
      </c>
      <c r="AD34" s="38"/>
      <c r="AE34" s="111" t="str">
        <f>IF(IFERROR(VLOOKUP(AD$3&amp;AD34,都馬連編集用!$B$13:$C$49,2,FALSE),"")=0,"",(IFERROR(VLOOKUP(AD$3&amp;AD34,都馬連編集用!$B$13:$C$49,2,FALSE),"")))</f>
        <v/>
      </c>
      <c r="AF34" s="38"/>
      <c r="AG34" s="111" t="str">
        <f>IF(IFERROR(VLOOKUP(AF$3&amp;AF34,都馬連編集用!$B$13:$C$49,2,FALSE),"")=0,"",(IFERROR(VLOOKUP(AF$3&amp;AF34,都馬連編集用!$B$13:$C$49,2,FALSE),"")))</f>
        <v/>
      </c>
      <c r="AH34" s="38"/>
      <c r="AI34" s="111" t="str">
        <f>IF(IFERROR(VLOOKUP(AH$3&amp;AH34,都馬連編集用!$B$13:$C$49,2,FALSE),"")=0,"",(IFERROR(VLOOKUP(AH$3&amp;AH34,都馬連編集用!$B$13:$C$49,2,FALSE),"")))</f>
        <v/>
      </c>
      <c r="AJ34" s="38"/>
      <c r="AK34" s="111" t="str">
        <f>IF(IFERROR(VLOOKUP(AJ$3&amp;AJ34,都馬連編集用!$B$13:$C$49,2,FALSE),"")=0,"",(IFERROR(VLOOKUP(AJ$3&amp;AJ34,都馬連編集用!$B$13:$C$49,2,FALSE),"")))</f>
        <v/>
      </c>
      <c r="AL34" s="38"/>
      <c r="AM34" s="111" t="str">
        <f>IF(IFERROR(VLOOKUP(AL$3&amp;AL34,都馬連編集用!$B$13:$C$49,2,FALSE),"")=0,"",(IFERROR(VLOOKUP(AL$3&amp;AL34,都馬連編集用!$B$13:$C$49,2,FALSE),"")))</f>
        <v/>
      </c>
      <c r="AN34" s="38"/>
      <c r="AO34" s="111" t="str">
        <f>IF(IFERROR(VLOOKUP(AN$3&amp;AN34,都馬連編集用!$B$13:$C$49,2,FALSE),"")=0,"",(IFERROR(VLOOKUP(AN$3&amp;AN34,都馬連編集用!$B$13:$C$49,2,FALSE),"")))</f>
        <v/>
      </c>
      <c r="AP34" s="38"/>
      <c r="AQ34" s="111" t="str">
        <f>IF(IFERROR(VLOOKUP(AP$3&amp;AP34,都馬連編集用!$B$13:$C$49,2,FALSE),"")=0,"",(IFERROR(VLOOKUP(AP$3&amp;AP34,都馬連編集用!$B$13:$C$49,2,FALSE),"")))</f>
        <v/>
      </c>
      <c r="AR34" s="38"/>
      <c r="AS34" s="111" t="str">
        <f>IF(IFERROR(VLOOKUP(AR$3&amp;AR34,都馬連編集用!$B$13:$C$49,2,FALSE),"")=0,"",(IFERROR(VLOOKUP(AR$3&amp;AR34,都馬連編集用!$B$13:$C$49,2,FALSE),"")))</f>
        <v/>
      </c>
      <c r="AT34" s="38"/>
      <c r="AU34" s="111" t="str">
        <f>IF(IFERROR(VLOOKUP(AT$3&amp;AT34,都馬連編集用!$B$13:$C$49,2,FALSE),"")=0,"",(IFERROR(VLOOKUP(AT$3&amp;AT34,都馬連編集用!$B$13:$C$49,2,FALSE),"")))</f>
        <v/>
      </c>
      <c r="AV34" s="38"/>
      <c r="AW34" s="111" t="str">
        <f>IF(IFERROR(VLOOKUP(AV$3&amp;AV34,都馬連編集用!$B$13:$C$49,2,FALSE),"")=0,"",(IFERROR(VLOOKUP(AV$3&amp;AV34,都馬連編集用!$B$13:$C$49,2,FALSE),"")))</f>
        <v/>
      </c>
      <c r="AX34" s="38"/>
      <c r="AY34" s="111" t="str">
        <f>IF(IFERROR(VLOOKUP(AX$3&amp;AX34,都馬連編集用!$B$13:$C$49,2,FALSE),"")=0,"",(IFERROR(VLOOKUP(AX$3&amp;AX34,都馬連編集用!$B$13:$C$49,2,FALSE),"")))</f>
        <v/>
      </c>
      <c r="AZ34" s="38"/>
      <c r="BA34" s="111" t="str">
        <f>IF(IFERROR(VLOOKUP(AZ$3&amp;AZ34,都馬連編集用!$B$13:$C$49,2,FALSE),"")=0,"",(IFERROR(VLOOKUP(AZ$3&amp;AZ34,都馬連編集用!$B$13:$C$49,2,FALSE),"")))</f>
        <v/>
      </c>
      <c r="BB34" s="38"/>
      <c r="BC34" s="111" t="str">
        <f>IF(IFERROR(VLOOKUP(BB$3&amp;BB34,都馬連編集用!$B$13:$C$49,2,FALSE),"")=0,"",(IFERROR(VLOOKUP(BB$3&amp;BB34,都馬連編集用!$B$13:$C$49,2,FALSE),"")))</f>
        <v/>
      </c>
      <c r="BD34" s="38"/>
      <c r="BE34" s="111" t="str">
        <f>IF(IFERROR(VLOOKUP(BD$3&amp;BD34,都馬連編集用!$B$13:$C$49,2,FALSE),"")=0,"",(IFERROR(VLOOKUP(BD$3&amp;BD34,都馬連編集用!$B$13:$C$49,2,FALSE),"")))</f>
        <v/>
      </c>
      <c r="BF34" s="38"/>
      <c r="BG34" s="111" t="str">
        <f>IF(IFERROR(VLOOKUP(BF$3&amp;BF34,都馬連編集用!$B$13:$C$49,2,FALSE),"")=0,"",(IFERROR(VLOOKUP(BF$3&amp;BF34,都馬連編集用!$B$13:$C$49,2,FALSE),"")))</f>
        <v/>
      </c>
      <c r="BH34" s="38"/>
      <c r="BI34" s="111" t="str">
        <f>IF(IFERROR(VLOOKUP(BH$3&amp;BH34,都馬連編集用!$B$13:$C$49,2,FALSE),"")=0,"",(IFERROR(VLOOKUP(BH$3&amp;BH34,都馬連編集用!$B$13:$C$49,2,FALSE),"")))</f>
        <v/>
      </c>
      <c r="BJ34" s="38"/>
      <c r="BK34" s="111" t="str">
        <f>IF(IFERROR(VLOOKUP(BJ$3&amp;BJ34,都馬連編集用!$B$13:$C$49,2,FALSE),"")=0,"",(IFERROR(VLOOKUP(BJ$3&amp;BJ34,都馬連編集用!$B$13:$C$49,2,FALSE),"")))</f>
        <v/>
      </c>
      <c r="BL34" s="38"/>
      <c r="BM34" s="111" t="str">
        <f>IF(IFERROR(VLOOKUP(BL$3&amp;BL34,都馬連編集用!$B$13:$C$49,2,FALSE),"")=0,"",(IFERROR(VLOOKUP(BL$3&amp;BL34,都馬連編集用!$B$13:$C$49,2,FALSE),"")))</f>
        <v/>
      </c>
      <c r="BN34" s="38"/>
      <c r="BO34" s="111" t="str">
        <f>IF(IFERROR(VLOOKUP(BN$3&amp;BN34,都馬連編集用!$B$13:$C$49,2,FALSE),"")=0,"",(IFERROR(VLOOKUP(BN$3&amp;BN34,都馬連編集用!$B$13:$C$49,2,FALSE),"")))</f>
        <v/>
      </c>
      <c r="BP34" s="38"/>
      <c r="BQ34" s="111" t="str">
        <f>IF(IFERROR(VLOOKUP(BP$3&amp;BP34,都馬連編集用!$B$13:$C$49,2,FALSE),"")=0,"",(IFERROR(VLOOKUP(BP$3&amp;BP34,都馬連編集用!$B$13:$C$49,2,FALSE),"")))</f>
        <v/>
      </c>
      <c r="BR34" s="38"/>
      <c r="BS34" s="111" t="str">
        <f>IF(IFERROR(VLOOKUP(BR$3&amp;BR34,都馬連編集用!$B$13:$C$49,2,FALSE),"")=0,"",(IFERROR(VLOOKUP(BR$3&amp;BR34,都馬連編集用!$B$13:$C$49,2,FALSE),"")))</f>
        <v/>
      </c>
      <c r="BT34" s="38"/>
      <c r="BU34" s="111" t="str">
        <f>IF(IFERROR(VLOOKUP(BT$3&amp;BT34,都馬連編集用!$B$13:$C$49,2,FALSE),"")=0,"",(IFERROR(VLOOKUP(BT$3&amp;BT34,都馬連編集用!$B$13:$C$49,2,FALSE),"")))</f>
        <v/>
      </c>
      <c r="BV34" s="38"/>
      <c r="BW34" s="111" t="str">
        <f>IF(IFERROR(VLOOKUP(BV$3&amp;BV34,都馬連編集用!$B$13:$C$49,2,FALSE),"")=0,"",(IFERROR(VLOOKUP(BV$3&amp;BV34,都馬連編集用!$B$13:$C$49,2,FALSE),"")))</f>
        <v/>
      </c>
      <c r="BX34" s="38"/>
      <c r="BY34" s="111" t="str">
        <f>IF(IFERROR(VLOOKUP(BX$3&amp;BX34,都馬連編集用!$B$13:$C$49,2,FALSE),"")=0,"",(IFERROR(VLOOKUP(BX$3&amp;BX34,都馬連編集用!$B$13:$C$49,2,FALSE),"")))</f>
        <v/>
      </c>
      <c r="BZ34" s="38"/>
      <c r="CA34" s="111" t="str">
        <f>IF(IFERROR(VLOOKUP(BZ$3&amp;BZ34,都馬連編集用!$B$13:$C$49,2,FALSE),"")=0,"",(IFERROR(VLOOKUP(BZ$3&amp;BZ34,都馬連編集用!$B$13:$C$49,2,FALSE),"")))</f>
        <v/>
      </c>
      <c r="CB34" s="38"/>
      <c r="CC34" s="111" t="str">
        <f>IF(IFERROR(VLOOKUP(CB$3&amp;CB34,都馬連編集用!$B$13:$C$49,2,FALSE),"")=0,"",(IFERROR(VLOOKUP(CB$3&amp;CB34,都馬連編集用!$B$13:$C$49,2,FALSE),"")))</f>
        <v/>
      </c>
      <c r="CD34" s="38"/>
      <c r="CE34" s="111" t="str">
        <f>IF(IFERROR(VLOOKUP(CD$3&amp;CD34,都馬連編集用!$B$13:$C$49,2,FALSE),"")=0,"",(IFERROR(VLOOKUP(CD$3&amp;CD34,都馬連編集用!$B$13:$C$49,2,FALSE),"")))</f>
        <v/>
      </c>
      <c r="CF34" s="38"/>
      <c r="CG34" s="111" t="str">
        <f>IF(IFERROR(VLOOKUP(CF$3&amp;CF34,都馬連編集用!$B$13:$C$49,2,FALSE),"")=0,"",(IFERROR(VLOOKUP(CF$3&amp;CF34,都馬連編集用!$B$13:$C$49,2,FALSE),"")))</f>
        <v/>
      </c>
      <c r="CH34" s="38"/>
      <c r="CI34" s="111" t="str">
        <f>IF(IFERROR(VLOOKUP(CH$3&amp;CH34,都馬連編集用!$B$13:$C$49,2,FALSE),"")=0,"",(IFERROR(VLOOKUP(CH$3&amp;CH34,都馬連編集用!$B$13:$C$49,2,FALSE),"")))</f>
        <v/>
      </c>
      <c r="CJ34" s="38"/>
      <c r="CK34" s="111" t="str">
        <f>IF(IFERROR(VLOOKUP(CJ$3&amp;CJ34,都馬連編集用!$B$13:$C$49,2,FALSE),"")=0,"",(IFERROR(VLOOKUP(CJ$3&amp;CJ34,都馬連編集用!$B$13:$C$49,2,FALSE),"")))</f>
        <v/>
      </c>
      <c r="CL34" s="38"/>
      <c r="CM34" s="111" t="str">
        <f>IF(IFERROR(VLOOKUP(CL$3&amp;CL34,都馬連編集用!$B$13:$C$49,2,FALSE),"")=0,"",(IFERROR(VLOOKUP(CL$3&amp;CL34,都馬連編集用!$B$13:$C$49,2,FALSE),"")))</f>
        <v/>
      </c>
      <c r="CN34" s="38"/>
      <c r="CO34" s="111" t="str">
        <f>IF(IFERROR(VLOOKUP(CN$3&amp;CN34,都馬連編集用!$B$13:$C$49,2,FALSE),"")=0,"",(IFERROR(VLOOKUP(CN$3&amp;CN34,都馬連編集用!$B$13:$C$49,2,FALSE),"")))</f>
        <v/>
      </c>
      <c r="CP34" s="38"/>
      <c r="CQ34" s="111" t="str">
        <f>IF(IFERROR(VLOOKUP(CP$3&amp;CP34,都馬連編集用!$B$13:$C$49,2,FALSE),"")=0,"",(IFERROR(VLOOKUP(CP$3&amp;CP34,都馬連編集用!$B$13:$C$49,2,FALSE),"")))</f>
        <v/>
      </c>
      <c r="CR34" s="38"/>
      <c r="CS34" s="111" t="str">
        <f>IF(IFERROR(VLOOKUP(CR$3&amp;CR34,都馬連編集用!$B$13:$C$49,2,FALSE),"")=0,"",(IFERROR(VLOOKUP(CR$3&amp;CR34,都馬連編集用!$B$13:$C$49,2,FALSE),"")))</f>
        <v/>
      </c>
      <c r="CT34" s="38"/>
      <c r="CU34" s="111" t="str">
        <f>IF(IFERROR(VLOOKUP(CT$3&amp;CT34,都馬連編集用!$B$13:$C$49,2,FALSE),"")=0,"",(IFERROR(VLOOKUP(CT$3&amp;CT34,都馬連編集用!$B$13:$C$49,2,FALSE),"")))</f>
        <v/>
      </c>
      <c r="CV34" s="38"/>
      <c r="CW34" s="111" t="str">
        <f>IF(IFERROR(VLOOKUP(CV$3&amp;CV34,都馬連編集用!$B$13:$C$49,2,FALSE),"")=0,"",(IFERROR(VLOOKUP(CV$3&amp;CV34,都馬連編集用!$B$13:$C$49,2,FALSE),"")))</f>
        <v/>
      </c>
      <c r="CX34" s="38"/>
      <c r="CY34" s="111" t="str">
        <f>IF(IFERROR(VLOOKUP(CX$3&amp;CX34,都馬連編集用!$B$13:$C$49,2,FALSE),"")=0,"",(IFERROR(VLOOKUP(CX$3&amp;CX34,都馬連編集用!$B$13:$C$49,2,FALSE),"")))</f>
        <v/>
      </c>
      <c r="CZ34" s="38"/>
      <c r="DA34" s="111" t="str">
        <f>IF(IFERROR(VLOOKUP(CZ$3&amp;CZ34,都馬連編集用!$B$13:$C$49,2,FALSE),"")=0,"",(IFERROR(VLOOKUP(CZ$3&amp;CZ34,都馬連編集用!$B$13:$C$49,2,FALSE),"")))</f>
        <v/>
      </c>
      <c r="DB34" s="38"/>
      <c r="DC34" s="111" t="str">
        <f>IF(IFERROR(VLOOKUP(DB$3&amp;DB34,都馬連編集用!$B$13:$C$49,2,FALSE),"")=0,"",(IFERROR(VLOOKUP(DB$3&amp;DB34,都馬連編集用!$B$13:$C$49,2,FALSE),"")))</f>
        <v/>
      </c>
      <c r="DD34" s="38"/>
      <c r="DE34" s="111" t="str">
        <f>IF(IFERROR(VLOOKUP(DD$3&amp;DD34,都馬連編集用!$B$13:$C$49,2,FALSE),"")=0,"",(IFERROR(VLOOKUP(DD$3&amp;DD34,都馬連編集用!$B$13:$C$49,2,FALSE),"")))</f>
        <v/>
      </c>
      <c r="DF34" s="38"/>
      <c r="DG34" s="111" t="str">
        <f>IF(IFERROR(VLOOKUP(DF$3&amp;DF34,都馬連編集用!$B$13:$C$49,2,FALSE),"")=0,"",(IFERROR(VLOOKUP(DF$3&amp;DF34,都馬連編集用!$B$13:$C$49,2,FALSE),"")))</f>
        <v/>
      </c>
      <c r="DH34" s="38"/>
      <c r="DI34" s="111" t="str">
        <f>IF(IFERROR(VLOOKUP(DH$3&amp;DH34,都馬連編集用!$B$13:$C$49,2,FALSE),"")=0,"",(IFERROR(VLOOKUP(DH$3&amp;DH34,都馬連編集用!$B$13:$C$49,2,FALSE),"")))</f>
        <v/>
      </c>
      <c r="DJ34" s="38"/>
      <c r="DK34" s="111" t="str">
        <f>IF(IFERROR(VLOOKUP(DJ$3&amp;DJ34,都馬連編集用!$B$13:$C$49,2,FALSE),"")=0,"",(IFERROR(VLOOKUP(DJ$3&amp;DJ34,都馬連編集用!$B$13:$C$49,2,FALSE),"")))</f>
        <v/>
      </c>
      <c r="DL34" s="38"/>
      <c r="DM34" s="111" t="str">
        <f>IF(IFERROR(VLOOKUP(DL$3&amp;DL34,都馬連編集用!$B$13:$C$49,2,FALSE),"")=0,"",(IFERROR(VLOOKUP(DL$3&amp;DL34,都馬連編集用!$B$13:$C$49,2,FALSE),"")))</f>
        <v/>
      </c>
      <c r="DN34" s="38"/>
      <c r="DO34" s="111" t="str">
        <f>IF(IFERROR(VLOOKUP(DN$3&amp;DN34,都馬連編集用!$B$13:$C$49,2,FALSE),"")=0,"",(IFERROR(VLOOKUP(DN$3&amp;DN34,都馬連編集用!$B$13:$C$49,2,FALSE),"")))</f>
        <v/>
      </c>
      <c r="DP34" s="38"/>
    </row>
    <row r="35" spans="1:120" ht="30.6" customHeight="1" x14ac:dyDescent="0.15">
      <c r="A35" s="29">
        <v>31</v>
      </c>
      <c r="D35" s="29">
        <f t="shared" si="53"/>
        <v>0</v>
      </c>
      <c r="F35" s="93"/>
      <c r="G35" s="113" t="str">
        <f>IFERROR(VLOOKUP(F35,'申込書2（馬匹・選手）'!$B$5:$E$19,3,FALSE),"")</f>
        <v/>
      </c>
      <c r="H35" s="93"/>
      <c r="I35" s="112" t="str">
        <f>IFERROR(VLOOKUP(H35,'申込書2（馬匹・選手）'!$G$5:$I$19,3,FALSE),"")</f>
        <v/>
      </c>
      <c r="J35" s="74" t="str">
        <f t="shared" si="54"/>
        <v/>
      </c>
      <c r="K35" s="79" t="str">
        <f>IFERROR(VLOOKUP(I35,'申込書2（馬匹・選手）'!$G$5:$I$19,3,FALSE),"")</f>
        <v/>
      </c>
      <c r="L35" s="38"/>
      <c r="M35" s="111" t="str">
        <f>IF(IFERROR(VLOOKUP(L$3&amp;L35,都馬連編集用!$B$13:$C$49,2,FALSE),"")=0,"",(IFERROR(VLOOKUP(L$3&amp;L35,都馬連編集用!$B$13:$C$49,2,FALSE),"")))</f>
        <v/>
      </c>
      <c r="N35" s="38"/>
      <c r="O35" s="111" t="str">
        <f>IF(IFERROR(VLOOKUP(N$3&amp;N35,都馬連編集用!$B$13:$C$49,2,FALSE),"")=0,"",(IFERROR(VLOOKUP(N$3&amp;N35,都馬連編集用!$B$13:$C$49,2,FALSE),"")))</f>
        <v/>
      </c>
      <c r="P35" s="38"/>
      <c r="Q35" s="111" t="str">
        <f>IF(IFERROR(VLOOKUP(P$3&amp;P35,都馬連編集用!$B$13:$C$49,2,FALSE),"")=0,"",(IFERROR(VLOOKUP(P$3&amp;P35,都馬連編集用!$B$13:$C$49,2,FALSE),"")))</f>
        <v/>
      </c>
      <c r="R35" s="38"/>
      <c r="S35" s="111" t="str">
        <f>IF(IFERROR(VLOOKUP(R$3&amp;R35,都馬連編集用!$B$13:$C$49,2,FALSE),"")=0,"",(IFERROR(VLOOKUP(R$3&amp;R35,都馬連編集用!$B$13:$C$49,2,FALSE),"")))</f>
        <v/>
      </c>
      <c r="T35" s="38"/>
      <c r="U35" s="111" t="str">
        <f>IF(IFERROR(VLOOKUP(T$3&amp;T35,都馬連編集用!$B$13:$C$49,2,FALSE),"")=0,"",(IFERROR(VLOOKUP(T$3&amp;T35,都馬連編集用!$B$13:$C$49,2,FALSE),"")))</f>
        <v/>
      </c>
      <c r="V35" s="38"/>
      <c r="W35" s="111" t="str">
        <f>IF(IFERROR(VLOOKUP(V$3&amp;V35,都馬連編集用!$B$13:$C$49,2,FALSE),"")=0,"",(IFERROR(VLOOKUP(V$3&amp;V35,都馬連編集用!$B$13:$C$49,2,FALSE),"")))</f>
        <v/>
      </c>
      <c r="X35" s="38"/>
      <c r="Y35" s="111" t="str">
        <f>IF(IFERROR(VLOOKUP(X$3&amp;X35,都馬連編集用!$B$13:$C$49,2,FALSE),"")=0,"",(IFERROR(VLOOKUP(X$3&amp;X35,都馬連編集用!$B$13:$C$49,2,FALSE),"")))</f>
        <v/>
      </c>
      <c r="Z35" s="38"/>
      <c r="AA35" s="111" t="str">
        <f>IF(IFERROR(VLOOKUP(Z$3&amp;Z35,都馬連編集用!$B$13:$C$49,2,FALSE),"")=0,"",(IFERROR(VLOOKUP(Z$3&amp;Z35,都馬連編集用!$B$13:$C$49,2,FALSE),"")))</f>
        <v/>
      </c>
      <c r="AB35" s="38"/>
      <c r="AC35" s="111" t="str">
        <f>IF(IFERROR(VLOOKUP(AB$3&amp;AB35,都馬連編集用!$B$13:$C$49,2,FALSE),"")=0,"",(IFERROR(VLOOKUP(AB$3&amp;AB35,都馬連編集用!$B$13:$C$49,2,FALSE),"")))</f>
        <v/>
      </c>
      <c r="AD35" s="38"/>
      <c r="AE35" s="111" t="str">
        <f>IF(IFERROR(VLOOKUP(AD$3&amp;AD35,都馬連編集用!$B$13:$C$49,2,FALSE),"")=0,"",(IFERROR(VLOOKUP(AD$3&amp;AD35,都馬連編集用!$B$13:$C$49,2,FALSE),"")))</f>
        <v/>
      </c>
      <c r="AF35" s="38"/>
      <c r="AG35" s="111" t="str">
        <f>IF(IFERROR(VLOOKUP(AF$3&amp;AF35,都馬連編集用!$B$13:$C$49,2,FALSE),"")=0,"",(IFERROR(VLOOKUP(AF$3&amp;AF35,都馬連編集用!$B$13:$C$49,2,FALSE),"")))</f>
        <v/>
      </c>
      <c r="AH35" s="38"/>
      <c r="AI35" s="111" t="str">
        <f>IF(IFERROR(VLOOKUP(AH$3&amp;AH35,都馬連編集用!$B$13:$C$49,2,FALSE),"")=0,"",(IFERROR(VLOOKUP(AH$3&amp;AH35,都馬連編集用!$B$13:$C$49,2,FALSE),"")))</f>
        <v/>
      </c>
      <c r="AJ35" s="38"/>
      <c r="AK35" s="111" t="str">
        <f>IF(IFERROR(VLOOKUP(AJ$3&amp;AJ35,都馬連編集用!$B$13:$C$49,2,FALSE),"")=0,"",(IFERROR(VLOOKUP(AJ$3&amp;AJ35,都馬連編集用!$B$13:$C$49,2,FALSE),"")))</f>
        <v/>
      </c>
      <c r="AL35" s="38"/>
      <c r="AM35" s="111" t="str">
        <f>IF(IFERROR(VLOOKUP(AL$3&amp;AL35,都馬連編集用!$B$13:$C$49,2,FALSE),"")=0,"",(IFERROR(VLOOKUP(AL$3&amp;AL35,都馬連編集用!$B$13:$C$49,2,FALSE),"")))</f>
        <v/>
      </c>
      <c r="AN35" s="38"/>
      <c r="AO35" s="111" t="str">
        <f>IF(IFERROR(VLOOKUP(AN$3&amp;AN35,都馬連編集用!$B$13:$C$49,2,FALSE),"")=0,"",(IFERROR(VLOOKUP(AN$3&amp;AN35,都馬連編集用!$B$13:$C$49,2,FALSE),"")))</f>
        <v/>
      </c>
      <c r="AP35" s="38"/>
      <c r="AQ35" s="111" t="str">
        <f>IF(IFERROR(VLOOKUP(AP$3&amp;AP35,都馬連編集用!$B$13:$C$49,2,FALSE),"")=0,"",(IFERROR(VLOOKUP(AP$3&amp;AP35,都馬連編集用!$B$13:$C$49,2,FALSE),"")))</f>
        <v/>
      </c>
      <c r="AR35" s="38"/>
      <c r="AS35" s="111" t="str">
        <f>IF(IFERROR(VLOOKUP(AR$3&amp;AR35,都馬連編集用!$B$13:$C$49,2,FALSE),"")=0,"",(IFERROR(VLOOKUP(AR$3&amp;AR35,都馬連編集用!$B$13:$C$49,2,FALSE),"")))</f>
        <v/>
      </c>
      <c r="AT35" s="38"/>
      <c r="AU35" s="111" t="str">
        <f>IF(IFERROR(VLOOKUP(AT$3&amp;AT35,都馬連編集用!$B$13:$C$49,2,FALSE),"")=0,"",(IFERROR(VLOOKUP(AT$3&amp;AT35,都馬連編集用!$B$13:$C$49,2,FALSE),"")))</f>
        <v/>
      </c>
      <c r="AV35" s="38"/>
      <c r="AW35" s="111" t="str">
        <f>IF(IFERROR(VLOOKUP(AV$3&amp;AV35,都馬連編集用!$B$13:$C$49,2,FALSE),"")=0,"",(IFERROR(VLOOKUP(AV$3&amp;AV35,都馬連編集用!$B$13:$C$49,2,FALSE),"")))</f>
        <v/>
      </c>
      <c r="AX35" s="38"/>
      <c r="AY35" s="111" t="str">
        <f>IF(IFERROR(VLOOKUP(AX$3&amp;AX35,都馬連編集用!$B$13:$C$49,2,FALSE),"")=0,"",(IFERROR(VLOOKUP(AX$3&amp;AX35,都馬連編集用!$B$13:$C$49,2,FALSE),"")))</f>
        <v/>
      </c>
      <c r="AZ35" s="38"/>
      <c r="BA35" s="111" t="str">
        <f>IF(IFERROR(VLOOKUP(AZ$3&amp;AZ35,都馬連編集用!$B$13:$C$49,2,FALSE),"")=0,"",(IFERROR(VLOOKUP(AZ$3&amp;AZ35,都馬連編集用!$B$13:$C$49,2,FALSE),"")))</f>
        <v/>
      </c>
      <c r="BB35" s="38"/>
      <c r="BC35" s="111" t="str">
        <f>IF(IFERROR(VLOOKUP(BB$3&amp;BB35,都馬連編集用!$B$13:$C$49,2,FALSE),"")=0,"",(IFERROR(VLOOKUP(BB$3&amp;BB35,都馬連編集用!$B$13:$C$49,2,FALSE),"")))</f>
        <v/>
      </c>
      <c r="BD35" s="38"/>
      <c r="BE35" s="111" t="str">
        <f>IF(IFERROR(VLOOKUP(BD$3&amp;BD35,都馬連編集用!$B$13:$C$49,2,FALSE),"")=0,"",(IFERROR(VLOOKUP(BD$3&amp;BD35,都馬連編集用!$B$13:$C$49,2,FALSE),"")))</f>
        <v/>
      </c>
      <c r="BF35" s="38"/>
      <c r="BG35" s="111" t="str">
        <f>IF(IFERROR(VLOOKUP(BF$3&amp;BF35,都馬連編集用!$B$13:$C$49,2,FALSE),"")=0,"",(IFERROR(VLOOKUP(BF$3&amp;BF35,都馬連編集用!$B$13:$C$49,2,FALSE),"")))</f>
        <v/>
      </c>
      <c r="BH35" s="38"/>
      <c r="BI35" s="111" t="str">
        <f>IF(IFERROR(VLOOKUP(BH$3&amp;BH35,都馬連編集用!$B$13:$C$49,2,FALSE),"")=0,"",(IFERROR(VLOOKUP(BH$3&amp;BH35,都馬連編集用!$B$13:$C$49,2,FALSE),"")))</f>
        <v/>
      </c>
      <c r="BJ35" s="38"/>
      <c r="BK35" s="111" t="str">
        <f>IF(IFERROR(VLOOKUP(BJ$3&amp;BJ35,都馬連編集用!$B$13:$C$49,2,FALSE),"")=0,"",(IFERROR(VLOOKUP(BJ$3&amp;BJ35,都馬連編集用!$B$13:$C$49,2,FALSE),"")))</f>
        <v/>
      </c>
      <c r="BL35" s="38"/>
      <c r="BM35" s="111" t="str">
        <f>IF(IFERROR(VLOOKUP(BL$3&amp;BL35,都馬連編集用!$B$13:$C$49,2,FALSE),"")=0,"",(IFERROR(VLOOKUP(BL$3&amp;BL35,都馬連編集用!$B$13:$C$49,2,FALSE),"")))</f>
        <v/>
      </c>
      <c r="BN35" s="38"/>
      <c r="BO35" s="111" t="str">
        <f>IF(IFERROR(VLOOKUP(BN$3&amp;BN35,都馬連編集用!$B$13:$C$49,2,FALSE),"")=0,"",(IFERROR(VLOOKUP(BN$3&amp;BN35,都馬連編集用!$B$13:$C$49,2,FALSE),"")))</f>
        <v/>
      </c>
      <c r="BP35" s="38"/>
      <c r="BQ35" s="111" t="str">
        <f>IF(IFERROR(VLOOKUP(BP$3&amp;BP35,都馬連編集用!$B$13:$C$49,2,FALSE),"")=0,"",(IFERROR(VLOOKUP(BP$3&amp;BP35,都馬連編集用!$B$13:$C$49,2,FALSE),"")))</f>
        <v/>
      </c>
      <c r="BR35" s="38"/>
      <c r="BS35" s="111" t="str">
        <f>IF(IFERROR(VLOOKUP(BR$3&amp;BR35,都馬連編集用!$B$13:$C$49,2,FALSE),"")=0,"",(IFERROR(VLOOKUP(BR$3&amp;BR35,都馬連編集用!$B$13:$C$49,2,FALSE),"")))</f>
        <v/>
      </c>
      <c r="BT35" s="38"/>
      <c r="BU35" s="111" t="str">
        <f>IF(IFERROR(VLOOKUP(BT$3&amp;BT35,都馬連編集用!$B$13:$C$49,2,FALSE),"")=0,"",(IFERROR(VLOOKUP(BT$3&amp;BT35,都馬連編集用!$B$13:$C$49,2,FALSE),"")))</f>
        <v/>
      </c>
      <c r="BV35" s="38"/>
      <c r="BW35" s="111" t="str">
        <f>IF(IFERROR(VLOOKUP(BV$3&amp;BV35,都馬連編集用!$B$13:$C$49,2,FALSE),"")=0,"",(IFERROR(VLOOKUP(BV$3&amp;BV35,都馬連編集用!$B$13:$C$49,2,FALSE),"")))</f>
        <v/>
      </c>
      <c r="BX35" s="38"/>
      <c r="BY35" s="111" t="str">
        <f>IF(IFERROR(VLOOKUP(BX$3&amp;BX35,都馬連編集用!$B$13:$C$49,2,FALSE),"")=0,"",(IFERROR(VLOOKUP(BX$3&amp;BX35,都馬連編集用!$B$13:$C$49,2,FALSE),"")))</f>
        <v/>
      </c>
      <c r="BZ35" s="38"/>
      <c r="CA35" s="111" t="str">
        <f>IF(IFERROR(VLOOKUP(BZ$3&amp;BZ35,都馬連編集用!$B$13:$C$49,2,FALSE),"")=0,"",(IFERROR(VLOOKUP(BZ$3&amp;BZ35,都馬連編集用!$B$13:$C$49,2,FALSE),"")))</f>
        <v/>
      </c>
      <c r="CB35" s="38"/>
      <c r="CC35" s="111" t="str">
        <f>IF(IFERROR(VLOOKUP(CB$3&amp;CB35,都馬連編集用!$B$13:$C$49,2,FALSE),"")=0,"",(IFERROR(VLOOKUP(CB$3&amp;CB35,都馬連編集用!$B$13:$C$49,2,FALSE),"")))</f>
        <v/>
      </c>
      <c r="CD35" s="38"/>
      <c r="CE35" s="111" t="str">
        <f>IF(IFERROR(VLOOKUP(CD$3&amp;CD35,都馬連編集用!$B$13:$C$49,2,FALSE),"")=0,"",(IFERROR(VLOOKUP(CD$3&amp;CD35,都馬連編集用!$B$13:$C$49,2,FALSE),"")))</f>
        <v/>
      </c>
      <c r="CF35" s="38"/>
      <c r="CG35" s="111" t="str">
        <f>IF(IFERROR(VLOOKUP(CF$3&amp;CF35,都馬連編集用!$B$13:$C$49,2,FALSE),"")=0,"",(IFERROR(VLOOKUP(CF$3&amp;CF35,都馬連編集用!$B$13:$C$49,2,FALSE),"")))</f>
        <v/>
      </c>
      <c r="CH35" s="38"/>
      <c r="CI35" s="111" t="str">
        <f>IF(IFERROR(VLOOKUP(CH$3&amp;CH35,都馬連編集用!$B$13:$C$49,2,FALSE),"")=0,"",(IFERROR(VLOOKUP(CH$3&amp;CH35,都馬連編集用!$B$13:$C$49,2,FALSE),"")))</f>
        <v/>
      </c>
      <c r="CJ35" s="38"/>
      <c r="CK35" s="111" t="str">
        <f>IF(IFERROR(VLOOKUP(CJ$3&amp;CJ35,都馬連編集用!$B$13:$C$49,2,FALSE),"")=0,"",(IFERROR(VLOOKUP(CJ$3&amp;CJ35,都馬連編集用!$B$13:$C$49,2,FALSE),"")))</f>
        <v/>
      </c>
      <c r="CL35" s="38"/>
      <c r="CM35" s="111" t="str">
        <f>IF(IFERROR(VLOOKUP(CL$3&amp;CL35,都馬連編集用!$B$13:$C$49,2,FALSE),"")=0,"",(IFERROR(VLOOKUP(CL$3&amp;CL35,都馬連編集用!$B$13:$C$49,2,FALSE),"")))</f>
        <v/>
      </c>
      <c r="CN35" s="38"/>
      <c r="CO35" s="111" t="str">
        <f>IF(IFERROR(VLOOKUP(CN$3&amp;CN35,都馬連編集用!$B$13:$C$49,2,FALSE),"")=0,"",(IFERROR(VLOOKUP(CN$3&amp;CN35,都馬連編集用!$B$13:$C$49,2,FALSE),"")))</f>
        <v/>
      </c>
      <c r="CP35" s="38"/>
      <c r="CQ35" s="111" t="str">
        <f>IF(IFERROR(VLOOKUP(CP$3&amp;CP35,都馬連編集用!$B$13:$C$49,2,FALSE),"")=0,"",(IFERROR(VLOOKUP(CP$3&amp;CP35,都馬連編集用!$B$13:$C$49,2,FALSE),"")))</f>
        <v/>
      </c>
      <c r="CR35" s="38"/>
      <c r="CS35" s="111" t="str">
        <f>IF(IFERROR(VLOOKUP(CR$3&amp;CR35,都馬連編集用!$B$13:$C$49,2,FALSE),"")=0,"",(IFERROR(VLOOKUP(CR$3&amp;CR35,都馬連編集用!$B$13:$C$49,2,FALSE),"")))</f>
        <v/>
      </c>
      <c r="CT35" s="38"/>
      <c r="CU35" s="111" t="str">
        <f>IF(IFERROR(VLOOKUP(CT$3&amp;CT35,都馬連編集用!$B$13:$C$49,2,FALSE),"")=0,"",(IFERROR(VLOOKUP(CT$3&amp;CT35,都馬連編集用!$B$13:$C$49,2,FALSE),"")))</f>
        <v/>
      </c>
      <c r="CV35" s="38"/>
      <c r="CW35" s="111" t="str">
        <f>IF(IFERROR(VLOOKUP(CV$3&amp;CV35,都馬連編集用!$B$13:$C$49,2,FALSE),"")=0,"",(IFERROR(VLOOKUP(CV$3&amp;CV35,都馬連編集用!$B$13:$C$49,2,FALSE),"")))</f>
        <v/>
      </c>
      <c r="CX35" s="38"/>
      <c r="CY35" s="111" t="str">
        <f>IF(IFERROR(VLOOKUP(CX$3&amp;CX35,都馬連編集用!$B$13:$C$49,2,FALSE),"")=0,"",(IFERROR(VLOOKUP(CX$3&amp;CX35,都馬連編集用!$B$13:$C$49,2,FALSE),"")))</f>
        <v/>
      </c>
      <c r="CZ35" s="38"/>
      <c r="DA35" s="111" t="str">
        <f>IF(IFERROR(VLOOKUP(CZ$3&amp;CZ35,都馬連編集用!$B$13:$C$49,2,FALSE),"")=0,"",(IFERROR(VLOOKUP(CZ$3&amp;CZ35,都馬連編集用!$B$13:$C$49,2,FALSE),"")))</f>
        <v/>
      </c>
      <c r="DB35" s="38"/>
      <c r="DC35" s="111" t="str">
        <f>IF(IFERROR(VLOOKUP(DB$3&amp;DB35,都馬連編集用!$B$13:$C$49,2,FALSE),"")=0,"",(IFERROR(VLOOKUP(DB$3&amp;DB35,都馬連編集用!$B$13:$C$49,2,FALSE),"")))</f>
        <v/>
      </c>
      <c r="DD35" s="38"/>
      <c r="DE35" s="111" t="str">
        <f>IF(IFERROR(VLOOKUP(DD$3&amp;DD35,都馬連編集用!$B$13:$C$49,2,FALSE),"")=0,"",(IFERROR(VLOOKUP(DD$3&amp;DD35,都馬連編集用!$B$13:$C$49,2,FALSE),"")))</f>
        <v/>
      </c>
      <c r="DF35" s="38"/>
      <c r="DG35" s="111" t="str">
        <f>IF(IFERROR(VLOOKUP(DF$3&amp;DF35,都馬連編集用!$B$13:$C$49,2,FALSE),"")=0,"",(IFERROR(VLOOKUP(DF$3&amp;DF35,都馬連編集用!$B$13:$C$49,2,FALSE),"")))</f>
        <v/>
      </c>
      <c r="DH35" s="38"/>
      <c r="DI35" s="111" t="str">
        <f>IF(IFERROR(VLOOKUP(DH$3&amp;DH35,都馬連編集用!$B$13:$C$49,2,FALSE),"")=0,"",(IFERROR(VLOOKUP(DH$3&amp;DH35,都馬連編集用!$B$13:$C$49,2,FALSE),"")))</f>
        <v/>
      </c>
      <c r="DJ35" s="38"/>
      <c r="DK35" s="111" t="str">
        <f>IF(IFERROR(VLOOKUP(DJ$3&amp;DJ35,都馬連編集用!$B$13:$C$49,2,FALSE),"")=0,"",(IFERROR(VLOOKUP(DJ$3&amp;DJ35,都馬連編集用!$B$13:$C$49,2,FALSE),"")))</f>
        <v/>
      </c>
      <c r="DL35" s="38"/>
      <c r="DM35" s="111" t="str">
        <f>IF(IFERROR(VLOOKUP(DL$3&amp;DL35,都馬連編集用!$B$13:$C$49,2,FALSE),"")=0,"",(IFERROR(VLOOKUP(DL$3&amp;DL35,都馬連編集用!$B$13:$C$49,2,FALSE),"")))</f>
        <v/>
      </c>
      <c r="DN35" s="38"/>
      <c r="DO35" s="111" t="str">
        <f>IF(IFERROR(VLOOKUP(DN$3&amp;DN35,都馬連編集用!$B$13:$C$49,2,FALSE),"")=0,"",(IFERROR(VLOOKUP(DN$3&amp;DN35,都馬連編集用!$B$13:$C$49,2,FALSE),"")))</f>
        <v/>
      </c>
      <c r="DP35" s="38"/>
    </row>
    <row r="36" spans="1:120" ht="30.6" customHeight="1" x14ac:dyDescent="0.15">
      <c r="A36" s="29">
        <v>32</v>
      </c>
      <c r="D36" s="29">
        <f t="shared" si="53"/>
        <v>0</v>
      </c>
      <c r="F36" s="93"/>
      <c r="G36" s="113" t="str">
        <f>IFERROR(VLOOKUP(F36,'申込書2（馬匹・選手）'!$B$5:$E$19,3,FALSE),"")</f>
        <v/>
      </c>
      <c r="H36" s="93"/>
      <c r="I36" s="112" t="str">
        <f>IFERROR(VLOOKUP(H36,'申込書2（馬匹・選手）'!$G$5:$I$19,3,FALSE),"")</f>
        <v/>
      </c>
      <c r="J36" s="74" t="str">
        <f t="shared" si="54"/>
        <v/>
      </c>
      <c r="K36" s="79" t="str">
        <f>IFERROR(VLOOKUP(I36,'申込書2（馬匹・選手）'!$G$5:$I$19,3,FALSE),"")</f>
        <v/>
      </c>
      <c r="L36" s="38"/>
      <c r="M36" s="111" t="str">
        <f>IF(IFERROR(VLOOKUP(L$3&amp;L36,都馬連編集用!$B$13:$C$49,2,FALSE),"")=0,"",(IFERROR(VLOOKUP(L$3&amp;L36,都馬連編集用!$B$13:$C$49,2,FALSE),"")))</f>
        <v/>
      </c>
      <c r="N36" s="38"/>
      <c r="O36" s="111" t="str">
        <f>IF(IFERROR(VLOOKUP(N$3&amp;N36,都馬連編集用!$B$13:$C$49,2,FALSE),"")=0,"",(IFERROR(VLOOKUP(N$3&amp;N36,都馬連編集用!$B$13:$C$49,2,FALSE),"")))</f>
        <v/>
      </c>
      <c r="P36" s="38"/>
      <c r="Q36" s="111" t="str">
        <f>IF(IFERROR(VLOOKUP(P$3&amp;P36,都馬連編集用!$B$13:$C$49,2,FALSE),"")=0,"",(IFERROR(VLOOKUP(P$3&amp;P36,都馬連編集用!$B$13:$C$49,2,FALSE),"")))</f>
        <v/>
      </c>
      <c r="R36" s="38"/>
      <c r="S36" s="111" t="str">
        <f>IF(IFERROR(VLOOKUP(R$3&amp;R36,都馬連編集用!$B$13:$C$49,2,FALSE),"")=0,"",(IFERROR(VLOOKUP(R$3&amp;R36,都馬連編集用!$B$13:$C$49,2,FALSE),"")))</f>
        <v/>
      </c>
      <c r="T36" s="38"/>
      <c r="U36" s="111" t="str">
        <f>IF(IFERROR(VLOOKUP(T$3&amp;T36,都馬連編集用!$B$13:$C$49,2,FALSE),"")=0,"",(IFERROR(VLOOKUP(T$3&amp;T36,都馬連編集用!$B$13:$C$49,2,FALSE),"")))</f>
        <v/>
      </c>
      <c r="V36" s="38"/>
      <c r="W36" s="111" t="str">
        <f>IF(IFERROR(VLOOKUP(V$3&amp;V36,都馬連編集用!$B$13:$C$49,2,FALSE),"")=0,"",(IFERROR(VLOOKUP(V$3&amp;V36,都馬連編集用!$B$13:$C$49,2,FALSE),"")))</f>
        <v/>
      </c>
      <c r="X36" s="38"/>
      <c r="Y36" s="111" t="str">
        <f>IF(IFERROR(VLOOKUP(X$3&amp;X36,都馬連編集用!$B$13:$C$49,2,FALSE),"")=0,"",(IFERROR(VLOOKUP(X$3&amp;X36,都馬連編集用!$B$13:$C$49,2,FALSE),"")))</f>
        <v/>
      </c>
      <c r="Z36" s="38"/>
      <c r="AA36" s="111" t="str">
        <f>IF(IFERROR(VLOOKUP(Z$3&amp;Z36,都馬連編集用!$B$13:$C$49,2,FALSE),"")=0,"",(IFERROR(VLOOKUP(Z$3&amp;Z36,都馬連編集用!$B$13:$C$49,2,FALSE),"")))</f>
        <v/>
      </c>
      <c r="AB36" s="38"/>
      <c r="AC36" s="111" t="str">
        <f>IF(IFERROR(VLOOKUP(AB$3&amp;AB36,都馬連編集用!$B$13:$C$49,2,FALSE),"")=0,"",(IFERROR(VLOOKUP(AB$3&amp;AB36,都馬連編集用!$B$13:$C$49,2,FALSE),"")))</f>
        <v/>
      </c>
      <c r="AD36" s="38"/>
      <c r="AE36" s="111" t="str">
        <f>IF(IFERROR(VLOOKUP(AD$3&amp;AD36,都馬連編集用!$B$13:$C$49,2,FALSE),"")=0,"",(IFERROR(VLOOKUP(AD$3&amp;AD36,都馬連編集用!$B$13:$C$49,2,FALSE),"")))</f>
        <v/>
      </c>
      <c r="AF36" s="38"/>
      <c r="AG36" s="111" t="str">
        <f>IF(IFERROR(VLOOKUP(AF$3&amp;AF36,都馬連編集用!$B$13:$C$49,2,FALSE),"")=0,"",(IFERROR(VLOOKUP(AF$3&amp;AF36,都馬連編集用!$B$13:$C$49,2,FALSE),"")))</f>
        <v/>
      </c>
      <c r="AH36" s="38"/>
      <c r="AI36" s="111" t="str">
        <f>IF(IFERROR(VLOOKUP(AH$3&amp;AH36,都馬連編集用!$B$13:$C$49,2,FALSE),"")=0,"",(IFERROR(VLOOKUP(AH$3&amp;AH36,都馬連編集用!$B$13:$C$49,2,FALSE),"")))</f>
        <v/>
      </c>
      <c r="AJ36" s="38"/>
      <c r="AK36" s="111" t="str">
        <f>IF(IFERROR(VLOOKUP(AJ$3&amp;AJ36,都馬連編集用!$B$13:$C$49,2,FALSE),"")=0,"",(IFERROR(VLOOKUP(AJ$3&amp;AJ36,都馬連編集用!$B$13:$C$49,2,FALSE),"")))</f>
        <v/>
      </c>
      <c r="AL36" s="38"/>
      <c r="AM36" s="111" t="str">
        <f>IF(IFERROR(VLOOKUP(AL$3&amp;AL36,都馬連編集用!$B$13:$C$49,2,FALSE),"")=0,"",(IFERROR(VLOOKUP(AL$3&amp;AL36,都馬連編集用!$B$13:$C$49,2,FALSE),"")))</f>
        <v/>
      </c>
      <c r="AN36" s="38"/>
      <c r="AO36" s="111" t="str">
        <f>IF(IFERROR(VLOOKUP(AN$3&amp;AN36,都馬連編集用!$B$13:$C$49,2,FALSE),"")=0,"",(IFERROR(VLOOKUP(AN$3&amp;AN36,都馬連編集用!$B$13:$C$49,2,FALSE),"")))</f>
        <v/>
      </c>
      <c r="AP36" s="38"/>
      <c r="AQ36" s="111" t="str">
        <f>IF(IFERROR(VLOOKUP(AP$3&amp;AP36,都馬連編集用!$B$13:$C$49,2,FALSE),"")=0,"",(IFERROR(VLOOKUP(AP$3&amp;AP36,都馬連編集用!$B$13:$C$49,2,FALSE),"")))</f>
        <v/>
      </c>
      <c r="AR36" s="38"/>
      <c r="AS36" s="111" t="str">
        <f>IF(IFERROR(VLOOKUP(AR$3&amp;AR36,都馬連編集用!$B$13:$C$49,2,FALSE),"")=0,"",(IFERROR(VLOOKUP(AR$3&amp;AR36,都馬連編集用!$B$13:$C$49,2,FALSE),"")))</f>
        <v/>
      </c>
      <c r="AT36" s="38"/>
      <c r="AU36" s="111" t="str">
        <f>IF(IFERROR(VLOOKUP(AT$3&amp;AT36,都馬連編集用!$B$13:$C$49,2,FALSE),"")=0,"",(IFERROR(VLOOKUP(AT$3&amp;AT36,都馬連編集用!$B$13:$C$49,2,FALSE),"")))</f>
        <v/>
      </c>
      <c r="AV36" s="38"/>
      <c r="AW36" s="111" t="str">
        <f>IF(IFERROR(VLOOKUP(AV$3&amp;AV36,都馬連編集用!$B$13:$C$49,2,FALSE),"")=0,"",(IFERROR(VLOOKUP(AV$3&amp;AV36,都馬連編集用!$B$13:$C$49,2,FALSE),"")))</f>
        <v/>
      </c>
      <c r="AX36" s="38"/>
      <c r="AY36" s="111" t="str">
        <f>IF(IFERROR(VLOOKUP(AX$3&amp;AX36,都馬連編集用!$B$13:$C$49,2,FALSE),"")=0,"",(IFERROR(VLOOKUP(AX$3&amp;AX36,都馬連編集用!$B$13:$C$49,2,FALSE),"")))</f>
        <v/>
      </c>
      <c r="AZ36" s="38"/>
      <c r="BA36" s="111" t="str">
        <f>IF(IFERROR(VLOOKUP(AZ$3&amp;AZ36,都馬連編集用!$B$13:$C$49,2,FALSE),"")=0,"",(IFERROR(VLOOKUP(AZ$3&amp;AZ36,都馬連編集用!$B$13:$C$49,2,FALSE),"")))</f>
        <v/>
      </c>
      <c r="BB36" s="38"/>
      <c r="BC36" s="111" t="str">
        <f>IF(IFERROR(VLOOKUP(BB$3&amp;BB36,都馬連編集用!$B$13:$C$49,2,FALSE),"")=0,"",(IFERROR(VLOOKUP(BB$3&amp;BB36,都馬連編集用!$B$13:$C$49,2,FALSE),"")))</f>
        <v/>
      </c>
      <c r="BD36" s="38"/>
      <c r="BE36" s="111" t="str">
        <f>IF(IFERROR(VLOOKUP(BD$3&amp;BD36,都馬連編集用!$B$13:$C$49,2,FALSE),"")=0,"",(IFERROR(VLOOKUP(BD$3&amp;BD36,都馬連編集用!$B$13:$C$49,2,FALSE),"")))</f>
        <v/>
      </c>
      <c r="BF36" s="38"/>
      <c r="BG36" s="111" t="str">
        <f>IF(IFERROR(VLOOKUP(BF$3&amp;BF36,都馬連編集用!$B$13:$C$49,2,FALSE),"")=0,"",(IFERROR(VLOOKUP(BF$3&amp;BF36,都馬連編集用!$B$13:$C$49,2,FALSE),"")))</f>
        <v/>
      </c>
      <c r="BH36" s="38"/>
      <c r="BI36" s="111" t="str">
        <f>IF(IFERROR(VLOOKUP(BH$3&amp;BH36,都馬連編集用!$B$13:$C$49,2,FALSE),"")=0,"",(IFERROR(VLOOKUP(BH$3&amp;BH36,都馬連編集用!$B$13:$C$49,2,FALSE),"")))</f>
        <v/>
      </c>
      <c r="BJ36" s="38"/>
      <c r="BK36" s="111" t="str">
        <f>IF(IFERROR(VLOOKUP(BJ$3&amp;BJ36,都馬連編集用!$B$13:$C$49,2,FALSE),"")=0,"",(IFERROR(VLOOKUP(BJ$3&amp;BJ36,都馬連編集用!$B$13:$C$49,2,FALSE),"")))</f>
        <v/>
      </c>
      <c r="BL36" s="38"/>
      <c r="BM36" s="111" t="str">
        <f>IF(IFERROR(VLOOKUP(BL$3&amp;BL36,都馬連編集用!$B$13:$C$49,2,FALSE),"")=0,"",(IFERROR(VLOOKUP(BL$3&amp;BL36,都馬連編集用!$B$13:$C$49,2,FALSE),"")))</f>
        <v/>
      </c>
      <c r="BN36" s="38"/>
      <c r="BO36" s="111" t="str">
        <f>IF(IFERROR(VLOOKUP(BN$3&amp;BN36,都馬連編集用!$B$13:$C$49,2,FALSE),"")=0,"",(IFERROR(VLOOKUP(BN$3&amp;BN36,都馬連編集用!$B$13:$C$49,2,FALSE),"")))</f>
        <v/>
      </c>
      <c r="BP36" s="38"/>
      <c r="BQ36" s="111" t="str">
        <f>IF(IFERROR(VLOOKUP(BP$3&amp;BP36,都馬連編集用!$B$13:$C$49,2,FALSE),"")=0,"",(IFERROR(VLOOKUP(BP$3&amp;BP36,都馬連編集用!$B$13:$C$49,2,FALSE),"")))</f>
        <v/>
      </c>
      <c r="BR36" s="38"/>
      <c r="BS36" s="111" t="str">
        <f>IF(IFERROR(VLOOKUP(BR$3&amp;BR36,都馬連編集用!$B$13:$C$49,2,FALSE),"")=0,"",(IFERROR(VLOOKUP(BR$3&amp;BR36,都馬連編集用!$B$13:$C$49,2,FALSE),"")))</f>
        <v/>
      </c>
      <c r="BT36" s="38"/>
      <c r="BU36" s="111" t="str">
        <f>IF(IFERROR(VLOOKUP(BT$3&amp;BT36,都馬連編集用!$B$13:$C$49,2,FALSE),"")=0,"",(IFERROR(VLOOKUP(BT$3&amp;BT36,都馬連編集用!$B$13:$C$49,2,FALSE),"")))</f>
        <v/>
      </c>
      <c r="BV36" s="38"/>
      <c r="BW36" s="111" t="str">
        <f>IF(IFERROR(VLOOKUP(BV$3&amp;BV36,都馬連編集用!$B$13:$C$49,2,FALSE),"")=0,"",(IFERROR(VLOOKUP(BV$3&amp;BV36,都馬連編集用!$B$13:$C$49,2,FALSE),"")))</f>
        <v/>
      </c>
      <c r="BX36" s="38"/>
      <c r="BY36" s="111" t="str">
        <f>IF(IFERROR(VLOOKUP(BX$3&amp;BX36,都馬連編集用!$B$13:$C$49,2,FALSE),"")=0,"",(IFERROR(VLOOKUP(BX$3&amp;BX36,都馬連編集用!$B$13:$C$49,2,FALSE),"")))</f>
        <v/>
      </c>
      <c r="BZ36" s="38"/>
      <c r="CA36" s="111" t="str">
        <f>IF(IFERROR(VLOOKUP(BZ$3&amp;BZ36,都馬連編集用!$B$13:$C$49,2,FALSE),"")=0,"",(IFERROR(VLOOKUP(BZ$3&amp;BZ36,都馬連編集用!$B$13:$C$49,2,FALSE),"")))</f>
        <v/>
      </c>
      <c r="CB36" s="38"/>
      <c r="CC36" s="111" t="str">
        <f>IF(IFERROR(VLOOKUP(CB$3&amp;CB36,都馬連編集用!$B$13:$C$49,2,FALSE),"")=0,"",(IFERROR(VLOOKUP(CB$3&amp;CB36,都馬連編集用!$B$13:$C$49,2,FALSE),"")))</f>
        <v/>
      </c>
      <c r="CD36" s="38"/>
      <c r="CE36" s="111" t="str">
        <f>IF(IFERROR(VLOOKUP(CD$3&amp;CD36,都馬連編集用!$B$13:$C$49,2,FALSE),"")=0,"",(IFERROR(VLOOKUP(CD$3&amp;CD36,都馬連編集用!$B$13:$C$49,2,FALSE),"")))</f>
        <v/>
      </c>
      <c r="CF36" s="38"/>
      <c r="CG36" s="111" t="str">
        <f>IF(IFERROR(VLOOKUP(CF$3&amp;CF36,都馬連編集用!$B$13:$C$49,2,FALSE),"")=0,"",(IFERROR(VLOOKUP(CF$3&amp;CF36,都馬連編集用!$B$13:$C$49,2,FALSE),"")))</f>
        <v/>
      </c>
      <c r="CH36" s="38"/>
      <c r="CI36" s="111" t="str">
        <f>IF(IFERROR(VLOOKUP(CH$3&amp;CH36,都馬連編集用!$B$13:$C$49,2,FALSE),"")=0,"",(IFERROR(VLOOKUP(CH$3&amp;CH36,都馬連編集用!$B$13:$C$49,2,FALSE),"")))</f>
        <v/>
      </c>
      <c r="CJ36" s="38"/>
      <c r="CK36" s="111" t="str">
        <f>IF(IFERROR(VLOOKUP(CJ$3&amp;CJ36,都馬連編集用!$B$13:$C$49,2,FALSE),"")=0,"",(IFERROR(VLOOKUP(CJ$3&amp;CJ36,都馬連編集用!$B$13:$C$49,2,FALSE),"")))</f>
        <v/>
      </c>
      <c r="CL36" s="38"/>
      <c r="CM36" s="111" t="str">
        <f>IF(IFERROR(VLOOKUP(CL$3&amp;CL36,都馬連編集用!$B$13:$C$49,2,FALSE),"")=0,"",(IFERROR(VLOOKUP(CL$3&amp;CL36,都馬連編集用!$B$13:$C$49,2,FALSE),"")))</f>
        <v/>
      </c>
      <c r="CN36" s="38"/>
      <c r="CO36" s="111" t="str">
        <f>IF(IFERROR(VLOOKUP(CN$3&amp;CN36,都馬連編集用!$B$13:$C$49,2,FALSE),"")=0,"",(IFERROR(VLOOKUP(CN$3&amp;CN36,都馬連編集用!$B$13:$C$49,2,FALSE),"")))</f>
        <v/>
      </c>
      <c r="CP36" s="38"/>
      <c r="CQ36" s="111" t="str">
        <f>IF(IFERROR(VLOOKUP(CP$3&amp;CP36,都馬連編集用!$B$13:$C$49,2,FALSE),"")=0,"",(IFERROR(VLOOKUP(CP$3&amp;CP36,都馬連編集用!$B$13:$C$49,2,FALSE),"")))</f>
        <v/>
      </c>
      <c r="CR36" s="38"/>
      <c r="CS36" s="111" t="str">
        <f>IF(IFERROR(VLOOKUP(CR$3&amp;CR36,都馬連編集用!$B$13:$C$49,2,FALSE),"")=0,"",(IFERROR(VLOOKUP(CR$3&amp;CR36,都馬連編集用!$B$13:$C$49,2,FALSE),"")))</f>
        <v/>
      </c>
      <c r="CT36" s="38"/>
      <c r="CU36" s="111" t="str">
        <f>IF(IFERROR(VLOOKUP(CT$3&amp;CT36,都馬連編集用!$B$13:$C$49,2,FALSE),"")=0,"",(IFERROR(VLOOKUP(CT$3&amp;CT36,都馬連編集用!$B$13:$C$49,2,FALSE),"")))</f>
        <v/>
      </c>
      <c r="CV36" s="38"/>
      <c r="CW36" s="111" t="str">
        <f>IF(IFERROR(VLOOKUP(CV$3&amp;CV36,都馬連編集用!$B$13:$C$49,2,FALSE),"")=0,"",(IFERROR(VLOOKUP(CV$3&amp;CV36,都馬連編集用!$B$13:$C$49,2,FALSE),"")))</f>
        <v/>
      </c>
      <c r="CX36" s="38"/>
      <c r="CY36" s="111" t="str">
        <f>IF(IFERROR(VLOOKUP(CX$3&amp;CX36,都馬連編集用!$B$13:$C$49,2,FALSE),"")=0,"",(IFERROR(VLOOKUP(CX$3&amp;CX36,都馬連編集用!$B$13:$C$49,2,FALSE),"")))</f>
        <v/>
      </c>
      <c r="CZ36" s="38"/>
      <c r="DA36" s="111" t="str">
        <f>IF(IFERROR(VLOOKUP(CZ$3&amp;CZ36,都馬連編集用!$B$13:$C$49,2,FALSE),"")=0,"",(IFERROR(VLOOKUP(CZ$3&amp;CZ36,都馬連編集用!$B$13:$C$49,2,FALSE),"")))</f>
        <v/>
      </c>
      <c r="DB36" s="38"/>
      <c r="DC36" s="111" t="str">
        <f>IF(IFERROR(VLOOKUP(DB$3&amp;DB36,都馬連編集用!$B$13:$C$49,2,FALSE),"")=0,"",(IFERROR(VLOOKUP(DB$3&amp;DB36,都馬連編集用!$B$13:$C$49,2,FALSE),"")))</f>
        <v/>
      </c>
      <c r="DD36" s="38"/>
      <c r="DE36" s="111" t="str">
        <f>IF(IFERROR(VLOOKUP(DD$3&amp;DD36,都馬連編集用!$B$13:$C$49,2,FALSE),"")=0,"",(IFERROR(VLOOKUP(DD$3&amp;DD36,都馬連編集用!$B$13:$C$49,2,FALSE),"")))</f>
        <v/>
      </c>
      <c r="DF36" s="38"/>
      <c r="DG36" s="111" t="str">
        <f>IF(IFERROR(VLOOKUP(DF$3&amp;DF36,都馬連編集用!$B$13:$C$49,2,FALSE),"")=0,"",(IFERROR(VLOOKUP(DF$3&amp;DF36,都馬連編集用!$B$13:$C$49,2,FALSE),"")))</f>
        <v/>
      </c>
      <c r="DH36" s="38"/>
      <c r="DI36" s="111" t="str">
        <f>IF(IFERROR(VLOOKUP(DH$3&amp;DH36,都馬連編集用!$B$13:$C$49,2,FALSE),"")=0,"",(IFERROR(VLOOKUP(DH$3&amp;DH36,都馬連編集用!$B$13:$C$49,2,FALSE),"")))</f>
        <v/>
      </c>
      <c r="DJ36" s="38"/>
      <c r="DK36" s="111" t="str">
        <f>IF(IFERROR(VLOOKUP(DJ$3&amp;DJ36,都馬連編集用!$B$13:$C$49,2,FALSE),"")=0,"",(IFERROR(VLOOKUP(DJ$3&amp;DJ36,都馬連編集用!$B$13:$C$49,2,FALSE),"")))</f>
        <v/>
      </c>
      <c r="DL36" s="38"/>
      <c r="DM36" s="111" t="str">
        <f>IF(IFERROR(VLOOKUP(DL$3&amp;DL36,都馬連編集用!$B$13:$C$49,2,FALSE),"")=0,"",(IFERROR(VLOOKUP(DL$3&amp;DL36,都馬連編集用!$B$13:$C$49,2,FALSE),"")))</f>
        <v/>
      </c>
      <c r="DN36" s="38"/>
      <c r="DO36" s="111" t="str">
        <f>IF(IFERROR(VLOOKUP(DN$3&amp;DN36,都馬連編集用!$B$13:$C$49,2,FALSE),"")=0,"",(IFERROR(VLOOKUP(DN$3&amp;DN36,都馬連編集用!$B$13:$C$49,2,FALSE),"")))</f>
        <v/>
      </c>
      <c r="DP36" s="38"/>
    </row>
    <row r="37" spans="1:120" ht="30.6" customHeight="1" x14ac:dyDescent="0.15">
      <c r="A37" s="29">
        <v>33</v>
      </c>
      <c r="D37" s="29">
        <f t="shared" si="53"/>
        <v>0</v>
      </c>
      <c r="F37" s="93"/>
      <c r="G37" s="113" t="str">
        <f>IFERROR(VLOOKUP(F37,'申込書2（馬匹・選手）'!$B$5:$E$19,3,FALSE),"")</f>
        <v/>
      </c>
      <c r="H37" s="93"/>
      <c r="I37" s="112" t="str">
        <f>IFERROR(VLOOKUP(H37,'申込書2（馬匹・選手）'!$G$5:$I$19,3,FALSE),"")</f>
        <v/>
      </c>
      <c r="J37" s="74" t="str">
        <f t="shared" si="54"/>
        <v/>
      </c>
      <c r="K37" s="79"/>
      <c r="L37" s="38"/>
      <c r="M37" s="111" t="str">
        <f>IF(IFERROR(VLOOKUP(L$3&amp;L37,都馬連編集用!$B$13:$C$49,2,FALSE),"")=0,"",(IFERROR(VLOOKUP(L$3&amp;L37,都馬連編集用!$B$13:$C$49,2,FALSE),"")))</f>
        <v/>
      </c>
      <c r="N37" s="38"/>
      <c r="O37" s="111" t="str">
        <f>IF(IFERROR(VLOOKUP(N$3&amp;N37,都馬連編集用!$B$13:$C$49,2,FALSE),"")=0,"",(IFERROR(VLOOKUP(N$3&amp;N37,都馬連編集用!$B$13:$C$49,2,FALSE),"")))</f>
        <v/>
      </c>
      <c r="P37" s="38"/>
      <c r="Q37" s="111" t="str">
        <f>IF(IFERROR(VLOOKUP(P$3&amp;P37,都馬連編集用!$B$13:$C$49,2,FALSE),"")=0,"",(IFERROR(VLOOKUP(P$3&amp;P37,都馬連編集用!$B$13:$C$49,2,FALSE),"")))</f>
        <v/>
      </c>
      <c r="R37" s="38"/>
      <c r="S37" s="111" t="str">
        <f>IF(IFERROR(VLOOKUP(R$3&amp;R37,都馬連編集用!$B$13:$C$49,2,FALSE),"")=0,"",(IFERROR(VLOOKUP(R$3&amp;R37,都馬連編集用!$B$13:$C$49,2,FALSE),"")))</f>
        <v/>
      </c>
      <c r="T37" s="38"/>
      <c r="U37" s="111" t="str">
        <f>IF(IFERROR(VLOOKUP(T$3&amp;T37,都馬連編集用!$B$13:$C$49,2,FALSE),"")=0,"",(IFERROR(VLOOKUP(T$3&amp;T37,都馬連編集用!$B$13:$C$49,2,FALSE),"")))</f>
        <v/>
      </c>
      <c r="V37" s="38"/>
      <c r="W37" s="111" t="str">
        <f>IF(IFERROR(VLOOKUP(V$3&amp;V37,都馬連編集用!$B$13:$C$49,2,FALSE),"")=0,"",(IFERROR(VLOOKUP(V$3&amp;V37,都馬連編集用!$B$13:$C$49,2,FALSE),"")))</f>
        <v/>
      </c>
      <c r="X37" s="38"/>
      <c r="Y37" s="111" t="str">
        <f>IF(IFERROR(VLOOKUP(X$3&amp;X37,都馬連編集用!$B$13:$C$49,2,FALSE),"")=0,"",(IFERROR(VLOOKUP(X$3&amp;X37,都馬連編集用!$B$13:$C$49,2,FALSE),"")))</f>
        <v/>
      </c>
      <c r="Z37" s="38"/>
      <c r="AA37" s="111" t="str">
        <f>IF(IFERROR(VLOOKUP(Z$3&amp;Z37,都馬連編集用!$B$13:$C$49,2,FALSE),"")=0,"",(IFERROR(VLOOKUP(Z$3&amp;Z37,都馬連編集用!$B$13:$C$49,2,FALSE),"")))</f>
        <v/>
      </c>
      <c r="AB37" s="38"/>
      <c r="AC37" s="111" t="str">
        <f>IF(IFERROR(VLOOKUP(AB$3&amp;AB37,都馬連編集用!$B$13:$C$49,2,FALSE),"")=0,"",(IFERROR(VLOOKUP(AB$3&amp;AB37,都馬連編集用!$B$13:$C$49,2,FALSE),"")))</f>
        <v/>
      </c>
      <c r="AD37" s="38"/>
      <c r="AE37" s="111" t="str">
        <f>IF(IFERROR(VLOOKUP(AD$3&amp;AD37,都馬連編集用!$B$13:$C$49,2,FALSE),"")=0,"",(IFERROR(VLOOKUP(AD$3&amp;AD37,都馬連編集用!$B$13:$C$49,2,FALSE),"")))</f>
        <v/>
      </c>
      <c r="AF37" s="38"/>
      <c r="AG37" s="111" t="str">
        <f>IF(IFERROR(VLOOKUP(AF$3&amp;AF37,都馬連編集用!$B$13:$C$49,2,FALSE),"")=0,"",(IFERROR(VLOOKUP(AF$3&amp;AF37,都馬連編集用!$B$13:$C$49,2,FALSE),"")))</f>
        <v/>
      </c>
      <c r="AH37" s="38"/>
      <c r="AI37" s="111" t="str">
        <f>IF(IFERROR(VLOOKUP(AH$3&amp;AH37,都馬連編集用!$B$13:$C$49,2,FALSE),"")=0,"",(IFERROR(VLOOKUP(AH$3&amp;AH37,都馬連編集用!$B$13:$C$49,2,FALSE),"")))</f>
        <v/>
      </c>
      <c r="AJ37" s="38"/>
      <c r="AK37" s="111" t="str">
        <f>IF(IFERROR(VLOOKUP(AJ$3&amp;AJ37,都馬連編集用!$B$13:$C$49,2,FALSE),"")=0,"",(IFERROR(VLOOKUP(AJ$3&amp;AJ37,都馬連編集用!$B$13:$C$49,2,FALSE),"")))</f>
        <v/>
      </c>
      <c r="AL37" s="38"/>
      <c r="AM37" s="111" t="str">
        <f>IF(IFERROR(VLOOKUP(AL$3&amp;AL37,都馬連編集用!$B$13:$C$49,2,FALSE),"")=0,"",(IFERROR(VLOOKUP(AL$3&amp;AL37,都馬連編集用!$B$13:$C$49,2,FALSE),"")))</f>
        <v/>
      </c>
      <c r="AN37" s="38"/>
      <c r="AO37" s="111" t="str">
        <f>IF(IFERROR(VLOOKUP(AN$3&amp;AN37,都馬連編集用!$B$13:$C$49,2,FALSE),"")=0,"",(IFERROR(VLOOKUP(AN$3&amp;AN37,都馬連編集用!$B$13:$C$49,2,FALSE),"")))</f>
        <v/>
      </c>
      <c r="AP37" s="38"/>
      <c r="AQ37" s="111" t="str">
        <f>IF(IFERROR(VLOOKUP(AP$3&amp;AP37,都馬連編集用!$B$13:$C$49,2,FALSE),"")=0,"",(IFERROR(VLOOKUP(AP$3&amp;AP37,都馬連編集用!$B$13:$C$49,2,FALSE),"")))</f>
        <v/>
      </c>
      <c r="AR37" s="38"/>
      <c r="AS37" s="111" t="str">
        <f>IF(IFERROR(VLOOKUP(AR$3&amp;AR37,都馬連編集用!$B$13:$C$49,2,FALSE),"")=0,"",(IFERROR(VLOOKUP(AR$3&amp;AR37,都馬連編集用!$B$13:$C$49,2,FALSE),"")))</f>
        <v/>
      </c>
      <c r="AT37" s="38"/>
      <c r="AU37" s="111" t="str">
        <f>IF(IFERROR(VLOOKUP(AT$3&amp;AT37,都馬連編集用!$B$13:$C$49,2,FALSE),"")=0,"",(IFERROR(VLOOKUP(AT$3&amp;AT37,都馬連編集用!$B$13:$C$49,2,FALSE),"")))</f>
        <v/>
      </c>
      <c r="AV37" s="38"/>
      <c r="AW37" s="111" t="str">
        <f>IF(IFERROR(VLOOKUP(AV$3&amp;AV37,都馬連編集用!$B$13:$C$49,2,FALSE),"")=0,"",(IFERROR(VLOOKUP(AV$3&amp;AV37,都馬連編集用!$B$13:$C$49,2,FALSE),"")))</f>
        <v/>
      </c>
      <c r="AX37" s="38"/>
      <c r="AY37" s="111" t="str">
        <f>IF(IFERROR(VLOOKUP(AX$3&amp;AX37,都馬連編集用!$B$13:$C$49,2,FALSE),"")=0,"",(IFERROR(VLOOKUP(AX$3&amp;AX37,都馬連編集用!$B$13:$C$49,2,FALSE),"")))</f>
        <v/>
      </c>
      <c r="AZ37" s="38"/>
      <c r="BA37" s="111" t="str">
        <f>IF(IFERROR(VLOOKUP(AZ$3&amp;AZ37,都馬連編集用!$B$13:$C$49,2,FALSE),"")=0,"",(IFERROR(VLOOKUP(AZ$3&amp;AZ37,都馬連編集用!$B$13:$C$49,2,FALSE),"")))</f>
        <v/>
      </c>
      <c r="BB37" s="38"/>
      <c r="BC37" s="111" t="str">
        <f>IF(IFERROR(VLOOKUP(BB$3&amp;BB37,都馬連編集用!$B$13:$C$49,2,FALSE),"")=0,"",(IFERROR(VLOOKUP(BB$3&amp;BB37,都馬連編集用!$B$13:$C$49,2,FALSE),"")))</f>
        <v/>
      </c>
      <c r="BD37" s="38"/>
      <c r="BE37" s="111" t="str">
        <f>IF(IFERROR(VLOOKUP(BD$3&amp;BD37,都馬連編集用!$B$13:$C$49,2,FALSE),"")=0,"",(IFERROR(VLOOKUP(BD$3&amp;BD37,都馬連編集用!$B$13:$C$49,2,FALSE),"")))</f>
        <v/>
      </c>
      <c r="BF37" s="38"/>
      <c r="BG37" s="111" t="str">
        <f>IF(IFERROR(VLOOKUP(BF$3&amp;BF37,都馬連編集用!$B$13:$C$49,2,FALSE),"")=0,"",(IFERROR(VLOOKUP(BF$3&amp;BF37,都馬連編集用!$B$13:$C$49,2,FALSE),"")))</f>
        <v/>
      </c>
      <c r="BH37" s="38"/>
      <c r="BI37" s="111" t="str">
        <f>IF(IFERROR(VLOOKUP(BH$3&amp;BH37,都馬連編集用!$B$13:$C$49,2,FALSE),"")=0,"",(IFERROR(VLOOKUP(BH$3&amp;BH37,都馬連編集用!$B$13:$C$49,2,FALSE),"")))</f>
        <v/>
      </c>
      <c r="BJ37" s="38"/>
      <c r="BK37" s="111" t="str">
        <f>IF(IFERROR(VLOOKUP(BJ$3&amp;BJ37,都馬連編集用!$B$13:$C$49,2,FALSE),"")=0,"",(IFERROR(VLOOKUP(BJ$3&amp;BJ37,都馬連編集用!$B$13:$C$49,2,FALSE),"")))</f>
        <v/>
      </c>
      <c r="BL37" s="38"/>
      <c r="BM37" s="111" t="str">
        <f>IF(IFERROR(VLOOKUP(BL$3&amp;BL37,都馬連編集用!$B$13:$C$49,2,FALSE),"")=0,"",(IFERROR(VLOOKUP(BL$3&amp;BL37,都馬連編集用!$B$13:$C$49,2,FALSE),"")))</f>
        <v/>
      </c>
      <c r="BN37" s="38"/>
      <c r="BO37" s="111" t="str">
        <f>IF(IFERROR(VLOOKUP(BN$3&amp;BN37,都馬連編集用!$B$13:$C$49,2,FALSE),"")=0,"",(IFERROR(VLOOKUP(BN$3&amp;BN37,都馬連編集用!$B$13:$C$49,2,FALSE),"")))</f>
        <v/>
      </c>
      <c r="BP37" s="38"/>
      <c r="BQ37" s="111" t="str">
        <f>IF(IFERROR(VLOOKUP(BP$3&amp;BP37,都馬連編集用!$B$13:$C$49,2,FALSE),"")=0,"",(IFERROR(VLOOKUP(BP$3&amp;BP37,都馬連編集用!$B$13:$C$49,2,FALSE),"")))</f>
        <v/>
      </c>
      <c r="BR37" s="38"/>
      <c r="BS37" s="111" t="str">
        <f>IF(IFERROR(VLOOKUP(BR$3&amp;BR37,都馬連編集用!$B$13:$C$49,2,FALSE),"")=0,"",(IFERROR(VLOOKUP(BR$3&amp;BR37,都馬連編集用!$B$13:$C$49,2,FALSE),"")))</f>
        <v/>
      </c>
      <c r="BT37" s="38"/>
      <c r="BU37" s="111" t="str">
        <f>IF(IFERROR(VLOOKUP(BT$3&amp;BT37,都馬連編集用!$B$13:$C$49,2,FALSE),"")=0,"",(IFERROR(VLOOKUP(BT$3&amp;BT37,都馬連編集用!$B$13:$C$49,2,FALSE),"")))</f>
        <v/>
      </c>
      <c r="BV37" s="38"/>
      <c r="BW37" s="111" t="str">
        <f>IF(IFERROR(VLOOKUP(BV$3&amp;BV37,都馬連編集用!$B$13:$C$49,2,FALSE),"")=0,"",(IFERROR(VLOOKUP(BV$3&amp;BV37,都馬連編集用!$B$13:$C$49,2,FALSE),"")))</f>
        <v/>
      </c>
      <c r="BX37" s="38"/>
      <c r="BY37" s="111" t="str">
        <f>IF(IFERROR(VLOOKUP(BX$3&amp;BX37,都馬連編集用!$B$13:$C$49,2,FALSE),"")=0,"",(IFERROR(VLOOKUP(BX$3&amp;BX37,都馬連編集用!$B$13:$C$49,2,FALSE),"")))</f>
        <v/>
      </c>
      <c r="BZ37" s="38"/>
      <c r="CA37" s="111" t="str">
        <f>IF(IFERROR(VLOOKUP(BZ$3&amp;BZ37,都馬連編集用!$B$13:$C$49,2,FALSE),"")=0,"",(IFERROR(VLOOKUP(BZ$3&amp;BZ37,都馬連編集用!$B$13:$C$49,2,FALSE),"")))</f>
        <v/>
      </c>
      <c r="CB37" s="38"/>
      <c r="CC37" s="111" t="str">
        <f>IF(IFERROR(VLOOKUP(CB$3&amp;CB37,都馬連編集用!$B$13:$C$49,2,FALSE),"")=0,"",(IFERROR(VLOOKUP(CB$3&amp;CB37,都馬連編集用!$B$13:$C$49,2,FALSE),"")))</f>
        <v/>
      </c>
      <c r="CD37" s="38"/>
      <c r="CE37" s="111" t="str">
        <f>IF(IFERROR(VLOOKUP(CD$3&amp;CD37,都馬連編集用!$B$13:$C$49,2,FALSE),"")=0,"",(IFERROR(VLOOKUP(CD$3&amp;CD37,都馬連編集用!$B$13:$C$49,2,FALSE),"")))</f>
        <v/>
      </c>
      <c r="CF37" s="38"/>
      <c r="CG37" s="111" t="str">
        <f>IF(IFERROR(VLOOKUP(CF$3&amp;CF37,都馬連編集用!$B$13:$C$49,2,FALSE),"")=0,"",(IFERROR(VLOOKUP(CF$3&amp;CF37,都馬連編集用!$B$13:$C$49,2,FALSE),"")))</f>
        <v/>
      </c>
      <c r="CH37" s="38"/>
      <c r="CI37" s="111" t="str">
        <f>IF(IFERROR(VLOOKUP(CH$3&amp;CH37,都馬連編集用!$B$13:$C$49,2,FALSE),"")=0,"",(IFERROR(VLOOKUP(CH$3&amp;CH37,都馬連編集用!$B$13:$C$49,2,FALSE),"")))</f>
        <v/>
      </c>
      <c r="CJ37" s="38"/>
      <c r="CK37" s="111" t="str">
        <f>IF(IFERROR(VLOOKUP(CJ$3&amp;CJ37,都馬連編集用!$B$13:$C$49,2,FALSE),"")=0,"",(IFERROR(VLOOKUP(CJ$3&amp;CJ37,都馬連編集用!$B$13:$C$49,2,FALSE),"")))</f>
        <v/>
      </c>
      <c r="CL37" s="38"/>
      <c r="CM37" s="111" t="str">
        <f>IF(IFERROR(VLOOKUP(CL$3&amp;CL37,都馬連編集用!$B$13:$C$49,2,FALSE),"")=0,"",(IFERROR(VLOOKUP(CL$3&amp;CL37,都馬連編集用!$B$13:$C$49,2,FALSE),"")))</f>
        <v/>
      </c>
      <c r="CN37" s="38"/>
      <c r="CO37" s="111" t="str">
        <f>IF(IFERROR(VLOOKUP(CN$3&amp;CN37,都馬連編集用!$B$13:$C$49,2,FALSE),"")=0,"",(IFERROR(VLOOKUP(CN$3&amp;CN37,都馬連編集用!$B$13:$C$49,2,FALSE),"")))</f>
        <v/>
      </c>
      <c r="CP37" s="38"/>
      <c r="CQ37" s="111" t="str">
        <f>IF(IFERROR(VLOOKUP(CP$3&amp;CP37,都馬連編集用!$B$13:$C$49,2,FALSE),"")=0,"",(IFERROR(VLOOKUP(CP$3&amp;CP37,都馬連編集用!$B$13:$C$49,2,FALSE),"")))</f>
        <v/>
      </c>
      <c r="CR37" s="38"/>
      <c r="CS37" s="111" t="str">
        <f>IF(IFERROR(VLOOKUP(CR$3&amp;CR37,都馬連編集用!$B$13:$C$49,2,FALSE),"")=0,"",(IFERROR(VLOOKUP(CR$3&amp;CR37,都馬連編集用!$B$13:$C$49,2,FALSE),"")))</f>
        <v/>
      </c>
      <c r="CT37" s="38"/>
      <c r="CU37" s="111" t="str">
        <f>IF(IFERROR(VLOOKUP(CT$3&amp;CT37,都馬連編集用!$B$13:$C$49,2,FALSE),"")=0,"",(IFERROR(VLOOKUP(CT$3&amp;CT37,都馬連編集用!$B$13:$C$49,2,FALSE),"")))</f>
        <v/>
      </c>
      <c r="CV37" s="38"/>
      <c r="CW37" s="111" t="str">
        <f>IF(IFERROR(VLOOKUP(CV$3&amp;CV37,都馬連編集用!$B$13:$C$49,2,FALSE),"")=0,"",(IFERROR(VLOOKUP(CV$3&amp;CV37,都馬連編集用!$B$13:$C$49,2,FALSE),"")))</f>
        <v/>
      </c>
      <c r="CX37" s="38"/>
      <c r="CY37" s="111" t="str">
        <f>IF(IFERROR(VLOOKUP(CX$3&amp;CX37,都馬連編集用!$B$13:$C$49,2,FALSE),"")=0,"",(IFERROR(VLOOKUP(CX$3&amp;CX37,都馬連編集用!$B$13:$C$49,2,FALSE),"")))</f>
        <v/>
      </c>
      <c r="CZ37" s="38"/>
      <c r="DA37" s="111" t="str">
        <f>IF(IFERROR(VLOOKUP(CZ$3&amp;CZ37,都馬連編集用!$B$13:$C$49,2,FALSE),"")=0,"",(IFERROR(VLOOKUP(CZ$3&amp;CZ37,都馬連編集用!$B$13:$C$49,2,FALSE),"")))</f>
        <v/>
      </c>
      <c r="DB37" s="38"/>
      <c r="DC37" s="111" t="str">
        <f>IF(IFERROR(VLOOKUP(DB$3&amp;DB37,都馬連編集用!$B$13:$C$49,2,FALSE),"")=0,"",(IFERROR(VLOOKUP(DB$3&amp;DB37,都馬連編集用!$B$13:$C$49,2,FALSE),"")))</f>
        <v/>
      </c>
      <c r="DD37" s="38"/>
      <c r="DE37" s="111" t="str">
        <f>IF(IFERROR(VLOOKUP(DD$3&amp;DD37,都馬連編集用!$B$13:$C$49,2,FALSE),"")=0,"",(IFERROR(VLOOKUP(DD$3&amp;DD37,都馬連編集用!$B$13:$C$49,2,FALSE),"")))</f>
        <v/>
      </c>
      <c r="DF37" s="38"/>
      <c r="DG37" s="111" t="str">
        <f>IF(IFERROR(VLOOKUP(DF$3&amp;DF37,都馬連編集用!$B$13:$C$49,2,FALSE),"")=0,"",(IFERROR(VLOOKUP(DF$3&amp;DF37,都馬連編集用!$B$13:$C$49,2,FALSE),"")))</f>
        <v/>
      </c>
      <c r="DH37" s="38"/>
      <c r="DI37" s="111" t="str">
        <f>IF(IFERROR(VLOOKUP(DH$3&amp;DH37,都馬連編集用!$B$13:$C$49,2,FALSE),"")=0,"",(IFERROR(VLOOKUP(DH$3&amp;DH37,都馬連編集用!$B$13:$C$49,2,FALSE),"")))</f>
        <v/>
      </c>
      <c r="DJ37" s="38"/>
      <c r="DK37" s="111" t="str">
        <f>IF(IFERROR(VLOOKUP(DJ$3&amp;DJ37,都馬連編集用!$B$13:$C$49,2,FALSE),"")=0,"",(IFERROR(VLOOKUP(DJ$3&amp;DJ37,都馬連編集用!$B$13:$C$49,2,FALSE),"")))</f>
        <v/>
      </c>
      <c r="DL37" s="38"/>
      <c r="DM37" s="111" t="str">
        <f>IF(IFERROR(VLOOKUP(DL$3&amp;DL37,都馬連編集用!$B$13:$C$49,2,FALSE),"")=0,"",(IFERROR(VLOOKUP(DL$3&amp;DL37,都馬連編集用!$B$13:$C$49,2,FALSE),"")))</f>
        <v/>
      </c>
      <c r="DN37" s="38"/>
      <c r="DO37" s="111" t="str">
        <f>IF(IFERROR(VLOOKUP(DN$3&amp;DN37,都馬連編集用!$B$13:$C$49,2,FALSE),"")=0,"",(IFERROR(VLOOKUP(DN$3&amp;DN37,都馬連編集用!$B$13:$C$49,2,FALSE),"")))</f>
        <v/>
      </c>
      <c r="DP37" s="38"/>
    </row>
    <row r="38" spans="1:120" ht="30.6" customHeight="1" x14ac:dyDescent="0.15">
      <c r="A38" s="29">
        <v>34</v>
      </c>
      <c r="D38" s="29">
        <f t="shared" si="53"/>
        <v>0</v>
      </c>
      <c r="F38" s="93"/>
      <c r="G38" s="113" t="str">
        <f>IFERROR(VLOOKUP(F38,'申込書2（馬匹・選手）'!$B$5:$E$19,3,FALSE),"")</f>
        <v/>
      </c>
      <c r="H38" s="93"/>
      <c r="I38" s="112" t="str">
        <f>IFERROR(VLOOKUP(H38,'申込書2（馬匹・選手）'!$G$5:$I$19,3,FALSE),"")</f>
        <v/>
      </c>
      <c r="J38" s="74" t="str">
        <f t="shared" si="54"/>
        <v/>
      </c>
      <c r="K38" s="79"/>
      <c r="L38" s="38"/>
      <c r="M38" s="111" t="str">
        <f>IF(IFERROR(VLOOKUP(L$3&amp;L38,都馬連編集用!$B$13:$C$49,2,FALSE),"")=0,"",(IFERROR(VLOOKUP(L$3&amp;L38,都馬連編集用!$B$13:$C$49,2,FALSE),"")))</f>
        <v/>
      </c>
      <c r="N38" s="38"/>
      <c r="O38" s="111" t="str">
        <f>IF(IFERROR(VLOOKUP(N$3&amp;N38,都馬連編集用!$B$13:$C$49,2,FALSE),"")=0,"",(IFERROR(VLOOKUP(N$3&amp;N38,都馬連編集用!$B$13:$C$49,2,FALSE),"")))</f>
        <v/>
      </c>
      <c r="P38" s="38"/>
      <c r="Q38" s="111" t="str">
        <f>IF(IFERROR(VLOOKUP(P$3&amp;P38,都馬連編集用!$B$13:$C$49,2,FALSE),"")=0,"",(IFERROR(VLOOKUP(P$3&amp;P38,都馬連編集用!$B$13:$C$49,2,FALSE),"")))</f>
        <v/>
      </c>
      <c r="R38" s="38"/>
      <c r="S38" s="111" t="str">
        <f>IF(IFERROR(VLOOKUP(R$3&amp;R38,都馬連編集用!$B$13:$C$49,2,FALSE),"")=0,"",(IFERROR(VLOOKUP(R$3&amp;R38,都馬連編集用!$B$13:$C$49,2,FALSE),"")))</f>
        <v/>
      </c>
      <c r="T38" s="38"/>
      <c r="U38" s="111" t="str">
        <f>IF(IFERROR(VLOOKUP(T$3&amp;T38,都馬連編集用!$B$13:$C$49,2,FALSE),"")=0,"",(IFERROR(VLOOKUP(T$3&amp;T38,都馬連編集用!$B$13:$C$49,2,FALSE),"")))</f>
        <v/>
      </c>
      <c r="V38" s="38"/>
      <c r="W38" s="111" t="str">
        <f>IF(IFERROR(VLOOKUP(V$3&amp;V38,都馬連編集用!$B$13:$C$49,2,FALSE),"")=0,"",(IFERROR(VLOOKUP(V$3&amp;V38,都馬連編集用!$B$13:$C$49,2,FALSE),"")))</f>
        <v/>
      </c>
      <c r="X38" s="38"/>
      <c r="Y38" s="111" t="str">
        <f>IF(IFERROR(VLOOKUP(X$3&amp;X38,都馬連編集用!$B$13:$C$49,2,FALSE),"")=0,"",(IFERROR(VLOOKUP(X$3&amp;X38,都馬連編集用!$B$13:$C$49,2,FALSE),"")))</f>
        <v/>
      </c>
      <c r="Z38" s="38"/>
      <c r="AA38" s="111" t="str">
        <f>IF(IFERROR(VLOOKUP(Z$3&amp;Z38,都馬連編集用!$B$13:$C$49,2,FALSE),"")=0,"",(IFERROR(VLOOKUP(Z$3&amp;Z38,都馬連編集用!$B$13:$C$49,2,FALSE),"")))</f>
        <v/>
      </c>
      <c r="AB38" s="38"/>
      <c r="AC38" s="111" t="str">
        <f>IF(IFERROR(VLOOKUP(AB$3&amp;AB38,都馬連編集用!$B$13:$C$49,2,FALSE),"")=0,"",(IFERROR(VLOOKUP(AB$3&amp;AB38,都馬連編集用!$B$13:$C$49,2,FALSE),"")))</f>
        <v/>
      </c>
      <c r="AD38" s="38"/>
      <c r="AE38" s="111" t="str">
        <f>IF(IFERROR(VLOOKUP(AD$3&amp;AD38,都馬連編集用!$B$13:$C$49,2,FALSE),"")=0,"",(IFERROR(VLOOKUP(AD$3&amp;AD38,都馬連編集用!$B$13:$C$49,2,FALSE),"")))</f>
        <v/>
      </c>
      <c r="AF38" s="38"/>
      <c r="AG38" s="111" t="str">
        <f>IF(IFERROR(VLOOKUP(AF$3&amp;AF38,都馬連編集用!$B$13:$C$49,2,FALSE),"")=0,"",(IFERROR(VLOOKUP(AF$3&amp;AF38,都馬連編集用!$B$13:$C$49,2,FALSE),"")))</f>
        <v/>
      </c>
      <c r="AH38" s="38"/>
      <c r="AI38" s="111" t="str">
        <f>IF(IFERROR(VLOOKUP(AH$3&amp;AH38,都馬連編集用!$B$13:$C$49,2,FALSE),"")=0,"",(IFERROR(VLOOKUP(AH$3&amp;AH38,都馬連編集用!$B$13:$C$49,2,FALSE),"")))</f>
        <v/>
      </c>
      <c r="AJ38" s="38"/>
      <c r="AK38" s="111" t="str">
        <f>IF(IFERROR(VLOOKUP(AJ$3&amp;AJ38,都馬連編集用!$B$13:$C$49,2,FALSE),"")=0,"",(IFERROR(VLOOKUP(AJ$3&amp;AJ38,都馬連編集用!$B$13:$C$49,2,FALSE),"")))</f>
        <v/>
      </c>
      <c r="AL38" s="38"/>
      <c r="AM38" s="111" t="str">
        <f>IF(IFERROR(VLOOKUP(AL$3&amp;AL38,都馬連編集用!$B$13:$C$49,2,FALSE),"")=0,"",(IFERROR(VLOOKUP(AL$3&amp;AL38,都馬連編集用!$B$13:$C$49,2,FALSE),"")))</f>
        <v/>
      </c>
      <c r="AN38" s="38"/>
      <c r="AO38" s="111" t="str">
        <f>IF(IFERROR(VLOOKUP(AN$3&amp;AN38,都馬連編集用!$B$13:$C$49,2,FALSE),"")=0,"",(IFERROR(VLOOKUP(AN$3&amp;AN38,都馬連編集用!$B$13:$C$49,2,FALSE),"")))</f>
        <v/>
      </c>
      <c r="AP38" s="38"/>
      <c r="AQ38" s="111" t="str">
        <f>IF(IFERROR(VLOOKUP(AP$3&amp;AP38,都馬連編集用!$B$13:$C$49,2,FALSE),"")=0,"",(IFERROR(VLOOKUP(AP$3&amp;AP38,都馬連編集用!$B$13:$C$49,2,FALSE),"")))</f>
        <v/>
      </c>
      <c r="AR38" s="38"/>
      <c r="AS38" s="111" t="str">
        <f>IF(IFERROR(VLOOKUP(AR$3&amp;AR38,都馬連編集用!$B$13:$C$49,2,FALSE),"")=0,"",(IFERROR(VLOOKUP(AR$3&amp;AR38,都馬連編集用!$B$13:$C$49,2,FALSE),"")))</f>
        <v/>
      </c>
      <c r="AT38" s="38"/>
      <c r="AU38" s="111" t="str">
        <f>IF(IFERROR(VLOOKUP(AT$3&amp;AT38,都馬連編集用!$B$13:$C$49,2,FALSE),"")=0,"",(IFERROR(VLOOKUP(AT$3&amp;AT38,都馬連編集用!$B$13:$C$49,2,FALSE),"")))</f>
        <v/>
      </c>
      <c r="AV38" s="38"/>
      <c r="AW38" s="111" t="str">
        <f>IF(IFERROR(VLOOKUP(AV$3&amp;AV38,都馬連編集用!$B$13:$C$49,2,FALSE),"")=0,"",(IFERROR(VLOOKUP(AV$3&amp;AV38,都馬連編集用!$B$13:$C$49,2,FALSE),"")))</f>
        <v/>
      </c>
      <c r="AX38" s="38"/>
      <c r="AY38" s="111" t="str">
        <f>IF(IFERROR(VLOOKUP(AX$3&amp;AX38,都馬連編集用!$B$13:$C$49,2,FALSE),"")=0,"",(IFERROR(VLOOKUP(AX$3&amp;AX38,都馬連編集用!$B$13:$C$49,2,FALSE),"")))</f>
        <v/>
      </c>
      <c r="AZ38" s="38"/>
      <c r="BA38" s="111" t="str">
        <f>IF(IFERROR(VLOOKUP(AZ$3&amp;AZ38,都馬連編集用!$B$13:$C$49,2,FALSE),"")=0,"",(IFERROR(VLOOKUP(AZ$3&amp;AZ38,都馬連編集用!$B$13:$C$49,2,FALSE),"")))</f>
        <v/>
      </c>
      <c r="BB38" s="38"/>
      <c r="BC38" s="111" t="str">
        <f>IF(IFERROR(VLOOKUP(BB$3&amp;BB38,都馬連編集用!$B$13:$C$49,2,FALSE),"")=0,"",(IFERROR(VLOOKUP(BB$3&amp;BB38,都馬連編集用!$B$13:$C$49,2,FALSE),"")))</f>
        <v/>
      </c>
      <c r="BD38" s="38"/>
      <c r="BE38" s="111" t="str">
        <f>IF(IFERROR(VLOOKUP(BD$3&amp;BD38,都馬連編集用!$B$13:$C$49,2,FALSE),"")=0,"",(IFERROR(VLOOKUP(BD$3&amp;BD38,都馬連編集用!$B$13:$C$49,2,FALSE),"")))</f>
        <v/>
      </c>
      <c r="BF38" s="38"/>
      <c r="BG38" s="111" t="str">
        <f>IF(IFERROR(VLOOKUP(BF$3&amp;BF38,都馬連編集用!$B$13:$C$49,2,FALSE),"")=0,"",(IFERROR(VLOOKUP(BF$3&amp;BF38,都馬連編集用!$B$13:$C$49,2,FALSE),"")))</f>
        <v/>
      </c>
      <c r="BH38" s="38"/>
      <c r="BI38" s="111" t="str">
        <f>IF(IFERROR(VLOOKUP(BH$3&amp;BH38,都馬連編集用!$B$13:$C$49,2,FALSE),"")=0,"",(IFERROR(VLOOKUP(BH$3&amp;BH38,都馬連編集用!$B$13:$C$49,2,FALSE),"")))</f>
        <v/>
      </c>
      <c r="BJ38" s="38"/>
      <c r="BK38" s="111" t="str">
        <f>IF(IFERROR(VLOOKUP(BJ$3&amp;BJ38,都馬連編集用!$B$13:$C$49,2,FALSE),"")=0,"",(IFERROR(VLOOKUP(BJ$3&amp;BJ38,都馬連編集用!$B$13:$C$49,2,FALSE),"")))</f>
        <v/>
      </c>
      <c r="BL38" s="38"/>
      <c r="BM38" s="111" t="str">
        <f>IF(IFERROR(VLOOKUP(BL$3&amp;BL38,都馬連編集用!$B$13:$C$49,2,FALSE),"")=0,"",(IFERROR(VLOOKUP(BL$3&amp;BL38,都馬連編集用!$B$13:$C$49,2,FALSE),"")))</f>
        <v/>
      </c>
      <c r="BN38" s="38"/>
      <c r="BO38" s="111" t="str">
        <f>IF(IFERROR(VLOOKUP(BN$3&amp;BN38,都馬連編集用!$B$13:$C$49,2,FALSE),"")=0,"",(IFERROR(VLOOKUP(BN$3&amp;BN38,都馬連編集用!$B$13:$C$49,2,FALSE),"")))</f>
        <v/>
      </c>
      <c r="BP38" s="38"/>
      <c r="BQ38" s="111" t="str">
        <f>IF(IFERROR(VLOOKUP(BP$3&amp;BP38,都馬連編集用!$B$13:$C$49,2,FALSE),"")=0,"",(IFERROR(VLOOKUP(BP$3&amp;BP38,都馬連編集用!$B$13:$C$49,2,FALSE),"")))</f>
        <v/>
      </c>
      <c r="BR38" s="38"/>
      <c r="BS38" s="111" t="str">
        <f>IF(IFERROR(VLOOKUP(BR$3&amp;BR38,都馬連編集用!$B$13:$C$49,2,FALSE),"")=0,"",(IFERROR(VLOOKUP(BR$3&amp;BR38,都馬連編集用!$B$13:$C$49,2,FALSE),"")))</f>
        <v/>
      </c>
      <c r="BT38" s="38"/>
      <c r="BU38" s="111" t="str">
        <f>IF(IFERROR(VLOOKUP(BT$3&amp;BT38,都馬連編集用!$B$13:$C$49,2,FALSE),"")=0,"",(IFERROR(VLOOKUP(BT$3&amp;BT38,都馬連編集用!$B$13:$C$49,2,FALSE),"")))</f>
        <v/>
      </c>
      <c r="BV38" s="38"/>
      <c r="BW38" s="111" t="str">
        <f>IF(IFERROR(VLOOKUP(BV$3&amp;BV38,都馬連編集用!$B$13:$C$49,2,FALSE),"")=0,"",(IFERROR(VLOOKUP(BV$3&amp;BV38,都馬連編集用!$B$13:$C$49,2,FALSE),"")))</f>
        <v/>
      </c>
      <c r="BX38" s="38"/>
      <c r="BY38" s="111" t="str">
        <f>IF(IFERROR(VLOOKUP(BX$3&amp;BX38,都馬連編集用!$B$13:$C$49,2,FALSE),"")=0,"",(IFERROR(VLOOKUP(BX$3&amp;BX38,都馬連編集用!$B$13:$C$49,2,FALSE),"")))</f>
        <v/>
      </c>
      <c r="BZ38" s="38"/>
      <c r="CA38" s="111" t="str">
        <f>IF(IFERROR(VLOOKUP(BZ$3&amp;BZ38,都馬連編集用!$B$13:$C$49,2,FALSE),"")=0,"",(IFERROR(VLOOKUP(BZ$3&amp;BZ38,都馬連編集用!$B$13:$C$49,2,FALSE),"")))</f>
        <v/>
      </c>
      <c r="CB38" s="38"/>
      <c r="CC38" s="111" t="str">
        <f>IF(IFERROR(VLOOKUP(CB$3&amp;CB38,都馬連編集用!$B$13:$C$49,2,FALSE),"")=0,"",(IFERROR(VLOOKUP(CB$3&amp;CB38,都馬連編集用!$B$13:$C$49,2,FALSE),"")))</f>
        <v/>
      </c>
      <c r="CD38" s="38"/>
      <c r="CE38" s="111" t="str">
        <f>IF(IFERROR(VLOOKUP(CD$3&amp;CD38,都馬連編集用!$B$13:$C$49,2,FALSE),"")=0,"",(IFERROR(VLOOKUP(CD$3&amp;CD38,都馬連編集用!$B$13:$C$49,2,FALSE),"")))</f>
        <v/>
      </c>
      <c r="CF38" s="38"/>
      <c r="CG38" s="111" t="str">
        <f>IF(IFERROR(VLOOKUP(CF$3&amp;CF38,都馬連編集用!$B$13:$C$49,2,FALSE),"")=0,"",(IFERROR(VLOOKUP(CF$3&amp;CF38,都馬連編集用!$B$13:$C$49,2,FALSE),"")))</f>
        <v/>
      </c>
      <c r="CH38" s="38"/>
      <c r="CI38" s="111" t="str">
        <f>IF(IFERROR(VLOOKUP(CH$3&amp;CH38,都馬連編集用!$B$13:$C$49,2,FALSE),"")=0,"",(IFERROR(VLOOKUP(CH$3&amp;CH38,都馬連編集用!$B$13:$C$49,2,FALSE),"")))</f>
        <v/>
      </c>
      <c r="CJ38" s="38"/>
      <c r="CK38" s="111" t="str">
        <f>IF(IFERROR(VLOOKUP(CJ$3&amp;CJ38,都馬連編集用!$B$13:$C$49,2,FALSE),"")=0,"",(IFERROR(VLOOKUP(CJ$3&amp;CJ38,都馬連編集用!$B$13:$C$49,2,FALSE),"")))</f>
        <v/>
      </c>
      <c r="CL38" s="38"/>
      <c r="CM38" s="111" t="str">
        <f>IF(IFERROR(VLOOKUP(CL$3&amp;CL38,都馬連編集用!$B$13:$C$49,2,FALSE),"")=0,"",(IFERROR(VLOOKUP(CL$3&amp;CL38,都馬連編集用!$B$13:$C$49,2,FALSE),"")))</f>
        <v/>
      </c>
      <c r="CN38" s="38"/>
      <c r="CO38" s="111" t="str">
        <f>IF(IFERROR(VLOOKUP(CN$3&amp;CN38,都馬連編集用!$B$13:$C$49,2,FALSE),"")=0,"",(IFERROR(VLOOKUP(CN$3&amp;CN38,都馬連編集用!$B$13:$C$49,2,FALSE),"")))</f>
        <v/>
      </c>
      <c r="CP38" s="38"/>
      <c r="CQ38" s="111" t="str">
        <f>IF(IFERROR(VLOOKUP(CP$3&amp;CP38,都馬連編集用!$B$13:$C$49,2,FALSE),"")=0,"",(IFERROR(VLOOKUP(CP$3&amp;CP38,都馬連編集用!$B$13:$C$49,2,FALSE),"")))</f>
        <v/>
      </c>
      <c r="CR38" s="38"/>
      <c r="CS38" s="111" t="str">
        <f>IF(IFERROR(VLOOKUP(CR$3&amp;CR38,都馬連編集用!$B$13:$C$49,2,FALSE),"")=0,"",(IFERROR(VLOOKUP(CR$3&amp;CR38,都馬連編集用!$B$13:$C$49,2,FALSE),"")))</f>
        <v/>
      </c>
      <c r="CT38" s="38"/>
      <c r="CU38" s="111" t="str">
        <f>IF(IFERROR(VLOOKUP(CT$3&amp;CT38,都馬連編集用!$B$13:$C$49,2,FALSE),"")=0,"",(IFERROR(VLOOKUP(CT$3&amp;CT38,都馬連編集用!$B$13:$C$49,2,FALSE),"")))</f>
        <v/>
      </c>
      <c r="CV38" s="38"/>
      <c r="CW38" s="111" t="str">
        <f>IF(IFERROR(VLOOKUP(CV$3&amp;CV38,都馬連編集用!$B$13:$C$49,2,FALSE),"")=0,"",(IFERROR(VLOOKUP(CV$3&amp;CV38,都馬連編集用!$B$13:$C$49,2,FALSE),"")))</f>
        <v/>
      </c>
      <c r="CX38" s="38"/>
      <c r="CY38" s="111" t="str">
        <f>IF(IFERROR(VLOOKUP(CX$3&amp;CX38,都馬連編集用!$B$13:$C$49,2,FALSE),"")=0,"",(IFERROR(VLOOKUP(CX$3&amp;CX38,都馬連編集用!$B$13:$C$49,2,FALSE),"")))</f>
        <v/>
      </c>
      <c r="CZ38" s="38"/>
      <c r="DA38" s="111" t="str">
        <f>IF(IFERROR(VLOOKUP(CZ$3&amp;CZ38,都馬連編集用!$B$13:$C$49,2,FALSE),"")=0,"",(IFERROR(VLOOKUP(CZ$3&amp;CZ38,都馬連編集用!$B$13:$C$49,2,FALSE),"")))</f>
        <v/>
      </c>
      <c r="DB38" s="38"/>
      <c r="DC38" s="111" t="str">
        <f>IF(IFERROR(VLOOKUP(DB$3&amp;DB38,都馬連編集用!$B$13:$C$49,2,FALSE),"")=0,"",(IFERROR(VLOOKUP(DB$3&amp;DB38,都馬連編集用!$B$13:$C$49,2,FALSE),"")))</f>
        <v/>
      </c>
      <c r="DD38" s="38"/>
      <c r="DE38" s="111" t="str">
        <f>IF(IFERROR(VLOOKUP(DD$3&amp;DD38,都馬連編集用!$B$13:$C$49,2,FALSE),"")=0,"",(IFERROR(VLOOKUP(DD$3&amp;DD38,都馬連編集用!$B$13:$C$49,2,FALSE),"")))</f>
        <v/>
      </c>
      <c r="DF38" s="38"/>
      <c r="DG38" s="111" t="str">
        <f>IF(IFERROR(VLOOKUP(DF$3&amp;DF38,都馬連編集用!$B$13:$C$49,2,FALSE),"")=0,"",(IFERROR(VLOOKUP(DF$3&amp;DF38,都馬連編集用!$B$13:$C$49,2,FALSE),"")))</f>
        <v/>
      </c>
      <c r="DH38" s="38"/>
      <c r="DI38" s="111" t="str">
        <f>IF(IFERROR(VLOOKUP(DH$3&amp;DH38,都馬連編集用!$B$13:$C$49,2,FALSE),"")=0,"",(IFERROR(VLOOKUP(DH$3&amp;DH38,都馬連編集用!$B$13:$C$49,2,FALSE),"")))</f>
        <v/>
      </c>
      <c r="DJ38" s="38"/>
      <c r="DK38" s="111" t="str">
        <f>IF(IFERROR(VLOOKUP(DJ$3&amp;DJ38,都馬連編集用!$B$13:$C$49,2,FALSE),"")=0,"",(IFERROR(VLOOKUP(DJ$3&amp;DJ38,都馬連編集用!$B$13:$C$49,2,FALSE),"")))</f>
        <v/>
      </c>
      <c r="DL38" s="38"/>
      <c r="DM38" s="111" t="str">
        <f>IF(IFERROR(VLOOKUP(DL$3&amp;DL38,都馬連編集用!$B$13:$C$49,2,FALSE),"")=0,"",(IFERROR(VLOOKUP(DL$3&amp;DL38,都馬連編集用!$B$13:$C$49,2,FALSE),"")))</f>
        <v/>
      </c>
      <c r="DN38" s="38"/>
      <c r="DO38" s="111" t="str">
        <f>IF(IFERROR(VLOOKUP(DN$3&amp;DN38,都馬連編集用!$B$13:$C$49,2,FALSE),"")=0,"",(IFERROR(VLOOKUP(DN$3&amp;DN38,都馬連編集用!$B$13:$C$49,2,FALSE),"")))</f>
        <v/>
      </c>
      <c r="DP38" s="38"/>
    </row>
    <row r="39" spans="1:120" ht="30.6" customHeight="1" x14ac:dyDescent="0.15">
      <c r="A39" s="29">
        <v>35</v>
      </c>
      <c r="D39" s="29">
        <f t="shared" si="53"/>
        <v>0</v>
      </c>
      <c r="F39" s="93"/>
      <c r="G39" s="113" t="str">
        <f>IFERROR(VLOOKUP(F39,'申込書2（馬匹・選手）'!$B$5:$E$19,3,FALSE),"")</f>
        <v/>
      </c>
      <c r="H39" s="93"/>
      <c r="I39" s="112" t="str">
        <f>IFERROR(VLOOKUP(H39,'申込書2（馬匹・選手）'!$G$5:$I$19,3,FALSE),"")</f>
        <v/>
      </c>
      <c r="J39" s="74" t="str">
        <f t="shared" si="54"/>
        <v/>
      </c>
      <c r="K39" s="79"/>
      <c r="L39" s="38"/>
      <c r="M39" s="111" t="str">
        <f>IF(IFERROR(VLOOKUP(L$3&amp;L39,都馬連編集用!$B$13:$C$49,2,FALSE),"")=0,"",(IFERROR(VLOOKUP(L$3&amp;L39,都馬連編集用!$B$13:$C$49,2,FALSE),"")))</f>
        <v/>
      </c>
      <c r="N39" s="38"/>
      <c r="O39" s="111" t="str">
        <f>IF(IFERROR(VLOOKUP(N$3&amp;N39,都馬連編集用!$B$13:$C$49,2,FALSE),"")=0,"",(IFERROR(VLOOKUP(N$3&amp;N39,都馬連編集用!$B$13:$C$49,2,FALSE),"")))</f>
        <v/>
      </c>
      <c r="P39" s="38"/>
      <c r="Q39" s="111" t="str">
        <f>IF(IFERROR(VLOOKUP(P$3&amp;P39,都馬連編集用!$B$13:$C$49,2,FALSE),"")=0,"",(IFERROR(VLOOKUP(P$3&amp;P39,都馬連編集用!$B$13:$C$49,2,FALSE),"")))</f>
        <v/>
      </c>
      <c r="R39" s="38"/>
      <c r="S39" s="111" t="str">
        <f>IF(IFERROR(VLOOKUP(R$3&amp;R39,都馬連編集用!$B$13:$C$49,2,FALSE),"")=0,"",(IFERROR(VLOOKUP(R$3&amp;R39,都馬連編集用!$B$13:$C$49,2,FALSE),"")))</f>
        <v/>
      </c>
      <c r="T39" s="38"/>
      <c r="U39" s="111" t="str">
        <f>IF(IFERROR(VLOOKUP(T$3&amp;T39,都馬連編集用!$B$13:$C$49,2,FALSE),"")=0,"",(IFERROR(VLOOKUP(T$3&amp;T39,都馬連編集用!$B$13:$C$49,2,FALSE),"")))</f>
        <v/>
      </c>
      <c r="V39" s="38"/>
      <c r="W39" s="111" t="str">
        <f>IF(IFERROR(VLOOKUP(V$3&amp;V39,都馬連編集用!$B$13:$C$49,2,FALSE),"")=0,"",(IFERROR(VLOOKUP(V$3&amp;V39,都馬連編集用!$B$13:$C$49,2,FALSE),"")))</f>
        <v/>
      </c>
      <c r="X39" s="38"/>
      <c r="Y39" s="111" t="str">
        <f>IF(IFERROR(VLOOKUP(X$3&amp;X39,都馬連編集用!$B$13:$C$49,2,FALSE),"")=0,"",(IFERROR(VLOOKUP(X$3&amp;X39,都馬連編集用!$B$13:$C$49,2,FALSE),"")))</f>
        <v/>
      </c>
      <c r="Z39" s="38"/>
      <c r="AA39" s="111" t="str">
        <f>IF(IFERROR(VLOOKUP(Z$3&amp;Z39,都馬連編集用!$B$13:$C$49,2,FALSE),"")=0,"",(IFERROR(VLOOKUP(Z$3&amp;Z39,都馬連編集用!$B$13:$C$49,2,FALSE),"")))</f>
        <v/>
      </c>
      <c r="AB39" s="38"/>
      <c r="AC39" s="111" t="str">
        <f>IF(IFERROR(VLOOKUP(AB$3&amp;AB39,都馬連編集用!$B$13:$C$49,2,FALSE),"")=0,"",(IFERROR(VLOOKUP(AB$3&amp;AB39,都馬連編集用!$B$13:$C$49,2,FALSE),"")))</f>
        <v/>
      </c>
      <c r="AD39" s="38"/>
      <c r="AE39" s="111" t="str">
        <f>IF(IFERROR(VLOOKUP(AD$3&amp;AD39,都馬連編集用!$B$13:$C$49,2,FALSE),"")=0,"",(IFERROR(VLOOKUP(AD$3&amp;AD39,都馬連編集用!$B$13:$C$49,2,FALSE),"")))</f>
        <v/>
      </c>
      <c r="AF39" s="38"/>
      <c r="AG39" s="111" t="str">
        <f>IF(IFERROR(VLOOKUP(AF$3&amp;AF39,都馬連編集用!$B$13:$C$49,2,FALSE),"")=0,"",(IFERROR(VLOOKUP(AF$3&amp;AF39,都馬連編集用!$B$13:$C$49,2,FALSE),"")))</f>
        <v/>
      </c>
      <c r="AH39" s="38"/>
      <c r="AI39" s="111" t="str">
        <f>IF(IFERROR(VLOOKUP(AH$3&amp;AH39,都馬連編集用!$B$13:$C$49,2,FALSE),"")=0,"",(IFERROR(VLOOKUP(AH$3&amp;AH39,都馬連編集用!$B$13:$C$49,2,FALSE),"")))</f>
        <v/>
      </c>
      <c r="AJ39" s="38"/>
      <c r="AK39" s="111" t="str">
        <f>IF(IFERROR(VLOOKUP(AJ$3&amp;AJ39,都馬連編集用!$B$13:$C$49,2,FALSE),"")=0,"",(IFERROR(VLOOKUP(AJ$3&amp;AJ39,都馬連編集用!$B$13:$C$49,2,FALSE),"")))</f>
        <v/>
      </c>
      <c r="AL39" s="38"/>
      <c r="AM39" s="111" t="str">
        <f>IF(IFERROR(VLOOKUP(AL$3&amp;AL39,都馬連編集用!$B$13:$C$49,2,FALSE),"")=0,"",(IFERROR(VLOOKUP(AL$3&amp;AL39,都馬連編集用!$B$13:$C$49,2,FALSE),"")))</f>
        <v/>
      </c>
      <c r="AN39" s="38"/>
      <c r="AO39" s="111" t="str">
        <f>IF(IFERROR(VLOOKUP(AN$3&amp;AN39,都馬連編集用!$B$13:$C$49,2,FALSE),"")=0,"",(IFERROR(VLOOKUP(AN$3&amp;AN39,都馬連編集用!$B$13:$C$49,2,FALSE),"")))</f>
        <v/>
      </c>
      <c r="AP39" s="38"/>
      <c r="AQ39" s="111" t="str">
        <f>IF(IFERROR(VLOOKUP(AP$3&amp;AP39,都馬連編集用!$B$13:$C$49,2,FALSE),"")=0,"",(IFERROR(VLOOKUP(AP$3&amp;AP39,都馬連編集用!$B$13:$C$49,2,FALSE),"")))</f>
        <v/>
      </c>
      <c r="AR39" s="38"/>
      <c r="AS39" s="111" t="str">
        <f>IF(IFERROR(VLOOKUP(AR$3&amp;AR39,都馬連編集用!$B$13:$C$49,2,FALSE),"")=0,"",(IFERROR(VLOOKUP(AR$3&amp;AR39,都馬連編集用!$B$13:$C$49,2,FALSE),"")))</f>
        <v/>
      </c>
      <c r="AT39" s="38"/>
      <c r="AU39" s="111" t="str">
        <f>IF(IFERROR(VLOOKUP(AT$3&amp;AT39,都馬連編集用!$B$13:$C$49,2,FALSE),"")=0,"",(IFERROR(VLOOKUP(AT$3&amp;AT39,都馬連編集用!$B$13:$C$49,2,FALSE),"")))</f>
        <v/>
      </c>
      <c r="AV39" s="38"/>
      <c r="AW39" s="111" t="str">
        <f>IF(IFERROR(VLOOKUP(AV$3&amp;AV39,都馬連編集用!$B$13:$C$49,2,FALSE),"")=0,"",(IFERROR(VLOOKUP(AV$3&amp;AV39,都馬連編集用!$B$13:$C$49,2,FALSE),"")))</f>
        <v/>
      </c>
      <c r="AX39" s="38"/>
      <c r="AY39" s="111" t="str">
        <f>IF(IFERROR(VLOOKUP(AX$3&amp;AX39,都馬連編集用!$B$13:$C$49,2,FALSE),"")=0,"",(IFERROR(VLOOKUP(AX$3&amp;AX39,都馬連編集用!$B$13:$C$49,2,FALSE),"")))</f>
        <v/>
      </c>
      <c r="AZ39" s="38"/>
      <c r="BA39" s="111" t="str">
        <f>IF(IFERROR(VLOOKUP(AZ$3&amp;AZ39,都馬連編集用!$B$13:$C$49,2,FALSE),"")=0,"",(IFERROR(VLOOKUP(AZ$3&amp;AZ39,都馬連編集用!$B$13:$C$49,2,FALSE),"")))</f>
        <v/>
      </c>
      <c r="BB39" s="38"/>
      <c r="BC39" s="111" t="str">
        <f>IF(IFERROR(VLOOKUP(BB$3&amp;BB39,都馬連編集用!$B$13:$C$49,2,FALSE),"")=0,"",(IFERROR(VLOOKUP(BB$3&amp;BB39,都馬連編集用!$B$13:$C$49,2,FALSE),"")))</f>
        <v/>
      </c>
      <c r="BD39" s="38"/>
      <c r="BE39" s="111" t="str">
        <f>IF(IFERROR(VLOOKUP(BD$3&amp;BD39,都馬連編集用!$B$13:$C$49,2,FALSE),"")=0,"",(IFERROR(VLOOKUP(BD$3&amp;BD39,都馬連編集用!$B$13:$C$49,2,FALSE),"")))</f>
        <v/>
      </c>
      <c r="BF39" s="38"/>
      <c r="BG39" s="111" t="str">
        <f>IF(IFERROR(VLOOKUP(BF$3&amp;BF39,都馬連編集用!$B$13:$C$49,2,FALSE),"")=0,"",(IFERROR(VLOOKUP(BF$3&amp;BF39,都馬連編集用!$B$13:$C$49,2,FALSE),"")))</f>
        <v/>
      </c>
      <c r="BH39" s="38"/>
      <c r="BI39" s="111" t="str">
        <f>IF(IFERROR(VLOOKUP(BH$3&amp;BH39,都馬連編集用!$B$13:$C$49,2,FALSE),"")=0,"",(IFERROR(VLOOKUP(BH$3&amp;BH39,都馬連編集用!$B$13:$C$49,2,FALSE),"")))</f>
        <v/>
      </c>
      <c r="BJ39" s="38"/>
      <c r="BK39" s="111" t="str">
        <f>IF(IFERROR(VLOOKUP(BJ$3&amp;BJ39,都馬連編集用!$B$13:$C$49,2,FALSE),"")=0,"",(IFERROR(VLOOKUP(BJ$3&amp;BJ39,都馬連編集用!$B$13:$C$49,2,FALSE),"")))</f>
        <v/>
      </c>
      <c r="BL39" s="38"/>
      <c r="BM39" s="111" t="str">
        <f>IF(IFERROR(VLOOKUP(BL$3&amp;BL39,都馬連編集用!$B$13:$C$49,2,FALSE),"")=0,"",(IFERROR(VLOOKUP(BL$3&amp;BL39,都馬連編集用!$B$13:$C$49,2,FALSE),"")))</f>
        <v/>
      </c>
      <c r="BN39" s="38"/>
      <c r="BO39" s="111" t="str">
        <f>IF(IFERROR(VLOOKUP(BN$3&amp;BN39,都馬連編集用!$B$13:$C$49,2,FALSE),"")=0,"",(IFERROR(VLOOKUP(BN$3&amp;BN39,都馬連編集用!$B$13:$C$49,2,FALSE),"")))</f>
        <v/>
      </c>
      <c r="BP39" s="38"/>
      <c r="BQ39" s="111" t="str">
        <f>IF(IFERROR(VLOOKUP(BP$3&amp;BP39,都馬連編集用!$B$13:$C$49,2,FALSE),"")=0,"",(IFERROR(VLOOKUP(BP$3&amp;BP39,都馬連編集用!$B$13:$C$49,2,FALSE),"")))</f>
        <v/>
      </c>
      <c r="BR39" s="38"/>
      <c r="BS39" s="111" t="str">
        <f>IF(IFERROR(VLOOKUP(BR$3&amp;BR39,都馬連編集用!$B$13:$C$49,2,FALSE),"")=0,"",(IFERROR(VLOOKUP(BR$3&amp;BR39,都馬連編集用!$B$13:$C$49,2,FALSE),"")))</f>
        <v/>
      </c>
      <c r="BT39" s="38"/>
      <c r="BU39" s="111" t="str">
        <f>IF(IFERROR(VLOOKUP(BT$3&amp;BT39,都馬連編集用!$B$13:$C$49,2,FALSE),"")=0,"",(IFERROR(VLOOKUP(BT$3&amp;BT39,都馬連編集用!$B$13:$C$49,2,FALSE),"")))</f>
        <v/>
      </c>
      <c r="BV39" s="38"/>
      <c r="BW39" s="111" t="str">
        <f>IF(IFERROR(VLOOKUP(BV$3&amp;BV39,都馬連編集用!$B$13:$C$49,2,FALSE),"")=0,"",(IFERROR(VLOOKUP(BV$3&amp;BV39,都馬連編集用!$B$13:$C$49,2,FALSE),"")))</f>
        <v/>
      </c>
      <c r="BX39" s="38"/>
      <c r="BY39" s="111" t="str">
        <f>IF(IFERROR(VLOOKUP(BX$3&amp;BX39,都馬連編集用!$B$13:$C$49,2,FALSE),"")=0,"",(IFERROR(VLOOKUP(BX$3&amp;BX39,都馬連編集用!$B$13:$C$49,2,FALSE),"")))</f>
        <v/>
      </c>
      <c r="BZ39" s="38"/>
      <c r="CA39" s="111" t="str">
        <f>IF(IFERROR(VLOOKUP(BZ$3&amp;BZ39,都馬連編集用!$B$13:$C$49,2,FALSE),"")=0,"",(IFERROR(VLOOKUP(BZ$3&amp;BZ39,都馬連編集用!$B$13:$C$49,2,FALSE),"")))</f>
        <v/>
      </c>
      <c r="CB39" s="38"/>
      <c r="CC39" s="111" t="str">
        <f>IF(IFERROR(VLOOKUP(CB$3&amp;CB39,都馬連編集用!$B$13:$C$49,2,FALSE),"")=0,"",(IFERROR(VLOOKUP(CB$3&amp;CB39,都馬連編集用!$B$13:$C$49,2,FALSE),"")))</f>
        <v/>
      </c>
      <c r="CD39" s="38"/>
      <c r="CE39" s="111" t="str">
        <f>IF(IFERROR(VLOOKUP(CD$3&amp;CD39,都馬連編集用!$B$13:$C$49,2,FALSE),"")=0,"",(IFERROR(VLOOKUP(CD$3&amp;CD39,都馬連編集用!$B$13:$C$49,2,FALSE),"")))</f>
        <v/>
      </c>
      <c r="CF39" s="38"/>
      <c r="CG39" s="111" t="str">
        <f>IF(IFERROR(VLOOKUP(CF$3&amp;CF39,都馬連編集用!$B$13:$C$49,2,FALSE),"")=0,"",(IFERROR(VLOOKUP(CF$3&amp;CF39,都馬連編集用!$B$13:$C$49,2,FALSE),"")))</f>
        <v/>
      </c>
      <c r="CH39" s="38"/>
      <c r="CI39" s="111" t="str">
        <f>IF(IFERROR(VLOOKUP(CH$3&amp;CH39,都馬連編集用!$B$13:$C$49,2,FALSE),"")=0,"",(IFERROR(VLOOKUP(CH$3&amp;CH39,都馬連編集用!$B$13:$C$49,2,FALSE),"")))</f>
        <v/>
      </c>
      <c r="CJ39" s="38"/>
      <c r="CK39" s="111" t="str">
        <f>IF(IFERROR(VLOOKUP(CJ$3&amp;CJ39,都馬連編集用!$B$13:$C$49,2,FALSE),"")=0,"",(IFERROR(VLOOKUP(CJ$3&amp;CJ39,都馬連編集用!$B$13:$C$49,2,FALSE),"")))</f>
        <v/>
      </c>
      <c r="CL39" s="38"/>
      <c r="CM39" s="111" t="str">
        <f>IF(IFERROR(VLOOKUP(CL$3&amp;CL39,都馬連編集用!$B$13:$C$49,2,FALSE),"")=0,"",(IFERROR(VLOOKUP(CL$3&amp;CL39,都馬連編集用!$B$13:$C$49,2,FALSE),"")))</f>
        <v/>
      </c>
      <c r="CN39" s="38"/>
      <c r="CO39" s="111" t="str">
        <f>IF(IFERROR(VLOOKUP(CN$3&amp;CN39,都馬連編集用!$B$13:$C$49,2,FALSE),"")=0,"",(IFERROR(VLOOKUP(CN$3&amp;CN39,都馬連編集用!$B$13:$C$49,2,FALSE),"")))</f>
        <v/>
      </c>
      <c r="CP39" s="38"/>
      <c r="CQ39" s="111" t="str">
        <f>IF(IFERROR(VLOOKUP(CP$3&amp;CP39,都馬連編集用!$B$13:$C$49,2,FALSE),"")=0,"",(IFERROR(VLOOKUP(CP$3&amp;CP39,都馬連編集用!$B$13:$C$49,2,FALSE),"")))</f>
        <v/>
      </c>
      <c r="CR39" s="38"/>
      <c r="CS39" s="111" t="str">
        <f>IF(IFERROR(VLOOKUP(CR$3&amp;CR39,都馬連編集用!$B$13:$C$49,2,FALSE),"")=0,"",(IFERROR(VLOOKUP(CR$3&amp;CR39,都馬連編集用!$B$13:$C$49,2,FALSE),"")))</f>
        <v/>
      </c>
      <c r="CT39" s="38"/>
      <c r="CU39" s="111" t="str">
        <f>IF(IFERROR(VLOOKUP(CT$3&amp;CT39,都馬連編集用!$B$13:$C$49,2,FALSE),"")=0,"",(IFERROR(VLOOKUP(CT$3&amp;CT39,都馬連編集用!$B$13:$C$49,2,FALSE),"")))</f>
        <v/>
      </c>
      <c r="CV39" s="38"/>
      <c r="CW39" s="111" t="str">
        <f>IF(IFERROR(VLOOKUP(CV$3&amp;CV39,都馬連編集用!$B$13:$C$49,2,FALSE),"")=0,"",(IFERROR(VLOOKUP(CV$3&amp;CV39,都馬連編集用!$B$13:$C$49,2,FALSE),"")))</f>
        <v/>
      </c>
      <c r="CX39" s="38"/>
      <c r="CY39" s="111" t="str">
        <f>IF(IFERROR(VLOOKUP(CX$3&amp;CX39,都馬連編集用!$B$13:$C$49,2,FALSE),"")=0,"",(IFERROR(VLOOKUP(CX$3&amp;CX39,都馬連編集用!$B$13:$C$49,2,FALSE),"")))</f>
        <v/>
      </c>
      <c r="CZ39" s="38"/>
      <c r="DA39" s="111" t="str">
        <f>IF(IFERROR(VLOOKUP(CZ$3&amp;CZ39,都馬連編集用!$B$13:$C$49,2,FALSE),"")=0,"",(IFERROR(VLOOKUP(CZ$3&amp;CZ39,都馬連編集用!$B$13:$C$49,2,FALSE),"")))</f>
        <v/>
      </c>
      <c r="DB39" s="38"/>
      <c r="DC39" s="111" t="str">
        <f>IF(IFERROR(VLOOKUP(DB$3&amp;DB39,都馬連編集用!$B$13:$C$49,2,FALSE),"")=0,"",(IFERROR(VLOOKUP(DB$3&amp;DB39,都馬連編集用!$B$13:$C$49,2,FALSE),"")))</f>
        <v/>
      </c>
      <c r="DD39" s="38"/>
      <c r="DE39" s="111" t="str">
        <f>IF(IFERROR(VLOOKUP(DD$3&amp;DD39,都馬連編集用!$B$13:$C$49,2,FALSE),"")=0,"",(IFERROR(VLOOKUP(DD$3&amp;DD39,都馬連編集用!$B$13:$C$49,2,FALSE),"")))</f>
        <v/>
      </c>
      <c r="DF39" s="38"/>
      <c r="DG39" s="111" t="str">
        <f>IF(IFERROR(VLOOKUP(DF$3&amp;DF39,都馬連編集用!$B$13:$C$49,2,FALSE),"")=0,"",(IFERROR(VLOOKUP(DF$3&amp;DF39,都馬連編集用!$B$13:$C$49,2,FALSE),"")))</f>
        <v/>
      </c>
      <c r="DH39" s="38"/>
      <c r="DI39" s="111" t="str">
        <f>IF(IFERROR(VLOOKUP(DH$3&amp;DH39,都馬連編集用!$B$13:$C$49,2,FALSE),"")=0,"",(IFERROR(VLOOKUP(DH$3&amp;DH39,都馬連編集用!$B$13:$C$49,2,FALSE),"")))</f>
        <v/>
      </c>
      <c r="DJ39" s="38"/>
      <c r="DK39" s="111" t="str">
        <f>IF(IFERROR(VLOOKUP(DJ$3&amp;DJ39,都馬連編集用!$B$13:$C$49,2,FALSE),"")=0,"",(IFERROR(VLOOKUP(DJ$3&amp;DJ39,都馬連編集用!$B$13:$C$49,2,FALSE),"")))</f>
        <v/>
      </c>
      <c r="DL39" s="38"/>
      <c r="DM39" s="111" t="str">
        <f>IF(IFERROR(VLOOKUP(DL$3&amp;DL39,都馬連編集用!$B$13:$C$49,2,FALSE),"")=0,"",(IFERROR(VLOOKUP(DL$3&amp;DL39,都馬連編集用!$B$13:$C$49,2,FALSE),"")))</f>
        <v/>
      </c>
      <c r="DN39" s="38"/>
      <c r="DO39" s="111" t="str">
        <f>IF(IFERROR(VLOOKUP(DN$3&amp;DN39,都馬連編集用!$B$13:$C$49,2,FALSE),"")=0,"",(IFERROR(VLOOKUP(DN$3&amp;DN39,都馬連編集用!$B$13:$C$49,2,FALSE),"")))</f>
        <v/>
      </c>
      <c r="DP39" s="38"/>
    </row>
    <row r="40" spans="1:120" ht="30.6" customHeight="1" x14ac:dyDescent="0.15">
      <c r="A40" s="29">
        <v>36</v>
      </c>
      <c r="D40" s="29">
        <f t="shared" si="53"/>
        <v>0</v>
      </c>
      <c r="F40" s="93"/>
      <c r="G40" s="113" t="str">
        <f>IFERROR(VLOOKUP(F40,'申込書2（馬匹・選手）'!$B$5:$E$19,3,FALSE),"")</f>
        <v/>
      </c>
      <c r="H40" s="93"/>
      <c r="I40" s="112" t="str">
        <f>IFERROR(VLOOKUP(H40,'申込書2（馬匹・選手）'!$G$5:$I$19,3,FALSE),"")</f>
        <v/>
      </c>
      <c r="J40" s="74" t="str">
        <f t="shared" si="54"/>
        <v/>
      </c>
      <c r="K40" s="79"/>
      <c r="L40" s="38"/>
      <c r="M40" s="111" t="str">
        <f>IF(IFERROR(VLOOKUP(L$3&amp;L40,都馬連編集用!$B$13:$C$49,2,FALSE),"")=0,"",(IFERROR(VLOOKUP(L$3&amp;L40,都馬連編集用!$B$13:$C$49,2,FALSE),"")))</f>
        <v/>
      </c>
      <c r="N40" s="38"/>
      <c r="O40" s="111" t="str">
        <f>IF(IFERROR(VLOOKUP(N$3&amp;N40,都馬連編集用!$B$13:$C$49,2,FALSE),"")=0,"",(IFERROR(VLOOKUP(N$3&amp;N40,都馬連編集用!$B$13:$C$49,2,FALSE),"")))</f>
        <v/>
      </c>
      <c r="P40" s="38"/>
      <c r="Q40" s="111" t="str">
        <f>IF(IFERROR(VLOOKUP(P$3&amp;P40,都馬連編集用!$B$13:$C$49,2,FALSE),"")=0,"",(IFERROR(VLOOKUP(P$3&amp;P40,都馬連編集用!$B$13:$C$49,2,FALSE),"")))</f>
        <v/>
      </c>
      <c r="R40" s="38"/>
      <c r="S40" s="111" t="str">
        <f>IF(IFERROR(VLOOKUP(R$3&amp;R40,都馬連編集用!$B$13:$C$49,2,FALSE),"")=0,"",(IFERROR(VLOOKUP(R$3&amp;R40,都馬連編集用!$B$13:$C$49,2,FALSE),"")))</f>
        <v/>
      </c>
      <c r="T40" s="38"/>
      <c r="U40" s="111" t="str">
        <f>IF(IFERROR(VLOOKUP(T$3&amp;T40,都馬連編集用!$B$13:$C$49,2,FALSE),"")=0,"",(IFERROR(VLOOKUP(T$3&amp;T40,都馬連編集用!$B$13:$C$49,2,FALSE),"")))</f>
        <v/>
      </c>
      <c r="V40" s="38"/>
      <c r="W40" s="111" t="str">
        <f>IF(IFERROR(VLOOKUP(V$3&amp;V40,都馬連編集用!$B$13:$C$49,2,FALSE),"")=0,"",(IFERROR(VLOOKUP(V$3&amp;V40,都馬連編集用!$B$13:$C$49,2,FALSE),"")))</f>
        <v/>
      </c>
      <c r="X40" s="38"/>
      <c r="Y40" s="111" t="str">
        <f>IF(IFERROR(VLOOKUP(X$3&amp;X40,都馬連編集用!$B$13:$C$49,2,FALSE),"")=0,"",(IFERROR(VLOOKUP(X$3&amp;X40,都馬連編集用!$B$13:$C$49,2,FALSE),"")))</f>
        <v/>
      </c>
      <c r="Z40" s="38"/>
      <c r="AA40" s="111" t="str">
        <f>IF(IFERROR(VLOOKUP(Z$3&amp;Z40,都馬連編集用!$B$13:$C$49,2,FALSE),"")=0,"",(IFERROR(VLOOKUP(Z$3&amp;Z40,都馬連編集用!$B$13:$C$49,2,FALSE),"")))</f>
        <v/>
      </c>
      <c r="AB40" s="38"/>
      <c r="AC40" s="111" t="str">
        <f>IF(IFERROR(VLOOKUP(AB$3&amp;AB40,都馬連編集用!$B$13:$C$49,2,FALSE),"")=0,"",(IFERROR(VLOOKUP(AB$3&amp;AB40,都馬連編集用!$B$13:$C$49,2,FALSE),"")))</f>
        <v/>
      </c>
      <c r="AD40" s="38"/>
      <c r="AE40" s="111" t="str">
        <f>IF(IFERROR(VLOOKUP(AD$3&amp;AD40,都馬連編集用!$B$13:$C$49,2,FALSE),"")=0,"",(IFERROR(VLOOKUP(AD$3&amp;AD40,都馬連編集用!$B$13:$C$49,2,FALSE),"")))</f>
        <v/>
      </c>
      <c r="AF40" s="38"/>
      <c r="AG40" s="111" t="str">
        <f>IF(IFERROR(VLOOKUP(AF$3&amp;AF40,都馬連編集用!$B$13:$C$49,2,FALSE),"")=0,"",(IFERROR(VLOOKUP(AF$3&amp;AF40,都馬連編集用!$B$13:$C$49,2,FALSE),"")))</f>
        <v/>
      </c>
      <c r="AH40" s="38"/>
      <c r="AI40" s="111" t="str">
        <f>IF(IFERROR(VLOOKUP(AH$3&amp;AH40,都馬連編集用!$B$13:$C$49,2,FALSE),"")=0,"",(IFERROR(VLOOKUP(AH$3&amp;AH40,都馬連編集用!$B$13:$C$49,2,FALSE),"")))</f>
        <v/>
      </c>
      <c r="AJ40" s="38"/>
      <c r="AK40" s="111" t="str">
        <f>IF(IFERROR(VLOOKUP(AJ$3&amp;AJ40,都馬連編集用!$B$13:$C$49,2,FALSE),"")=0,"",(IFERROR(VLOOKUP(AJ$3&amp;AJ40,都馬連編集用!$B$13:$C$49,2,FALSE),"")))</f>
        <v/>
      </c>
      <c r="AL40" s="38"/>
      <c r="AM40" s="111" t="str">
        <f>IF(IFERROR(VLOOKUP(AL$3&amp;AL40,都馬連編集用!$B$13:$C$49,2,FALSE),"")=0,"",(IFERROR(VLOOKUP(AL$3&amp;AL40,都馬連編集用!$B$13:$C$49,2,FALSE),"")))</f>
        <v/>
      </c>
      <c r="AN40" s="38"/>
      <c r="AO40" s="111" t="str">
        <f>IF(IFERROR(VLOOKUP(AN$3&amp;AN40,都馬連編集用!$B$13:$C$49,2,FALSE),"")=0,"",(IFERROR(VLOOKUP(AN$3&amp;AN40,都馬連編集用!$B$13:$C$49,2,FALSE),"")))</f>
        <v/>
      </c>
      <c r="AP40" s="38"/>
      <c r="AQ40" s="111" t="str">
        <f>IF(IFERROR(VLOOKUP(AP$3&amp;AP40,都馬連編集用!$B$13:$C$49,2,FALSE),"")=0,"",(IFERROR(VLOOKUP(AP$3&amp;AP40,都馬連編集用!$B$13:$C$49,2,FALSE),"")))</f>
        <v/>
      </c>
      <c r="AR40" s="38"/>
      <c r="AS40" s="111" t="str">
        <f>IF(IFERROR(VLOOKUP(AR$3&amp;AR40,都馬連編集用!$B$13:$C$49,2,FALSE),"")=0,"",(IFERROR(VLOOKUP(AR$3&amp;AR40,都馬連編集用!$B$13:$C$49,2,FALSE),"")))</f>
        <v/>
      </c>
      <c r="AT40" s="38"/>
      <c r="AU40" s="111" t="str">
        <f>IF(IFERROR(VLOOKUP(AT$3&amp;AT40,都馬連編集用!$B$13:$C$49,2,FALSE),"")=0,"",(IFERROR(VLOOKUP(AT$3&amp;AT40,都馬連編集用!$B$13:$C$49,2,FALSE),"")))</f>
        <v/>
      </c>
      <c r="AV40" s="38"/>
      <c r="AW40" s="111" t="str">
        <f>IF(IFERROR(VLOOKUP(AV$3&amp;AV40,都馬連編集用!$B$13:$C$49,2,FALSE),"")=0,"",(IFERROR(VLOOKUP(AV$3&amp;AV40,都馬連編集用!$B$13:$C$49,2,FALSE),"")))</f>
        <v/>
      </c>
      <c r="AX40" s="38"/>
      <c r="AY40" s="111" t="str">
        <f>IF(IFERROR(VLOOKUP(AX$3&amp;AX40,都馬連編集用!$B$13:$C$49,2,FALSE),"")=0,"",(IFERROR(VLOOKUP(AX$3&amp;AX40,都馬連編集用!$B$13:$C$49,2,FALSE),"")))</f>
        <v/>
      </c>
      <c r="AZ40" s="38"/>
      <c r="BA40" s="111" t="str">
        <f>IF(IFERROR(VLOOKUP(AZ$3&amp;AZ40,都馬連編集用!$B$13:$C$49,2,FALSE),"")=0,"",(IFERROR(VLOOKUP(AZ$3&amp;AZ40,都馬連編集用!$B$13:$C$49,2,FALSE),"")))</f>
        <v/>
      </c>
      <c r="BB40" s="38"/>
      <c r="BC40" s="111" t="str">
        <f>IF(IFERROR(VLOOKUP(BB$3&amp;BB40,都馬連編集用!$B$13:$C$49,2,FALSE),"")=0,"",(IFERROR(VLOOKUP(BB$3&amp;BB40,都馬連編集用!$B$13:$C$49,2,FALSE),"")))</f>
        <v/>
      </c>
      <c r="BD40" s="38"/>
      <c r="BE40" s="111" t="str">
        <f>IF(IFERROR(VLOOKUP(BD$3&amp;BD40,都馬連編集用!$B$13:$C$49,2,FALSE),"")=0,"",(IFERROR(VLOOKUP(BD$3&amp;BD40,都馬連編集用!$B$13:$C$49,2,FALSE),"")))</f>
        <v/>
      </c>
      <c r="BF40" s="38"/>
      <c r="BG40" s="111" t="str">
        <f>IF(IFERROR(VLOOKUP(BF$3&amp;BF40,都馬連編集用!$B$13:$C$49,2,FALSE),"")=0,"",(IFERROR(VLOOKUP(BF$3&amp;BF40,都馬連編集用!$B$13:$C$49,2,FALSE),"")))</f>
        <v/>
      </c>
      <c r="BH40" s="38"/>
      <c r="BI40" s="111" t="str">
        <f>IF(IFERROR(VLOOKUP(BH$3&amp;BH40,都馬連編集用!$B$13:$C$49,2,FALSE),"")=0,"",(IFERROR(VLOOKUP(BH$3&amp;BH40,都馬連編集用!$B$13:$C$49,2,FALSE),"")))</f>
        <v/>
      </c>
      <c r="BJ40" s="38"/>
      <c r="BK40" s="111" t="str">
        <f>IF(IFERROR(VLOOKUP(BJ$3&amp;BJ40,都馬連編集用!$B$13:$C$49,2,FALSE),"")=0,"",(IFERROR(VLOOKUP(BJ$3&amp;BJ40,都馬連編集用!$B$13:$C$49,2,FALSE),"")))</f>
        <v/>
      </c>
      <c r="BL40" s="38"/>
      <c r="BM40" s="111" t="str">
        <f>IF(IFERROR(VLOOKUP(BL$3&amp;BL40,都馬連編集用!$B$13:$C$49,2,FALSE),"")=0,"",(IFERROR(VLOOKUP(BL$3&amp;BL40,都馬連編集用!$B$13:$C$49,2,FALSE),"")))</f>
        <v/>
      </c>
      <c r="BN40" s="38"/>
      <c r="BO40" s="111" t="str">
        <f>IF(IFERROR(VLOOKUP(BN$3&amp;BN40,都馬連編集用!$B$13:$C$49,2,FALSE),"")=0,"",(IFERROR(VLOOKUP(BN$3&amp;BN40,都馬連編集用!$B$13:$C$49,2,FALSE),"")))</f>
        <v/>
      </c>
      <c r="BP40" s="38"/>
      <c r="BQ40" s="111" t="str">
        <f>IF(IFERROR(VLOOKUP(BP$3&amp;BP40,都馬連編集用!$B$13:$C$49,2,FALSE),"")=0,"",(IFERROR(VLOOKUP(BP$3&amp;BP40,都馬連編集用!$B$13:$C$49,2,FALSE),"")))</f>
        <v/>
      </c>
      <c r="BR40" s="38"/>
      <c r="BS40" s="111" t="str">
        <f>IF(IFERROR(VLOOKUP(BR$3&amp;BR40,都馬連編集用!$B$13:$C$49,2,FALSE),"")=0,"",(IFERROR(VLOOKUP(BR$3&amp;BR40,都馬連編集用!$B$13:$C$49,2,FALSE),"")))</f>
        <v/>
      </c>
      <c r="BT40" s="38"/>
      <c r="BU40" s="111" t="str">
        <f>IF(IFERROR(VLOOKUP(BT$3&amp;BT40,都馬連編集用!$B$13:$C$49,2,FALSE),"")=0,"",(IFERROR(VLOOKUP(BT$3&amp;BT40,都馬連編集用!$B$13:$C$49,2,FALSE),"")))</f>
        <v/>
      </c>
      <c r="BV40" s="38"/>
      <c r="BW40" s="111" t="str">
        <f>IF(IFERROR(VLOOKUP(BV$3&amp;BV40,都馬連編集用!$B$13:$C$49,2,FALSE),"")=0,"",(IFERROR(VLOOKUP(BV$3&amp;BV40,都馬連編集用!$B$13:$C$49,2,FALSE),"")))</f>
        <v/>
      </c>
      <c r="BX40" s="38"/>
      <c r="BY40" s="111" t="str">
        <f>IF(IFERROR(VLOOKUP(BX$3&amp;BX40,都馬連編集用!$B$13:$C$49,2,FALSE),"")=0,"",(IFERROR(VLOOKUP(BX$3&amp;BX40,都馬連編集用!$B$13:$C$49,2,FALSE),"")))</f>
        <v/>
      </c>
      <c r="BZ40" s="38"/>
      <c r="CA40" s="111" t="str">
        <f>IF(IFERROR(VLOOKUP(BZ$3&amp;BZ40,都馬連編集用!$B$13:$C$49,2,FALSE),"")=0,"",(IFERROR(VLOOKUP(BZ$3&amp;BZ40,都馬連編集用!$B$13:$C$49,2,FALSE),"")))</f>
        <v/>
      </c>
      <c r="CB40" s="38"/>
      <c r="CC40" s="111" t="str">
        <f>IF(IFERROR(VLOOKUP(CB$3&amp;CB40,都馬連編集用!$B$13:$C$49,2,FALSE),"")=0,"",(IFERROR(VLOOKUP(CB$3&amp;CB40,都馬連編集用!$B$13:$C$49,2,FALSE),"")))</f>
        <v/>
      </c>
      <c r="CD40" s="38"/>
      <c r="CE40" s="111" t="str">
        <f>IF(IFERROR(VLOOKUP(CD$3&amp;CD40,都馬連編集用!$B$13:$C$49,2,FALSE),"")=0,"",(IFERROR(VLOOKUP(CD$3&amp;CD40,都馬連編集用!$B$13:$C$49,2,FALSE),"")))</f>
        <v/>
      </c>
      <c r="CF40" s="38"/>
      <c r="CG40" s="111" t="str">
        <f>IF(IFERROR(VLOOKUP(CF$3&amp;CF40,都馬連編集用!$B$13:$C$49,2,FALSE),"")=0,"",(IFERROR(VLOOKUP(CF$3&amp;CF40,都馬連編集用!$B$13:$C$49,2,FALSE),"")))</f>
        <v/>
      </c>
      <c r="CH40" s="38"/>
      <c r="CI40" s="111" t="str">
        <f>IF(IFERROR(VLOOKUP(CH$3&amp;CH40,都馬連編集用!$B$13:$C$49,2,FALSE),"")=0,"",(IFERROR(VLOOKUP(CH$3&amp;CH40,都馬連編集用!$B$13:$C$49,2,FALSE),"")))</f>
        <v/>
      </c>
      <c r="CJ40" s="38"/>
      <c r="CK40" s="111" t="str">
        <f>IF(IFERROR(VLOOKUP(CJ$3&amp;CJ40,都馬連編集用!$B$13:$C$49,2,FALSE),"")=0,"",(IFERROR(VLOOKUP(CJ$3&amp;CJ40,都馬連編集用!$B$13:$C$49,2,FALSE),"")))</f>
        <v/>
      </c>
      <c r="CL40" s="38"/>
      <c r="CM40" s="111" t="str">
        <f>IF(IFERROR(VLOOKUP(CL$3&amp;CL40,都馬連編集用!$B$13:$C$49,2,FALSE),"")=0,"",(IFERROR(VLOOKUP(CL$3&amp;CL40,都馬連編集用!$B$13:$C$49,2,FALSE),"")))</f>
        <v/>
      </c>
      <c r="CN40" s="38"/>
      <c r="CO40" s="111" t="str">
        <f>IF(IFERROR(VLOOKUP(CN$3&amp;CN40,都馬連編集用!$B$13:$C$49,2,FALSE),"")=0,"",(IFERROR(VLOOKUP(CN$3&amp;CN40,都馬連編集用!$B$13:$C$49,2,FALSE),"")))</f>
        <v/>
      </c>
      <c r="CP40" s="38"/>
      <c r="CQ40" s="111" t="str">
        <f>IF(IFERROR(VLOOKUP(CP$3&amp;CP40,都馬連編集用!$B$13:$C$49,2,FALSE),"")=0,"",(IFERROR(VLOOKUP(CP$3&amp;CP40,都馬連編集用!$B$13:$C$49,2,FALSE),"")))</f>
        <v/>
      </c>
      <c r="CR40" s="38"/>
      <c r="CS40" s="111" t="str">
        <f>IF(IFERROR(VLOOKUP(CR$3&amp;CR40,都馬連編集用!$B$13:$C$49,2,FALSE),"")=0,"",(IFERROR(VLOOKUP(CR$3&amp;CR40,都馬連編集用!$B$13:$C$49,2,FALSE),"")))</f>
        <v/>
      </c>
      <c r="CT40" s="38"/>
      <c r="CU40" s="111" t="str">
        <f>IF(IFERROR(VLOOKUP(CT$3&amp;CT40,都馬連編集用!$B$13:$C$49,2,FALSE),"")=0,"",(IFERROR(VLOOKUP(CT$3&amp;CT40,都馬連編集用!$B$13:$C$49,2,FALSE),"")))</f>
        <v/>
      </c>
      <c r="CV40" s="38"/>
      <c r="CW40" s="111" t="str">
        <f>IF(IFERROR(VLOOKUP(CV$3&amp;CV40,都馬連編集用!$B$13:$C$49,2,FALSE),"")=0,"",(IFERROR(VLOOKUP(CV$3&amp;CV40,都馬連編集用!$B$13:$C$49,2,FALSE),"")))</f>
        <v/>
      </c>
      <c r="CX40" s="38"/>
      <c r="CY40" s="111" t="str">
        <f>IF(IFERROR(VLOOKUP(CX$3&amp;CX40,都馬連編集用!$B$13:$C$49,2,FALSE),"")=0,"",(IFERROR(VLOOKUP(CX$3&amp;CX40,都馬連編集用!$B$13:$C$49,2,FALSE),"")))</f>
        <v/>
      </c>
      <c r="CZ40" s="38"/>
      <c r="DA40" s="111" t="str">
        <f>IF(IFERROR(VLOOKUP(CZ$3&amp;CZ40,都馬連編集用!$B$13:$C$49,2,FALSE),"")=0,"",(IFERROR(VLOOKUP(CZ$3&amp;CZ40,都馬連編集用!$B$13:$C$49,2,FALSE),"")))</f>
        <v/>
      </c>
      <c r="DB40" s="38"/>
      <c r="DC40" s="111" t="str">
        <f>IF(IFERROR(VLOOKUP(DB$3&amp;DB40,都馬連編集用!$B$13:$C$49,2,FALSE),"")=0,"",(IFERROR(VLOOKUP(DB$3&amp;DB40,都馬連編集用!$B$13:$C$49,2,FALSE),"")))</f>
        <v/>
      </c>
      <c r="DD40" s="38"/>
      <c r="DE40" s="111" t="str">
        <f>IF(IFERROR(VLOOKUP(DD$3&amp;DD40,都馬連編集用!$B$13:$C$49,2,FALSE),"")=0,"",(IFERROR(VLOOKUP(DD$3&amp;DD40,都馬連編集用!$B$13:$C$49,2,FALSE),"")))</f>
        <v/>
      </c>
      <c r="DF40" s="38"/>
      <c r="DG40" s="111" t="str">
        <f>IF(IFERROR(VLOOKUP(DF$3&amp;DF40,都馬連編集用!$B$13:$C$49,2,FALSE),"")=0,"",(IFERROR(VLOOKUP(DF$3&amp;DF40,都馬連編集用!$B$13:$C$49,2,FALSE),"")))</f>
        <v/>
      </c>
      <c r="DH40" s="38"/>
      <c r="DI40" s="111" t="str">
        <f>IF(IFERROR(VLOOKUP(DH$3&amp;DH40,都馬連編集用!$B$13:$C$49,2,FALSE),"")=0,"",(IFERROR(VLOOKUP(DH$3&amp;DH40,都馬連編集用!$B$13:$C$49,2,FALSE),"")))</f>
        <v/>
      </c>
      <c r="DJ40" s="38"/>
      <c r="DK40" s="111" t="str">
        <f>IF(IFERROR(VLOOKUP(DJ$3&amp;DJ40,都馬連編集用!$B$13:$C$49,2,FALSE),"")=0,"",(IFERROR(VLOOKUP(DJ$3&amp;DJ40,都馬連編集用!$B$13:$C$49,2,FALSE),"")))</f>
        <v/>
      </c>
      <c r="DL40" s="38"/>
      <c r="DM40" s="111" t="str">
        <f>IF(IFERROR(VLOOKUP(DL$3&amp;DL40,都馬連編集用!$B$13:$C$49,2,FALSE),"")=0,"",(IFERROR(VLOOKUP(DL$3&amp;DL40,都馬連編集用!$B$13:$C$49,2,FALSE),"")))</f>
        <v/>
      </c>
      <c r="DN40" s="38"/>
      <c r="DO40" s="111" t="str">
        <f>IF(IFERROR(VLOOKUP(DN$3&amp;DN40,都馬連編集用!$B$13:$C$49,2,FALSE),"")=0,"",(IFERROR(VLOOKUP(DN$3&amp;DN40,都馬連編集用!$B$13:$C$49,2,FALSE),"")))</f>
        <v/>
      </c>
      <c r="DP40" s="38"/>
    </row>
    <row r="41" spans="1:120" ht="30.6" customHeight="1" x14ac:dyDescent="0.15">
      <c r="A41" s="29">
        <v>37</v>
      </c>
      <c r="D41" s="29">
        <f t="shared" si="53"/>
        <v>0</v>
      </c>
      <c r="F41" s="93"/>
      <c r="G41" s="113" t="str">
        <f>IFERROR(VLOOKUP(F41,'申込書2（馬匹・選手）'!$B$5:$E$19,3,FALSE),"")</f>
        <v/>
      </c>
      <c r="H41" s="93"/>
      <c r="I41" s="112" t="str">
        <f>IFERROR(VLOOKUP(H41,'申込書2（馬匹・選手）'!$G$5:$I$19,3,FALSE),"")</f>
        <v/>
      </c>
      <c r="J41" s="74" t="str">
        <f t="shared" si="54"/>
        <v/>
      </c>
      <c r="K41" s="79"/>
      <c r="L41" s="38"/>
      <c r="M41" s="111" t="str">
        <f>IF(IFERROR(VLOOKUP(L$3&amp;L41,都馬連編集用!$B$13:$C$49,2,FALSE),"")=0,"",(IFERROR(VLOOKUP(L$3&amp;L41,都馬連編集用!$B$13:$C$49,2,FALSE),"")))</f>
        <v/>
      </c>
      <c r="N41" s="38"/>
      <c r="O41" s="111" t="str">
        <f>IF(IFERROR(VLOOKUP(N$3&amp;N41,都馬連編集用!$B$13:$C$49,2,FALSE),"")=0,"",(IFERROR(VLOOKUP(N$3&amp;N41,都馬連編集用!$B$13:$C$49,2,FALSE),"")))</f>
        <v/>
      </c>
      <c r="P41" s="38"/>
      <c r="Q41" s="111" t="str">
        <f>IF(IFERROR(VLOOKUP(P$3&amp;P41,都馬連編集用!$B$13:$C$49,2,FALSE),"")=0,"",(IFERROR(VLOOKUP(P$3&amp;P41,都馬連編集用!$B$13:$C$49,2,FALSE),"")))</f>
        <v/>
      </c>
      <c r="R41" s="38"/>
      <c r="S41" s="111" t="str">
        <f>IF(IFERROR(VLOOKUP(R$3&amp;R41,都馬連編集用!$B$13:$C$49,2,FALSE),"")=0,"",(IFERROR(VLOOKUP(R$3&amp;R41,都馬連編集用!$B$13:$C$49,2,FALSE),"")))</f>
        <v/>
      </c>
      <c r="T41" s="38"/>
      <c r="U41" s="111" t="str">
        <f>IF(IFERROR(VLOOKUP(T$3&amp;T41,都馬連編集用!$B$13:$C$49,2,FALSE),"")=0,"",(IFERROR(VLOOKUP(T$3&amp;T41,都馬連編集用!$B$13:$C$49,2,FALSE),"")))</f>
        <v/>
      </c>
      <c r="V41" s="38"/>
      <c r="W41" s="111" t="str">
        <f>IF(IFERROR(VLOOKUP(V$3&amp;V41,都馬連編集用!$B$13:$C$49,2,FALSE),"")=0,"",(IFERROR(VLOOKUP(V$3&amp;V41,都馬連編集用!$B$13:$C$49,2,FALSE),"")))</f>
        <v/>
      </c>
      <c r="X41" s="38"/>
      <c r="Y41" s="111" t="str">
        <f>IF(IFERROR(VLOOKUP(X$3&amp;X41,都馬連編集用!$B$13:$C$49,2,FALSE),"")=0,"",(IFERROR(VLOOKUP(X$3&amp;X41,都馬連編集用!$B$13:$C$49,2,FALSE),"")))</f>
        <v/>
      </c>
      <c r="Z41" s="38"/>
      <c r="AA41" s="111" t="str">
        <f>IF(IFERROR(VLOOKUP(Z$3&amp;Z41,都馬連編集用!$B$13:$C$49,2,FALSE),"")=0,"",(IFERROR(VLOOKUP(Z$3&amp;Z41,都馬連編集用!$B$13:$C$49,2,FALSE),"")))</f>
        <v/>
      </c>
      <c r="AB41" s="38"/>
      <c r="AC41" s="111" t="str">
        <f>IF(IFERROR(VLOOKUP(AB$3&amp;AB41,都馬連編集用!$B$13:$C$49,2,FALSE),"")=0,"",(IFERROR(VLOOKUP(AB$3&amp;AB41,都馬連編集用!$B$13:$C$49,2,FALSE),"")))</f>
        <v/>
      </c>
      <c r="AD41" s="38"/>
      <c r="AE41" s="111" t="str">
        <f>IF(IFERROR(VLOOKUP(AD$3&amp;AD41,都馬連編集用!$B$13:$C$49,2,FALSE),"")=0,"",(IFERROR(VLOOKUP(AD$3&amp;AD41,都馬連編集用!$B$13:$C$49,2,FALSE),"")))</f>
        <v/>
      </c>
      <c r="AF41" s="38"/>
      <c r="AG41" s="111" t="str">
        <f>IF(IFERROR(VLOOKUP(AF$3&amp;AF41,都馬連編集用!$B$13:$C$49,2,FALSE),"")=0,"",(IFERROR(VLOOKUP(AF$3&amp;AF41,都馬連編集用!$B$13:$C$49,2,FALSE),"")))</f>
        <v/>
      </c>
      <c r="AH41" s="38"/>
      <c r="AI41" s="111" t="str">
        <f>IF(IFERROR(VLOOKUP(AH$3&amp;AH41,都馬連編集用!$B$13:$C$49,2,FALSE),"")=0,"",(IFERROR(VLOOKUP(AH$3&amp;AH41,都馬連編集用!$B$13:$C$49,2,FALSE),"")))</f>
        <v/>
      </c>
      <c r="AJ41" s="38"/>
      <c r="AK41" s="111" t="str">
        <f>IF(IFERROR(VLOOKUP(AJ$3&amp;AJ41,都馬連編集用!$B$13:$C$49,2,FALSE),"")=0,"",(IFERROR(VLOOKUP(AJ$3&amp;AJ41,都馬連編集用!$B$13:$C$49,2,FALSE),"")))</f>
        <v/>
      </c>
      <c r="AL41" s="38"/>
      <c r="AM41" s="111" t="str">
        <f>IF(IFERROR(VLOOKUP(AL$3&amp;AL41,都馬連編集用!$B$13:$C$49,2,FALSE),"")=0,"",(IFERROR(VLOOKUP(AL$3&amp;AL41,都馬連編集用!$B$13:$C$49,2,FALSE),"")))</f>
        <v/>
      </c>
      <c r="AN41" s="38"/>
      <c r="AO41" s="111" t="str">
        <f>IF(IFERROR(VLOOKUP(AN$3&amp;AN41,都馬連編集用!$B$13:$C$49,2,FALSE),"")=0,"",(IFERROR(VLOOKUP(AN$3&amp;AN41,都馬連編集用!$B$13:$C$49,2,FALSE),"")))</f>
        <v/>
      </c>
      <c r="AP41" s="38"/>
      <c r="AQ41" s="111" t="str">
        <f>IF(IFERROR(VLOOKUP(AP$3&amp;AP41,都馬連編集用!$B$13:$C$49,2,FALSE),"")=0,"",(IFERROR(VLOOKUP(AP$3&amp;AP41,都馬連編集用!$B$13:$C$49,2,FALSE),"")))</f>
        <v/>
      </c>
      <c r="AR41" s="38"/>
      <c r="AS41" s="111" t="str">
        <f>IF(IFERROR(VLOOKUP(AR$3&amp;AR41,都馬連編集用!$B$13:$C$49,2,FALSE),"")=0,"",(IFERROR(VLOOKUP(AR$3&amp;AR41,都馬連編集用!$B$13:$C$49,2,FALSE),"")))</f>
        <v/>
      </c>
      <c r="AT41" s="38"/>
      <c r="AU41" s="111" t="str">
        <f>IF(IFERROR(VLOOKUP(AT$3&amp;AT41,都馬連編集用!$B$13:$C$49,2,FALSE),"")=0,"",(IFERROR(VLOOKUP(AT$3&amp;AT41,都馬連編集用!$B$13:$C$49,2,FALSE),"")))</f>
        <v/>
      </c>
      <c r="AV41" s="38"/>
      <c r="AW41" s="111" t="str">
        <f>IF(IFERROR(VLOOKUP(AV$3&amp;AV41,都馬連編集用!$B$13:$C$49,2,FALSE),"")=0,"",(IFERROR(VLOOKUP(AV$3&amp;AV41,都馬連編集用!$B$13:$C$49,2,FALSE),"")))</f>
        <v/>
      </c>
      <c r="AX41" s="38"/>
      <c r="AY41" s="111" t="str">
        <f>IF(IFERROR(VLOOKUP(AX$3&amp;AX41,都馬連編集用!$B$13:$C$49,2,FALSE),"")=0,"",(IFERROR(VLOOKUP(AX$3&amp;AX41,都馬連編集用!$B$13:$C$49,2,FALSE),"")))</f>
        <v/>
      </c>
      <c r="AZ41" s="38"/>
      <c r="BA41" s="111" t="str">
        <f>IF(IFERROR(VLOOKUP(AZ$3&amp;AZ41,都馬連編集用!$B$13:$C$49,2,FALSE),"")=0,"",(IFERROR(VLOOKUP(AZ$3&amp;AZ41,都馬連編集用!$B$13:$C$49,2,FALSE),"")))</f>
        <v/>
      </c>
      <c r="BB41" s="38"/>
      <c r="BC41" s="111" t="str">
        <f>IF(IFERROR(VLOOKUP(BB$3&amp;BB41,都馬連編集用!$B$13:$C$49,2,FALSE),"")=0,"",(IFERROR(VLOOKUP(BB$3&amp;BB41,都馬連編集用!$B$13:$C$49,2,FALSE),"")))</f>
        <v/>
      </c>
      <c r="BD41" s="38"/>
      <c r="BE41" s="111" t="str">
        <f>IF(IFERROR(VLOOKUP(BD$3&amp;BD41,都馬連編集用!$B$13:$C$49,2,FALSE),"")=0,"",(IFERROR(VLOOKUP(BD$3&amp;BD41,都馬連編集用!$B$13:$C$49,2,FALSE),"")))</f>
        <v/>
      </c>
      <c r="BF41" s="38"/>
      <c r="BG41" s="111" t="str">
        <f>IF(IFERROR(VLOOKUP(BF$3&amp;BF41,都馬連編集用!$B$13:$C$49,2,FALSE),"")=0,"",(IFERROR(VLOOKUP(BF$3&amp;BF41,都馬連編集用!$B$13:$C$49,2,FALSE),"")))</f>
        <v/>
      </c>
      <c r="BH41" s="38"/>
      <c r="BI41" s="111" t="str">
        <f>IF(IFERROR(VLOOKUP(BH$3&amp;BH41,都馬連編集用!$B$13:$C$49,2,FALSE),"")=0,"",(IFERROR(VLOOKUP(BH$3&amp;BH41,都馬連編集用!$B$13:$C$49,2,FALSE),"")))</f>
        <v/>
      </c>
      <c r="BJ41" s="38"/>
      <c r="BK41" s="111" t="str">
        <f>IF(IFERROR(VLOOKUP(BJ$3&amp;BJ41,都馬連編集用!$B$13:$C$49,2,FALSE),"")=0,"",(IFERROR(VLOOKUP(BJ$3&amp;BJ41,都馬連編集用!$B$13:$C$49,2,FALSE),"")))</f>
        <v/>
      </c>
      <c r="BL41" s="38"/>
      <c r="BM41" s="111" t="str">
        <f>IF(IFERROR(VLOOKUP(BL$3&amp;BL41,都馬連編集用!$B$13:$C$49,2,FALSE),"")=0,"",(IFERROR(VLOOKUP(BL$3&amp;BL41,都馬連編集用!$B$13:$C$49,2,FALSE),"")))</f>
        <v/>
      </c>
      <c r="BN41" s="38"/>
      <c r="BO41" s="111" t="str">
        <f>IF(IFERROR(VLOOKUP(BN$3&amp;BN41,都馬連編集用!$B$13:$C$49,2,FALSE),"")=0,"",(IFERROR(VLOOKUP(BN$3&amp;BN41,都馬連編集用!$B$13:$C$49,2,FALSE),"")))</f>
        <v/>
      </c>
      <c r="BP41" s="38"/>
      <c r="BQ41" s="111" t="str">
        <f>IF(IFERROR(VLOOKUP(BP$3&amp;BP41,都馬連編集用!$B$13:$C$49,2,FALSE),"")=0,"",(IFERROR(VLOOKUP(BP$3&amp;BP41,都馬連編集用!$B$13:$C$49,2,FALSE),"")))</f>
        <v/>
      </c>
      <c r="BR41" s="38"/>
      <c r="BS41" s="111" t="str">
        <f>IF(IFERROR(VLOOKUP(BR$3&amp;BR41,都馬連編集用!$B$13:$C$49,2,FALSE),"")=0,"",(IFERROR(VLOOKUP(BR$3&amp;BR41,都馬連編集用!$B$13:$C$49,2,FALSE),"")))</f>
        <v/>
      </c>
      <c r="BT41" s="38"/>
      <c r="BU41" s="111" t="str">
        <f>IF(IFERROR(VLOOKUP(BT$3&amp;BT41,都馬連編集用!$B$13:$C$49,2,FALSE),"")=0,"",(IFERROR(VLOOKUP(BT$3&amp;BT41,都馬連編集用!$B$13:$C$49,2,FALSE),"")))</f>
        <v/>
      </c>
      <c r="BV41" s="38"/>
      <c r="BW41" s="111" t="str">
        <f>IF(IFERROR(VLOOKUP(BV$3&amp;BV41,都馬連編集用!$B$13:$C$49,2,FALSE),"")=0,"",(IFERROR(VLOOKUP(BV$3&amp;BV41,都馬連編集用!$B$13:$C$49,2,FALSE),"")))</f>
        <v/>
      </c>
      <c r="BX41" s="38"/>
      <c r="BY41" s="111" t="str">
        <f>IF(IFERROR(VLOOKUP(BX$3&amp;BX41,都馬連編集用!$B$13:$C$49,2,FALSE),"")=0,"",(IFERROR(VLOOKUP(BX$3&amp;BX41,都馬連編集用!$B$13:$C$49,2,FALSE),"")))</f>
        <v/>
      </c>
      <c r="BZ41" s="38"/>
      <c r="CA41" s="111" t="str">
        <f>IF(IFERROR(VLOOKUP(BZ$3&amp;BZ41,都馬連編集用!$B$13:$C$49,2,FALSE),"")=0,"",(IFERROR(VLOOKUP(BZ$3&amp;BZ41,都馬連編集用!$B$13:$C$49,2,FALSE),"")))</f>
        <v/>
      </c>
      <c r="CB41" s="38"/>
      <c r="CC41" s="111" t="str">
        <f>IF(IFERROR(VLOOKUP(CB$3&amp;CB41,都馬連編集用!$B$13:$C$49,2,FALSE),"")=0,"",(IFERROR(VLOOKUP(CB$3&amp;CB41,都馬連編集用!$B$13:$C$49,2,FALSE),"")))</f>
        <v/>
      </c>
      <c r="CD41" s="38"/>
      <c r="CE41" s="111" t="str">
        <f>IF(IFERROR(VLOOKUP(CD$3&amp;CD41,都馬連編集用!$B$13:$C$49,2,FALSE),"")=0,"",(IFERROR(VLOOKUP(CD$3&amp;CD41,都馬連編集用!$B$13:$C$49,2,FALSE),"")))</f>
        <v/>
      </c>
      <c r="CF41" s="38"/>
      <c r="CG41" s="111" t="str">
        <f>IF(IFERROR(VLOOKUP(CF$3&amp;CF41,都馬連編集用!$B$13:$C$49,2,FALSE),"")=0,"",(IFERROR(VLOOKUP(CF$3&amp;CF41,都馬連編集用!$B$13:$C$49,2,FALSE),"")))</f>
        <v/>
      </c>
      <c r="CH41" s="38"/>
      <c r="CI41" s="111" t="str">
        <f>IF(IFERROR(VLOOKUP(CH$3&amp;CH41,都馬連編集用!$B$13:$C$49,2,FALSE),"")=0,"",(IFERROR(VLOOKUP(CH$3&amp;CH41,都馬連編集用!$B$13:$C$49,2,FALSE),"")))</f>
        <v/>
      </c>
      <c r="CJ41" s="38"/>
      <c r="CK41" s="111" t="str">
        <f>IF(IFERROR(VLOOKUP(CJ$3&amp;CJ41,都馬連編集用!$B$13:$C$49,2,FALSE),"")=0,"",(IFERROR(VLOOKUP(CJ$3&amp;CJ41,都馬連編集用!$B$13:$C$49,2,FALSE),"")))</f>
        <v/>
      </c>
      <c r="CL41" s="38"/>
      <c r="CM41" s="111" t="str">
        <f>IF(IFERROR(VLOOKUP(CL$3&amp;CL41,都馬連編集用!$B$13:$C$49,2,FALSE),"")=0,"",(IFERROR(VLOOKUP(CL$3&amp;CL41,都馬連編集用!$B$13:$C$49,2,FALSE),"")))</f>
        <v/>
      </c>
      <c r="CN41" s="38"/>
      <c r="CO41" s="111" t="str">
        <f>IF(IFERROR(VLOOKUP(CN$3&amp;CN41,都馬連編集用!$B$13:$C$49,2,FALSE),"")=0,"",(IFERROR(VLOOKUP(CN$3&amp;CN41,都馬連編集用!$B$13:$C$49,2,FALSE),"")))</f>
        <v/>
      </c>
      <c r="CP41" s="38"/>
      <c r="CQ41" s="111" t="str">
        <f>IF(IFERROR(VLOOKUP(CP$3&amp;CP41,都馬連編集用!$B$13:$C$49,2,FALSE),"")=0,"",(IFERROR(VLOOKUP(CP$3&amp;CP41,都馬連編集用!$B$13:$C$49,2,FALSE),"")))</f>
        <v/>
      </c>
      <c r="CR41" s="38"/>
      <c r="CS41" s="111" t="str">
        <f>IF(IFERROR(VLOOKUP(CR$3&amp;CR41,都馬連編集用!$B$13:$C$49,2,FALSE),"")=0,"",(IFERROR(VLOOKUP(CR$3&amp;CR41,都馬連編集用!$B$13:$C$49,2,FALSE),"")))</f>
        <v/>
      </c>
      <c r="CT41" s="38"/>
      <c r="CU41" s="111" t="str">
        <f>IF(IFERROR(VLOOKUP(CT$3&amp;CT41,都馬連編集用!$B$13:$C$49,2,FALSE),"")=0,"",(IFERROR(VLOOKUP(CT$3&amp;CT41,都馬連編集用!$B$13:$C$49,2,FALSE),"")))</f>
        <v/>
      </c>
      <c r="CV41" s="38"/>
      <c r="CW41" s="111" t="str">
        <f>IF(IFERROR(VLOOKUP(CV$3&amp;CV41,都馬連編集用!$B$13:$C$49,2,FALSE),"")=0,"",(IFERROR(VLOOKUP(CV$3&amp;CV41,都馬連編集用!$B$13:$C$49,2,FALSE),"")))</f>
        <v/>
      </c>
      <c r="CX41" s="38"/>
      <c r="CY41" s="111" t="str">
        <f>IF(IFERROR(VLOOKUP(CX$3&amp;CX41,都馬連編集用!$B$13:$C$49,2,FALSE),"")=0,"",(IFERROR(VLOOKUP(CX$3&amp;CX41,都馬連編集用!$B$13:$C$49,2,FALSE),"")))</f>
        <v/>
      </c>
      <c r="CZ41" s="38"/>
      <c r="DA41" s="111" t="str">
        <f>IF(IFERROR(VLOOKUP(CZ$3&amp;CZ41,都馬連編集用!$B$13:$C$49,2,FALSE),"")=0,"",(IFERROR(VLOOKUP(CZ$3&amp;CZ41,都馬連編集用!$B$13:$C$49,2,FALSE),"")))</f>
        <v/>
      </c>
      <c r="DB41" s="38"/>
      <c r="DC41" s="111" t="str">
        <f>IF(IFERROR(VLOOKUP(DB$3&amp;DB41,都馬連編集用!$B$13:$C$49,2,FALSE),"")=0,"",(IFERROR(VLOOKUP(DB$3&amp;DB41,都馬連編集用!$B$13:$C$49,2,FALSE),"")))</f>
        <v/>
      </c>
      <c r="DD41" s="38"/>
      <c r="DE41" s="111" t="str">
        <f>IF(IFERROR(VLOOKUP(DD$3&amp;DD41,都馬連編集用!$B$13:$C$49,2,FALSE),"")=0,"",(IFERROR(VLOOKUP(DD$3&amp;DD41,都馬連編集用!$B$13:$C$49,2,FALSE),"")))</f>
        <v/>
      </c>
      <c r="DF41" s="38"/>
      <c r="DG41" s="111" t="str">
        <f>IF(IFERROR(VLOOKUP(DF$3&amp;DF41,都馬連編集用!$B$13:$C$49,2,FALSE),"")=0,"",(IFERROR(VLOOKUP(DF$3&amp;DF41,都馬連編集用!$B$13:$C$49,2,FALSE),"")))</f>
        <v/>
      </c>
      <c r="DH41" s="38"/>
      <c r="DI41" s="111" t="str">
        <f>IF(IFERROR(VLOOKUP(DH$3&amp;DH41,都馬連編集用!$B$13:$C$49,2,FALSE),"")=0,"",(IFERROR(VLOOKUP(DH$3&amp;DH41,都馬連編集用!$B$13:$C$49,2,FALSE),"")))</f>
        <v/>
      </c>
      <c r="DJ41" s="38"/>
      <c r="DK41" s="111" t="str">
        <f>IF(IFERROR(VLOOKUP(DJ$3&amp;DJ41,都馬連編集用!$B$13:$C$49,2,FALSE),"")=0,"",(IFERROR(VLOOKUP(DJ$3&amp;DJ41,都馬連編集用!$B$13:$C$49,2,FALSE),"")))</f>
        <v/>
      </c>
      <c r="DL41" s="38"/>
      <c r="DM41" s="111" t="str">
        <f>IF(IFERROR(VLOOKUP(DL$3&amp;DL41,都馬連編集用!$B$13:$C$49,2,FALSE),"")=0,"",(IFERROR(VLOOKUP(DL$3&amp;DL41,都馬連編集用!$B$13:$C$49,2,FALSE),"")))</f>
        <v/>
      </c>
      <c r="DN41" s="38"/>
      <c r="DO41" s="111" t="str">
        <f>IF(IFERROR(VLOOKUP(DN$3&amp;DN41,都馬連編集用!$B$13:$C$49,2,FALSE),"")=0,"",(IFERROR(VLOOKUP(DN$3&amp;DN41,都馬連編集用!$B$13:$C$49,2,FALSE),"")))</f>
        <v/>
      </c>
      <c r="DP41" s="38"/>
    </row>
    <row r="42" spans="1:120" ht="30.6" customHeight="1" x14ac:dyDescent="0.15">
      <c r="A42" s="29">
        <v>38</v>
      </c>
      <c r="D42" s="29">
        <f t="shared" si="53"/>
        <v>0</v>
      </c>
      <c r="F42" s="93"/>
      <c r="G42" s="113" t="str">
        <f>IFERROR(VLOOKUP(F42,'申込書2（馬匹・選手）'!$B$5:$E$19,3,FALSE),"")</f>
        <v/>
      </c>
      <c r="H42" s="93"/>
      <c r="I42" s="112" t="str">
        <f>IFERROR(VLOOKUP(H42,'申込書2（馬匹・選手）'!$G$5:$I$19,3,FALSE),"")</f>
        <v/>
      </c>
      <c r="J42" s="74" t="str">
        <f t="shared" si="54"/>
        <v/>
      </c>
      <c r="K42" s="79"/>
      <c r="L42" s="38"/>
      <c r="M42" s="111" t="str">
        <f>IF(IFERROR(VLOOKUP(L$3&amp;L42,都馬連編集用!$B$13:$C$49,2,FALSE),"")=0,"",(IFERROR(VLOOKUP(L$3&amp;L42,都馬連編集用!$B$13:$C$49,2,FALSE),"")))</f>
        <v/>
      </c>
      <c r="N42" s="38"/>
      <c r="O42" s="111" t="str">
        <f>IF(IFERROR(VLOOKUP(N$3&amp;N42,都馬連編集用!$B$13:$C$49,2,FALSE),"")=0,"",(IFERROR(VLOOKUP(N$3&amp;N42,都馬連編集用!$B$13:$C$49,2,FALSE),"")))</f>
        <v/>
      </c>
      <c r="P42" s="38"/>
      <c r="Q42" s="111" t="str">
        <f>IF(IFERROR(VLOOKUP(P$3&amp;P42,都馬連編集用!$B$13:$C$49,2,FALSE),"")=0,"",(IFERROR(VLOOKUP(P$3&amp;P42,都馬連編集用!$B$13:$C$49,2,FALSE),"")))</f>
        <v/>
      </c>
      <c r="R42" s="38"/>
      <c r="S42" s="111" t="str">
        <f>IF(IFERROR(VLOOKUP(R$3&amp;R42,都馬連編集用!$B$13:$C$49,2,FALSE),"")=0,"",(IFERROR(VLOOKUP(R$3&amp;R42,都馬連編集用!$B$13:$C$49,2,FALSE),"")))</f>
        <v/>
      </c>
      <c r="T42" s="38"/>
      <c r="U42" s="111" t="str">
        <f>IF(IFERROR(VLOOKUP(T$3&amp;T42,都馬連編集用!$B$13:$C$49,2,FALSE),"")=0,"",(IFERROR(VLOOKUP(T$3&amp;T42,都馬連編集用!$B$13:$C$49,2,FALSE),"")))</f>
        <v/>
      </c>
      <c r="V42" s="38"/>
      <c r="W42" s="111" t="str">
        <f>IF(IFERROR(VLOOKUP(V$3&amp;V42,都馬連編集用!$B$13:$C$49,2,FALSE),"")=0,"",(IFERROR(VLOOKUP(V$3&amp;V42,都馬連編集用!$B$13:$C$49,2,FALSE),"")))</f>
        <v/>
      </c>
      <c r="X42" s="38"/>
      <c r="Y42" s="111" t="str">
        <f>IF(IFERROR(VLOOKUP(X$3&amp;X42,都馬連編集用!$B$13:$C$49,2,FALSE),"")=0,"",(IFERROR(VLOOKUP(X$3&amp;X42,都馬連編集用!$B$13:$C$49,2,FALSE),"")))</f>
        <v/>
      </c>
      <c r="Z42" s="38"/>
      <c r="AA42" s="111" t="str">
        <f>IF(IFERROR(VLOOKUP(Z$3&amp;Z42,都馬連編集用!$B$13:$C$49,2,FALSE),"")=0,"",(IFERROR(VLOOKUP(Z$3&amp;Z42,都馬連編集用!$B$13:$C$49,2,FALSE),"")))</f>
        <v/>
      </c>
      <c r="AB42" s="38"/>
      <c r="AC42" s="111" t="str">
        <f>IF(IFERROR(VLOOKUP(AB$3&amp;AB42,都馬連編集用!$B$13:$C$49,2,FALSE),"")=0,"",(IFERROR(VLOOKUP(AB$3&amp;AB42,都馬連編集用!$B$13:$C$49,2,FALSE),"")))</f>
        <v/>
      </c>
      <c r="AD42" s="38"/>
      <c r="AE42" s="111" t="str">
        <f>IF(IFERROR(VLOOKUP(AD$3&amp;AD42,都馬連編集用!$B$13:$C$49,2,FALSE),"")=0,"",(IFERROR(VLOOKUP(AD$3&amp;AD42,都馬連編集用!$B$13:$C$49,2,FALSE),"")))</f>
        <v/>
      </c>
      <c r="AF42" s="38"/>
      <c r="AG42" s="111" t="str">
        <f>IF(IFERROR(VLOOKUP(AF$3&amp;AF42,都馬連編集用!$B$13:$C$49,2,FALSE),"")=0,"",(IFERROR(VLOOKUP(AF$3&amp;AF42,都馬連編集用!$B$13:$C$49,2,FALSE),"")))</f>
        <v/>
      </c>
      <c r="AH42" s="38"/>
      <c r="AI42" s="111" t="str">
        <f>IF(IFERROR(VLOOKUP(AH$3&amp;AH42,都馬連編集用!$B$13:$C$49,2,FALSE),"")=0,"",(IFERROR(VLOOKUP(AH$3&amp;AH42,都馬連編集用!$B$13:$C$49,2,FALSE),"")))</f>
        <v/>
      </c>
      <c r="AJ42" s="38"/>
      <c r="AK42" s="111" t="str">
        <f>IF(IFERROR(VLOOKUP(AJ$3&amp;AJ42,都馬連編集用!$B$13:$C$49,2,FALSE),"")=0,"",(IFERROR(VLOOKUP(AJ$3&amp;AJ42,都馬連編集用!$B$13:$C$49,2,FALSE),"")))</f>
        <v/>
      </c>
      <c r="AL42" s="38"/>
      <c r="AM42" s="111" t="str">
        <f>IF(IFERROR(VLOOKUP(AL$3&amp;AL42,都馬連編集用!$B$13:$C$49,2,FALSE),"")=0,"",(IFERROR(VLOOKUP(AL$3&amp;AL42,都馬連編集用!$B$13:$C$49,2,FALSE),"")))</f>
        <v/>
      </c>
      <c r="AN42" s="38"/>
      <c r="AO42" s="111" t="str">
        <f>IF(IFERROR(VLOOKUP(AN$3&amp;AN42,都馬連編集用!$B$13:$C$49,2,FALSE),"")=0,"",(IFERROR(VLOOKUP(AN$3&amp;AN42,都馬連編集用!$B$13:$C$49,2,FALSE),"")))</f>
        <v/>
      </c>
      <c r="AP42" s="38"/>
      <c r="AQ42" s="111" t="str">
        <f>IF(IFERROR(VLOOKUP(AP$3&amp;AP42,都馬連編集用!$B$13:$C$49,2,FALSE),"")=0,"",(IFERROR(VLOOKUP(AP$3&amp;AP42,都馬連編集用!$B$13:$C$49,2,FALSE),"")))</f>
        <v/>
      </c>
      <c r="AR42" s="38"/>
      <c r="AS42" s="111" t="str">
        <f>IF(IFERROR(VLOOKUP(AR$3&amp;AR42,都馬連編集用!$B$13:$C$49,2,FALSE),"")=0,"",(IFERROR(VLOOKUP(AR$3&amp;AR42,都馬連編集用!$B$13:$C$49,2,FALSE),"")))</f>
        <v/>
      </c>
      <c r="AT42" s="38"/>
      <c r="AU42" s="111" t="str">
        <f>IF(IFERROR(VLOOKUP(AT$3&amp;AT42,都馬連編集用!$B$13:$C$49,2,FALSE),"")=0,"",(IFERROR(VLOOKUP(AT$3&amp;AT42,都馬連編集用!$B$13:$C$49,2,FALSE),"")))</f>
        <v/>
      </c>
      <c r="AV42" s="38"/>
      <c r="AW42" s="111" t="str">
        <f>IF(IFERROR(VLOOKUP(AV$3&amp;AV42,都馬連編集用!$B$13:$C$49,2,FALSE),"")=0,"",(IFERROR(VLOOKUP(AV$3&amp;AV42,都馬連編集用!$B$13:$C$49,2,FALSE),"")))</f>
        <v/>
      </c>
      <c r="AX42" s="38"/>
      <c r="AY42" s="111" t="str">
        <f>IF(IFERROR(VLOOKUP(AX$3&amp;AX42,都馬連編集用!$B$13:$C$49,2,FALSE),"")=0,"",(IFERROR(VLOOKUP(AX$3&amp;AX42,都馬連編集用!$B$13:$C$49,2,FALSE),"")))</f>
        <v/>
      </c>
      <c r="AZ42" s="38"/>
      <c r="BA42" s="111" t="str">
        <f>IF(IFERROR(VLOOKUP(AZ$3&amp;AZ42,都馬連編集用!$B$13:$C$49,2,FALSE),"")=0,"",(IFERROR(VLOOKUP(AZ$3&amp;AZ42,都馬連編集用!$B$13:$C$49,2,FALSE),"")))</f>
        <v/>
      </c>
      <c r="BB42" s="38"/>
      <c r="BC42" s="111" t="str">
        <f>IF(IFERROR(VLOOKUP(BB$3&amp;BB42,都馬連編集用!$B$13:$C$49,2,FALSE),"")=0,"",(IFERROR(VLOOKUP(BB$3&amp;BB42,都馬連編集用!$B$13:$C$49,2,FALSE),"")))</f>
        <v/>
      </c>
      <c r="BD42" s="38"/>
      <c r="BE42" s="111" t="str">
        <f>IF(IFERROR(VLOOKUP(BD$3&amp;BD42,都馬連編集用!$B$13:$C$49,2,FALSE),"")=0,"",(IFERROR(VLOOKUP(BD$3&amp;BD42,都馬連編集用!$B$13:$C$49,2,FALSE),"")))</f>
        <v/>
      </c>
      <c r="BF42" s="38"/>
      <c r="BG42" s="111" t="str">
        <f>IF(IFERROR(VLOOKUP(BF$3&amp;BF42,都馬連編集用!$B$13:$C$49,2,FALSE),"")=0,"",(IFERROR(VLOOKUP(BF$3&amp;BF42,都馬連編集用!$B$13:$C$49,2,FALSE),"")))</f>
        <v/>
      </c>
      <c r="BH42" s="38"/>
      <c r="BI42" s="111" t="str">
        <f>IF(IFERROR(VLOOKUP(BH$3&amp;BH42,都馬連編集用!$B$13:$C$49,2,FALSE),"")=0,"",(IFERROR(VLOOKUP(BH$3&amp;BH42,都馬連編集用!$B$13:$C$49,2,FALSE),"")))</f>
        <v/>
      </c>
      <c r="BJ42" s="38"/>
      <c r="BK42" s="111" t="str">
        <f>IF(IFERROR(VLOOKUP(BJ$3&amp;BJ42,都馬連編集用!$B$13:$C$49,2,FALSE),"")=0,"",(IFERROR(VLOOKUP(BJ$3&amp;BJ42,都馬連編集用!$B$13:$C$49,2,FALSE),"")))</f>
        <v/>
      </c>
      <c r="BL42" s="38"/>
      <c r="BM42" s="111" t="str">
        <f>IF(IFERROR(VLOOKUP(BL$3&amp;BL42,都馬連編集用!$B$13:$C$49,2,FALSE),"")=0,"",(IFERROR(VLOOKUP(BL$3&amp;BL42,都馬連編集用!$B$13:$C$49,2,FALSE),"")))</f>
        <v/>
      </c>
      <c r="BN42" s="38"/>
      <c r="BO42" s="111" t="str">
        <f>IF(IFERROR(VLOOKUP(BN$3&amp;BN42,都馬連編集用!$B$13:$C$49,2,FALSE),"")=0,"",(IFERROR(VLOOKUP(BN$3&amp;BN42,都馬連編集用!$B$13:$C$49,2,FALSE),"")))</f>
        <v/>
      </c>
      <c r="BP42" s="38"/>
      <c r="BQ42" s="111" t="str">
        <f>IF(IFERROR(VLOOKUP(BP$3&amp;BP42,都馬連編集用!$B$13:$C$49,2,FALSE),"")=0,"",(IFERROR(VLOOKUP(BP$3&amp;BP42,都馬連編集用!$B$13:$C$49,2,FALSE),"")))</f>
        <v/>
      </c>
      <c r="BR42" s="38"/>
      <c r="BS42" s="111" t="str">
        <f>IF(IFERROR(VLOOKUP(BR$3&amp;BR42,都馬連編集用!$B$13:$C$49,2,FALSE),"")=0,"",(IFERROR(VLOOKUP(BR$3&amp;BR42,都馬連編集用!$B$13:$C$49,2,FALSE),"")))</f>
        <v/>
      </c>
      <c r="BT42" s="38"/>
      <c r="BU42" s="111" t="str">
        <f>IF(IFERROR(VLOOKUP(BT$3&amp;BT42,都馬連編集用!$B$13:$C$49,2,FALSE),"")=0,"",(IFERROR(VLOOKUP(BT$3&amp;BT42,都馬連編集用!$B$13:$C$49,2,FALSE),"")))</f>
        <v/>
      </c>
      <c r="BV42" s="38"/>
      <c r="BW42" s="111" t="str">
        <f>IF(IFERROR(VLOOKUP(BV$3&amp;BV42,都馬連編集用!$B$13:$C$49,2,FALSE),"")=0,"",(IFERROR(VLOOKUP(BV$3&amp;BV42,都馬連編集用!$B$13:$C$49,2,FALSE),"")))</f>
        <v/>
      </c>
      <c r="BX42" s="38"/>
      <c r="BY42" s="111" t="str">
        <f>IF(IFERROR(VLOOKUP(BX$3&amp;BX42,都馬連編集用!$B$13:$C$49,2,FALSE),"")=0,"",(IFERROR(VLOOKUP(BX$3&amp;BX42,都馬連編集用!$B$13:$C$49,2,FALSE),"")))</f>
        <v/>
      </c>
      <c r="BZ42" s="38"/>
      <c r="CA42" s="111" t="str">
        <f>IF(IFERROR(VLOOKUP(BZ$3&amp;BZ42,都馬連編集用!$B$13:$C$49,2,FALSE),"")=0,"",(IFERROR(VLOOKUP(BZ$3&amp;BZ42,都馬連編集用!$B$13:$C$49,2,FALSE),"")))</f>
        <v/>
      </c>
      <c r="CB42" s="38"/>
      <c r="CC42" s="111" t="str">
        <f>IF(IFERROR(VLOOKUP(CB$3&amp;CB42,都馬連編集用!$B$13:$C$49,2,FALSE),"")=0,"",(IFERROR(VLOOKUP(CB$3&amp;CB42,都馬連編集用!$B$13:$C$49,2,FALSE),"")))</f>
        <v/>
      </c>
      <c r="CD42" s="38"/>
      <c r="CE42" s="111" t="str">
        <f>IF(IFERROR(VLOOKUP(CD$3&amp;CD42,都馬連編集用!$B$13:$C$49,2,FALSE),"")=0,"",(IFERROR(VLOOKUP(CD$3&amp;CD42,都馬連編集用!$B$13:$C$49,2,FALSE),"")))</f>
        <v/>
      </c>
      <c r="CF42" s="38"/>
      <c r="CG42" s="111" t="str">
        <f>IF(IFERROR(VLOOKUP(CF$3&amp;CF42,都馬連編集用!$B$13:$C$49,2,FALSE),"")=0,"",(IFERROR(VLOOKUP(CF$3&amp;CF42,都馬連編集用!$B$13:$C$49,2,FALSE),"")))</f>
        <v/>
      </c>
      <c r="CH42" s="38"/>
      <c r="CI42" s="111" t="str">
        <f>IF(IFERROR(VLOOKUP(CH$3&amp;CH42,都馬連編集用!$B$13:$C$49,2,FALSE),"")=0,"",(IFERROR(VLOOKUP(CH$3&amp;CH42,都馬連編集用!$B$13:$C$49,2,FALSE),"")))</f>
        <v/>
      </c>
      <c r="CJ42" s="38"/>
      <c r="CK42" s="111" t="str">
        <f>IF(IFERROR(VLOOKUP(CJ$3&amp;CJ42,都馬連編集用!$B$13:$C$49,2,FALSE),"")=0,"",(IFERROR(VLOOKUP(CJ$3&amp;CJ42,都馬連編集用!$B$13:$C$49,2,FALSE),"")))</f>
        <v/>
      </c>
      <c r="CL42" s="38"/>
      <c r="CM42" s="111" t="str">
        <f>IF(IFERROR(VLOOKUP(CL$3&amp;CL42,都馬連編集用!$B$13:$C$49,2,FALSE),"")=0,"",(IFERROR(VLOOKUP(CL$3&amp;CL42,都馬連編集用!$B$13:$C$49,2,FALSE),"")))</f>
        <v/>
      </c>
      <c r="CN42" s="38"/>
      <c r="CO42" s="111" t="str">
        <f>IF(IFERROR(VLOOKUP(CN$3&amp;CN42,都馬連編集用!$B$13:$C$49,2,FALSE),"")=0,"",(IFERROR(VLOOKUP(CN$3&amp;CN42,都馬連編集用!$B$13:$C$49,2,FALSE),"")))</f>
        <v/>
      </c>
      <c r="CP42" s="38"/>
      <c r="CQ42" s="111" t="str">
        <f>IF(IFERROR(VLOOKUP(CP$3&amp;CP42,都馬連編集用!$B$13:$C$49,2,FALSE),"")=0,"",(IFERROR(VLOOKUP(CP$3&amp;CP42,都馬連編集用!$B$13:$C$49,2,FALSE),"")))</f>
        <v/>
      </c>
      <c r="CR42" s="38"/>
      <c r="CS42" s="111" t="str">
        <f>IF(IFERROR(VLOOKUP(CR$3&amp;CR42,都馬連編集用!$B$13:$C$49,2,FALSE),"")=0,"",(IFERROR(VLOOKUP(CR$3&amp;CR42,都馬連編集用!$B$13:$C$49,2,FALSE),"")))</f>
        <v/>
      </c>
      <c r="CT42" s="38"/>
      <c r="CU42" s="111" t="str">
        <f>IF(IFERROR(VLOOKUP(CT$3&amp;CT42,都馬連編集用!$B$13:$C$49,2,FALSE),"")=0,"",(IFERROR(VLOOKUP(CT$3&amp;CT42,都馬連編集用!$B$13:$C$49,2,FALSE),"")))</f>
        <v/>
      </c>
      <c r="CV42" s="38"/>
      <c r="CW42" s="111" t="str">
        <f>IF(IFERROR(VLOOKUP(CV$3&amp;CV42,都馬連編集用!$B$13:$C$49,2,FALSE),"")=0,"",(IFERROR(VLOOKUP(CV$3&amp;CV42,都馬連編集用!$B$13:$C$49,2,FALSE),"")))</f>
        <v/>
      </c>
      <c r="CX42" s="38"/>
      <c r="CY42" s="111" t="str">
        <f>IF(IFERROR(VLOOKUP(CX$3&amp;CX42,都馬連編集用!$B$13:$C$49,2,FALSE),"")=0,"",(IFERROR(VLOOKUP(CX$3&amp;CX42,都馬連編集用!$B$13:$C$49,2,FALSE),"")))</f>
        <v/>
      </c>
      <c r="CZ42" s="38"/>
      <c r="DA42" s="111" t="str">
        <f>IF(IFERROR(VLOOKUP(CZ$3&amp;CZ42,都馬連編集用!$B$13:$C$49,2,FALSE),"")=0,"",(IFERROR(VLOOKUP(CZ$3&amp;CZ42,都馬連編集用!$B$13:$C$49,2,FALSE),"")))</f>
        <v/>
      </c>
      <c r="DB42" s="38"/>
      <c r="DC42" s="111" t="str">
        <f>IF(IFERROR(VLOOKUP(DB$3&amp;DB42,都馬連編集用!$B$13:$C$49,2,FALSE),"")=0,"",(IFERROR(VLOOKUP(DB$3&amp;DB42,都馬連編集用!$B$13:$C$49,2,FALSE),"")))</f>
        <v/>
      </c>
      <c r="DD42" s="38"/>
      <c r="DE42" s="111" t="str">
        <f>IF(IFERROR(VLOOKUP(DD$3&amp;DD42,都馬連編集用!$B$13:$C$49,2,FALSE),"")=0,"",(IFERROR(VLOOKUP(DD$3&amp;DD42,都馬連編集用!$B$13:$C$49,2,FALSE),"")))</f>
        <v/>
      </c>
      <c r="DF42" s="38"/>
      <c r="DG42" s="111" t="str">
        <f>IF(IFERROR(VLOOKUP(DF$3&amp;DF42,都馬連編集用!$B$13:$C$49,2,FALSE),"")=0,"",(IFERROR(VLOOKUP(DF$3&amp;DF42,都馬連編集用!$B$13:$C$49,2,FALSE),"")))</f>
        <v/>
      </c>
      <c r="DH42" s="38"/>
      <c r="DI42" s="111" t="str">
        <f>IF(IFERROR(VLOOKUP(DH$3&amp;DH42,都馬連編集用!$B$13:$C$49,2,FALSE),"")=0,"",(IFERROR(VLOOKUP(DH$3&amp;DH42,都馬連編集用!$B$13:$C$49,2,FALSE),"")))</f>
        <v/>
      </c>
      <c r="DJ42" s="38"/>
      <c r="DK42" s="111" t="str">
        <f>IF(IFERROR(VLOOKUP(DJ$3&amp;DJ42,都馬連編集用!$B$13:$C$49,2,FALSE),"")=0,"",(IFERROR(VLOOKUP(DJ$3&amp;DJ42,都馬連編集用!$B$13:$C$49,2,FALSE),"")))</f>
        <v/>
      </c>
      <c r="DL42" s="38"/>
      <c r="DM42" s="111" t="str">
        <f>IF(IFERROR(VLOOKUP(DL$3&amp;DL42,都馬連編集用!$B$13:$C$49,2,FALSE),"")=0,"",(IFERROR(VLOOKUP(DL$3&amp;DL42,都馬連編集用!$B$13:$C$49,2,FALSE),"")))</f>
        <v/>
      </c>
      <c r="DN42" s="38"/>
      <c r="DO42" s="111" t="str">
        <f>IF(IFERROR(VLOOKUP(DN$3&amp;DN42,都馬連編集用!$B$13:$C$49,2,FALSE),"")=0,"",(IFERROR(VLOOKUP(DN$3&amp;DN42,都馬連編集用!$B$13:$C$49,2,FALSE),"")))</f>
        <v/>
      </c>
      <c r="DP42" s="38"/>
    </row>
    <row r="43" spans="1:120" ht="30.6" customHeight="1" x14ac:dyDescent="0.15">
      <c r="A43" s="29">
        <v>39</v>
      </c>
      <c r="D43" s="29">
        <f t="shared" si="53"/>
        <v>0</v>
      </c>
      <c r="F43" s="93"/>
      <c r="G43" s="113" t="str">
        <f>IFERROR(VLOOKUP(F43,'申込書2（馬匹・選手）'!$B$5:$E$19,3,FALSE),"")</f>
        <v/>
      </c>
      <c r="H43" s="93"/>
      <c r="I43" s="112" t="str">
        <f>IFERROR(VLOOKUP(H43,'申込書2（馬匹・選手）'!$G$5:$I$19,3,FALSE),"")</f>
        <v/>
      </c>
      <c r="J43" s="74" t="str">
        <f t="shared" si="54"/>
        <v/>
      </c>
      <c r="K43" s="79"/>
      <c r="L43" s="38"/>
      <c r="M43" s="111" t="str">
        <f>IF(IFERROR(VLOOKUP(L$3&amp;L43,都馬連編集用!$B$13:$C$49,2,FALSE),"")=0,"",(IFERROR(VLOOKUP(L$3&amp;L43,都馬連編集用!$B$13:$C$49,2,FALSE),"")))</f>
        <v/>
      </c>
      <c r="N43" s="38"/>
      <c r="O43" s="111" t="str">
        <f>IF(IFERROR(VLOOKUP(N$3&amp;N43,都馬連編集用!$B$13:$C$49,2,FALSE),"")=0,"",(IFERROR(VLOOKUP(N$3&amp;N43,都馬連編集用!$B$13:$C$49,2,FALSE),"")))</f>
        <v/>
      </c>
      <c r="P43" s="38"/>
      <c r="Q43" s="111" t="str">
        <f>IF(IFERROR(VLOOKUP(P$3&amp;P43,都馬連編集用!$B$13:$C$49,2,FALSE),"")=0,"",(IFERROR(VLOOKUP(P$3&amp;P43,都馬連編集用!$B$13:$C$49,2,FALSE),"")))</f>
        <v/>
      </c>
      <c r="R43" s="38"/>
      <c r="S43" s="111" t="str">
        <f>IF(IFERROR(VLOOKUP(R$3&amp;R43,都馬連編集用!$B$13:$C$49,2,FALSE),"")=0,"",(IFERROR(VLOOKUP(R$3&amp;R43,都馬連編集用!$B$13:$C$49,2,FALSE),"")))</f>
        <v/>
      </c>
      <c r="T43" s="38"/>
      <c r="U43" s="111" t="str">
        <f>IF(IFERROR(VLOOKUP(T$3&amp;T43,都馬連編集用!$B$13:$C$49,2,FALSE),"")=0,"",(IFERROR(VLOOKUP(T$3&amp;T43,都馬連編集用!$B$13:$C$49,2,FALSE),"")))</f>
        <v/>
      </c>
      <c r="V43" s="38"/>
      <c r="W43" s="111" t="str">
        <f>IF(IFERROR(VLOOKUP(V$3&amp;V43,都馬連編集用!$B$13:$C$49,2,FALSE),"")=0,"",(IFERROR(VLOOKUP(V$3&amp;V43,都馬連編集用!$B$13:$C$49,2,FALSE),"")))</f>
        <v/>
      </c>
      <c r="X43" s="38"/>
      <c r="Y43" s="111" t="str">
        <f>IF(IFERROR(VLOOKUP(X$3&amp;X43,都馬連編集用!$B$13:$C$49,2,FALSE),"")=0,"",(IFERROR(VLOOKUP(X$3&amp;X43,都馬連編集用!$B$13:$C$49,2,FALSE),"")))</f>
        <v/>
      </c>
      <c r="Z43" s="38"/>
      <c r="AA43" s="111" t="str">
        <f>IF(IFERROR(VLOOKUP(Z$3&amp;Z43,都馬連編集用!$B$13:$C$49,2,FALSE),"")=0,"",(IFERROR(VLOOKUP(Z$3&amp;Z43,都馬連編集用!$B$13:$C$49,2,FALSE),"")))</f>
        <v/>
      </c>
      <c r="AB43" s="38"/>
      <c r="AC43" s="111" t="str">
        <f>IF(IFERROR(VLOOKUP(AB$3&amp;AB43,都馬連編集用!$B$13:$C$49,2,FALSE),"")=0,"",(IFERROR(VLOOKUP(AB$3&amp;AB43,都馬連編集用!$B$13:$C$49,2,FALSE),"")))</f>
        <v/>
      </c>
      <c r="AD43" s="38"/>
      <c r="AE43" s="111" t="str">
        <f>IF(IFERROR(VLOOKUP(AD$3&amp;AD43,都馬連編集用!$B$13:$C$49,2,FALSE),"")=0,"",(IFERROR(VLOOKUP(AD$3&amp;AD43,都馬連編集用!$B$13:$C$49,2,FALSE),"")))</f>
        <v/>
      </c>
      <c r="AF43" s="38"/>
      <c r="AG43" s="111" t="str">
        <f>IF(IFERROR(VLOOKUP(AF$3&amp;AF43,都馬連編集用!$B$13:$C$49,2,FALSE),"")=0,"",(IFERROR(VLOOKUP(AF$3&amp;AF43,都馬連編集用!$B$13:$C$49,2,FALSE),"")))</f>
        <v/>
      </c>
      <c r="AH43" s="38"/>
      <c r="AI43" s="111" t="str">
        <f>IF(IFERROR(VLOOKUP(AH$3&amp;AH43,都馬連編集用!$B$13:$C$49,2,FALSE),"")=0,"",(IFERROR(VLOOKUP(AH$3&amp;AH43,都馬連編集用!$B$13:$C$49,2,FALSE),"")))</f>
        <v/>
      </c>
      <c r="AJ43" s="38"/>
      <c r="AK43" s="111" t="str">
        <f>IF(IFERROR(VLOOKUP(AJ$3&amp;AJ43,都馬連編集用!$B$13:$C$49,2,FALSE),"")=0,"",(IFERROR(VLOOKUP(AJ$3&amp;AJ43,都馬連編集用!$B$13:$C$49,2,FALSE),"")))</f>
        <v/>
      </c>
      <c r="AL43" s="38"/>
      <c r="AM43" s="111" t="str">
        <f>IF(IFERROR(VLOOKUP(AL$3&amp;AL43,都馬連編集用!$B$13:$C$49,2,FALSE),"")=0,"",(IFERROR(VLOOKUP(AL$3&amp;AL43,都馬連編集用!$B$13:$C$49,2,FALSE),"")))</f>
        <v/>
      </c>
      <c r="AN43" s="38"/>
      <c r="AO43" s="111" t="str">
        <f>IF(IFERROR(VLOOKUP(AN$3&amp;AN43,都馬連編集用!$B$13:$C$49,2,FALSE),"")=0,"",(IFERROR(VLOOKUP(AN$3&amp;AN43,都馬連編集用!$B$13:$C$49,2,FALSE),"")))</f>
        <v/>
      </c>
      <c r="AP43" s="38"/>
      <c r="AQ43" s="111" t="str">
        <f>IF(IFERROR(VLOOKUP(AP$3&amp;AP43,都馬連編集用!$B$13:$C$49,2,FALSE),"")=0,"",(IFERROR(VLOOKUP(AP$3&amp;AP43,都馬連編集用!$B$13:$C$49,2,FALSE),"")))</f>
        <v/>
      </c>
      <c r="AR43" s="38"/>
      <c r="AS43" s="111" t="str">
        <f>IF(IFERROR(VLOOKUP(AR$3&amp;AR43,都馬連編集用!$B$13:$C$49,2,FALSE),"")=0,"",(IFERROR(VLOOKUP(AR$3&amp;AR43,都馬連編集用!$B$13:$C$49,2,FALSE),"")))</f>
        <v/>
      </c>
      <c r="AT43" s="38"/>
      <c r="AU43" s="111" t="str">
        <f>IF(IFERROR(VLOOKUP(AT$3&amp;AT43,都馬連編集用!$B$13:$C$49,2,FALSE),"")=0,"",(IFERROR(VLOOKUP(AT$3&amp;AT43,都馬連編集用!$B$13:$C$49,2,FALSE),"")))</f>
        <v/>
      </c>
      <c r="AV43" s="38"/>
      <c r="AW43" s="111" t="str">
        <f>IF(IFERROR(VLOOKUP(AV$3&amp;AV43,都馬連編集用!$B$13:$C$49,2,FALSE),"")=0,"",(IFERROR(VLOOKUP(AV$3&amp;AV43,都馬連編集用!$B$13:$C$49,2,FALSE),"")))</f>
        <v/>
      </c>
      <c r="AX43" s="38"/>
      <c r="AY43" s="111" t="str">
        <f>IF(IFERROR(VLOOKUP(AX$3&amp;AX43,都馬連編集用!$B$13:$C$49,2,FALSE),"")=0,"",(IFERROR(VLOOKUP(AX$3&amp;AX43,都馬連編集用!$B$13:$C$49,2,FALSE),"")))</f>
        <v/>
      </c>
      <c r="AZ43" s="38"/>
      <c r="BA43" s="111" t="str">
        <f>IF(IFERROR(VLOOKUP(AZ$3&amp;AZ43,都馬連編集用!$B$13:$C$49,2,FALSE),"")=0,"",(IFERROR(VLOOKUP(AZ$3&amp;AZ43,都馬連編集用!$B$13:$C$49,2,FALSE),"")))</f>
        <v/>
      </c>
      <c r="BB43" s="38"/>
      <c r="BC43" s="111" t="str">
        <f>IF(IFERROR(VLOOKUP(BB$3&amp;BB43,都馬連編集用!$B$13:$C$49,2,FALSE),"")=0,"",(IFERROR(VLOOKUP(BB$3&amp;BB43,都馬連編集用!$B$13:$C$49,2,FALSE),"")))</f>
        <v/>
      </c>
      <c r="BD43" s="38"/>
      <c r="BE43" s="111" t="str">
        <f>IF(IFERROR(VLOOKUP(BD$3&amp;BD43,都馬連編集用!$B$13:$C$49,2,FALSE),"")=0,"",(IFERROR(VLOOKUP(BD$3&amp;BD43,都馬連編集用!$B$13:$C$49,2,FALSE),"")))</f>
        <v/>
      </c>
      <c r="BF43" s="38"/>
      <c r="BG43" s="111" t="str">
        <f>IF(IFERROR(VLOOKUP(BF$3&amp;BF43,都馬連編集用!$B$13:$C$49,2,FALSE),"")=0,"",(IFERROR(VLOOKUP(BF$3&amp;BF43,都馬連編集用!$B$13:$C$49,2,FALSE),"")))</f>
        <v/>
      </c>
      <c r="BH43" s="38"/>
      <c r="BI43" s="111" t="str">
        <f>IF(IFERROR(VLOOKUP(BH$3&amp;BH43,都馬連編集用!$B$13:$C$49,2,FALSE),"")=0,"",(IFERROR(VLOOKUP(BH$3&amp;BH43,都馬連編集用!$B$13:$C$49,2,FALSE),"")))</f>
        <v/>
      </c>
      <c r="BJ43" s="38"/>
      <c r="BK43" s="111" t="str">
        <f>IF(IFERROR(VLOOKUP(BJ$3&amp;BJ43,都馬連編集用!$B$13:$C$49,2,FALSE),"")=0,"",(IFERROR(VLOOKUP(BJ$3&amp;BJ43,都馬連編集用!$B$13:$C$49,2,FALSE),"")))</f>
        <v/>
      </c>
      <c r="BL43" s="38"/>
      <c r="BM43" s="111" t="str">
        <f>IF(IFERROR(VLOOKUP(BL$3&amp;BL43,都馬連編集用!$B$13:$C$49,2,FALSE),"")=0,"",(IFERROR(VLOOKUP(BL$3&amp;BL43,都馬連編集用!$B$13:$C$49,2,FALSE),"")))</f>
        <v/>
      </c>
      <c r="BN43" s="38"/>
      <c r="BO43" s="111" t="str">
        <f>IF(IFERROR(VLOOKUP(BN$3&amp;BN43,都馬連編集用!$B$13:$C$49,2,FALSE),"")=0,"",(IFERROR(VLOOKUP(BN$3&amp;BN43,都馬連編集用!$B$13:$C$49,2,FALSE),"")))</f>
        <v/>
      </c>
      <c r="BP43" s="38"/>
      <c r="BQ43" s="111" t="str">
        <f>IF(IFERROR(VLOOKUP(BP$3&amp;BP43,都馬連編集用!$B$13:$C$49,2,FALSE),"")=0,"",(IFERROR(VLOOKUP(BP$3&amp;BP43,都馬連編集用!$B$13:$C$49,2,FALSE),"")))</f>
        <v/>
      </c>
      <c r="BR43" s="38"/>
      <c r="BS43" s="111" t="str">
        <f>IF(IFERROR(VLOOKUP(BR$3&amp;BR43,都馬連編集用!$B$13:$C$49,2,FALSE),"")=0,"",(IFERROR(VLOOKUP(BR$3&amp;BR43,都馬連編集用!$B$13:$C$49,2,FALSE),"")))</f>
        <v/>
      </c>
      <c r="BT43" s="38"/>
      <c r="BU43" s="111" t="str">
        <f>IF(IFERROR(VLOOKUP(BT$3&amp;BT43,都馬連編集用!$B$13:$C$49,2,FALSE),"")=0,"",(IFERROR(VLOOKUP(BT$3&amp;BT43,都馬連編集用!$B$13:$C$49,2,FALSE),"")))</f>
        <v/>
      </c>
      <c r="BV43" s="38"/>
      <c r="BW43" s="111" t="str">
        <f>IF(IFERROR(VLOOKUP(BV$3&amp;BV43,都馬連編集用!$B$13:$C$49,2,FALSE),"")=0,"",(IFERROR(VLOOKUP(BV$3&amp;BV43,都馬連編集用!$B$13:$C$49,2,FALSE),"")))</f>
        <v/>
      </c>
      <c r="BX43" s="38"/>
      <c r="BY43" s="111" t="str">
        <f>IF(IFERROR(VLOOKUP(BX$3&amp;BX43,都馬連編集用!$B$13:$C$49,2,FALSE),"")=0,"",(IFERROR(VLOOKUP(BX$3&amp;BX43,都馬連編集用!$B$13:$C$49,2,FALSE),"")))</f>
        <v/>
      </c>
      <c r="BZ43" s="38"/>
      <c r="CA43" s="111" t="str">
        <f>IF(IFERROR(VLOOKUP(BZ$3&amp;BZ43,都馬連編集用!$B$13:$C$49,2,FALSE),"")=0,"",(IFERROR(VLOOKUP(BZ$3&amp;BZ43,都馬連編集用!$B$13:$C$49,2,FALSE),"")))</f>
        <v/>
      </c>
      <c r="CB43" s="38"/>
      <c r="CC43" s="111" t="str">
        <f>IF(IFERROR(VLOOKUP(CB$3&amp;CB43,都馬連編集用!$B$13:$C$49,2,FALSE),"")=0,"",(IFERROR(VLOOKUP(CB$3&amp;CB43,都馬連編集用!$B$13:$C$49,2,FALSE),"")))</f>
        <v/>
      </c>
      <c r="CD43" s="38"/>
      <c r="CE43" s="111" t="str">
        <f>IF(IFERROR(VLOOKUP(CD$3&amp;CD43,都馬連編集用!$B$13:$C$49,2,FALSE),"")=0,"",(IFERROR(VLOOKUP(CD$3&amp;CD43,都馬連編集用!$B$13:$C$49,2,FALSE),"")))</f>
        <v/>
      </c>
      <c r="CF43" s="38"/>
      <c r="CG43" s="111" t="str">
        <f>IF(IFERROR(VLOOKUP(CF$3&amp;CF43,都馬連編集用!$B$13:$C$49,2,FALSE),"")=0,"",(IFERROR(VLOOKUP(CF$3&amp;CF43,都馬連編集用!$B$13:$C$49,2,FALSE),"")))</f>
        <v/>
      </c>
      <c r="CH43" s="38"/>
      <c r="CI43" s="111" t="str">
        <f>IF(IFERROR(VLOOKUP(CH$3&amp;CH43,都馬連編集用!$B$13:$C$49,2,FALSE),"")=0,"",(IFERROR(VLOOKUP(CH$3&amp;CH43,都馬連編集用!$B$13:$C$49,2,FALSE),"")))</f>
        <v/>
      </c>
      <c r="CJ43" s="38"/>
      <c r="CK43" s="111" t="str">
        <f>IF(IFERROR(VLOOKUP(CJ$3&amp;CJ43,都馬連編集用!$B$13:$C$49,2,FALSE),"")=0,"",(IFERROR(VLOOKUP(CJ$3&amp;CJ43,都馬連編集用!$B$13:$C$49,2,FALSE),"")))</f>
        <v/>
      </c>
      <c r="CL43" s="38"/>
      <c r="CM43" s="111" t="str">
        <f>IF(IFERROR(VLOOKUP(CL$3&amp;CL43,都馬連編集用!$B$13:$C$49,2,FALSE),"")=0,"",(IFERROR(VLOOKUP(CL$3&amp;CL43,都馬連編集用!$B$13:$C$49,2,FALSE),"")))</f>
        <v/>
      </c>
      <c r="CN43" s="38"/>
      <c r="CO43" s="111" t="str">
        <f>IF(IFERROR(VLOOKUP(CN$3&amp;CN43,都馬連編集用!$B$13:$C$49,2,FALSE),"")=0,"",(IFERROR(VLOOKUP(CN$3&amp;CN43,都馬連編集用!$B$13:$C$49,2,FALSE),"")))</f>
        <v/>
      </c>
      <c r="CP43" s="38"/>
      <c r="CQ43" s="111" t="str">
        <f>IF(IFERROR(VLOOKUP(CP$3&amp;CP43,都馬連編集用!$B$13:$C$49,2,FALSE),"")=0,"",(IFERROR(VLOOKUP(CP$3&amp;CP43,都馬連編集用!$B$13:$C$49,2,FALSE),"")))</f>
        <v/>
      </c>
      <c r="CR43" s="38"/>
      <c r="CS43" s="111" t="str">
        <f>IF(IFERROR(VLOOKUP(CR$3&amp;CR43,都馬連編集用!$B$13:$C$49,2,FALSE),"")=0,"",(IFERROR(VLOOKUP(CR$3&amp;CR43,都馬連編集用!$B$13:$C$49,2,FALSE),"")))</f>
        <v/>
      </c>
      <c r="CT43" s="38"/>
      <c r="CU43" s="111" t="str">
        <f>IF(IFERROR(VLOOKUP(CT$3&amp;CT43,都馬連編集用!$B$13:$C$49,2,FALSE),"")=0,"",(IFERROR(VLOOKUP(CT$3&amp;CT43,都馬連編集用!$B$13:$C$49,2,FALSE),"")))</f>
        <v/>
      </c>
      <c r="CV43" s="38"/>
      <c r="CW43" s="111" t="str">
        <f>IF(IFERROR(VLOOKUP(CV$3&amp;CV43,都馬連編集用!$B$13:$C$49,2,FALSE),"")=0,"",(IFERROR(VLOOKUP(CV$3&amp;CV43,都馬連編集用!$B$13:$C$49,2,FALSE),"")))</f>
        <v/>
      </c>
      <c r="CX43" s="38"/>
      <c r="CY43" s="111" t="str">
        <f>IF(IFERROR(VLOOKUP(CX$3&amp;CX43,都馬連編集用!$B$13:$C$49,2,FALSE),"")=0,"",(IFERROR(VLOOKUP(CX$3&amp;CX43,都馬連編集用!$B$13:$C$49,2,FALSE),"")))</f>
        <v/>
      </c>
      <c r="CZ43" s="38"/>
      <c r="DA43" s="111" t="str">
        <f>IF(IFERROR(VLOOKUP(CZ$3&amp;CZ43,都馬連編集用!$B$13:$C$49,2,FALSE),"")=0,"",(IFERROR(VLOOKUP(CZ$3&amp;CZ43,都馬連編集用!$B$13:$C$49,2,FALSE),"")))</f>
        <v/>
      </c>
      <c r="DB43" s="38"/>
      <c r="DC43" s="111" t="str">
        <f>IF(IFERROR(VLOOKUP(DB$3&amp;DB43,都馬連編集用!$B$13:$C$49,2,FALSE),"")=0,"",(IFERROR(VLOOKUP(DB$3&amp;DB43,都馬連編集用!$B$13:$C$49,2,FALSE),"")))</f>
        <v/>
      </c>
      <c r="DD43" s="38"/>
      <c r="DE43" s="111" t="str">
        <f>IF(IFERROR(VLOOKUP(DD$3&amp;DD43,都馬連編集用!$B$13:$C$49,2,FALSE),"")=0,"",(IFERROR(VLOOKUP(DD$3&amp;DD43,都馬連編集用!$B$13:$C$49,2,FALSE),"")))</f>
        <v/>
      </c>
      <c r="DF43" s="38"/>
      <c r="DG43" s="111" t="str">
        <f>IF(IFERROR(VLOOKUP(DF$3&amp;DF43,都馬連編集用!$B$13:$C$49,2,FALSE),"")=0,"",(IFERROR(VLOOKUP(DF$3&amp;DF43,都馬連編集用!$B$13:$C$49,2,FALSE),"")))</f>
        <v/>
      </c>
      <c r="DH43" s="38"/>
      <c r="DI43" s="111" t="str">
        <f>IF(IFERROR(VLOOKUP(DH$3&amp;DH43,都馬連編集用!$B$13:$C$49,2,FALSE),"")=0,"",(IFERROR(VLOOKUP(DH$3&amp;DH43,都馬連編集用!$B$13:$C$49,2,FALSE),"")))</f>
        <v/>
      </c>
      <c r="DJ43" s="38"/>
      <c r="DK43" s="111" t="str">
        <f>IF(IFERROR(VLOOKUP(DJ$3&amp;DJ43,都馬連編集用!$B$13:$C$49,2,FALSE),"")=0,"",(IFERROR(VLOOKUP(DJ$3&amp;DJ43,都馬連編集用!$B$13:$C$49,2,FALSE),"")))</f>
        <v/>
      </c>
      <c r="DL43" s="38"/>
      <c r="DM43" s="111" t="str">
        <f>IF(IFERROR(VLOOKUP(DL$3&amp;DL43,都馬連編集用!$B$13:$C$49,2,FALSE),"")=0,"",(IFERROR(VLOOKUP(DL$3&amp;DL43,都馬連編集用!$B$13:$C$49,2,FALSE),"")))</f>
        <v/>
      </c>
      <c r="DN43" s="38"/>
      <c r="DO43" s="111" t="str">
        <f>IF(IFERROR(VLOOKUP(DN$3&amp;DN43,都馬連編集用!$B$13:$C$49,2,FALSE),"")=0,"",(IFERROR(VLOOKUP(DN$3&amp;DN43,都馬連編集用!$B$13:$C$49,2,FALSE),"")))</f>
        <v/>
      </c>
      <c r="DP43" s="38"/>
    </row>
    <row r="44" spans="1:120" ht="30.6" customHeight="1" x14ac:dyDescent="0.15">
      <c r="A44" s="29">
        <v>40</v>
      </c>
      <c r="D44" s="29">
        <f t="shared" si="53"/>
        <v>0</v>
      </c>
      <c r="F44" s="93"/>
      <c r="G44" s="113" t="str">
        <f>IFERROR(VLOOKUP(F44,'申込書2（馬匹・選手）'!$B$5:$E$19,3,FALSE),"")</f>
        <v/>
      </c>
      <c r="H44" s="93"/>
      <c r="I44" s="112" t="str">
        <f>IFERROR(VLOOKUP(H44,'申込書2（馬匹・選手）'!$G$5:$I$19,3,FALSE),"")</f>
        <v/>
      </c>
      <c r="J44" s="74" t="str">
        <f t="shared" si="54"/>
        <v/>
      </c>
      <c r="K44" s="79"/>
      <c r="L44" s="38"/>
      <c r="M44" s="111" t="str">
        <f>IF(IFERROR(VLOOKUP(L$3&amp;L44,都馬連編集用!$B$13:$C$49,2,FALSE),"")=0,"",(IFERROR(VLOOKUP(L$3&amp;L44,都馬連編集用!$B$13:$C$49,2,FALSE),"")))</f>
        <v/>
      </c>
      <c r="N44" s="38"/>
      <c r="O44" s="111" t="str">
        <f>IF(IFERROR(VLOOKUP(N$3&amp;N44,都馬連編集用!$B$13:$C$49,2,FALSE),"")=0,"",(IFERROR(VLOOKUP(N$3&amp;N44,都馬連編集用!$B$13:$C$49,2,FALSE),"")))</f>
        <v/>
      </c>
      <c r="P44" s="38"/>
      <c r="Q44" s="111" t="str">
        <f>IF(IFERROR(VLOOKUP(P$3&amp;P44,都馬連編集用!$B$13:$C$49,2,FALSE),"")=0,"",(IFERROR(VLOOKUP(P$3&amp;P44,都馬連編集用!$B$13:$C$49,2,FALSE),"")))</f>
        <v/>
      </c>
      <c r="R44" s="38"/>
      <c r="S44" s="111" t="str">
        <f>IF(IFERROR(VLOOKUP(R$3&amp;R44,都馬連編集用!$B$13:$C$49,2,FALSE),"")=0,"",(IFERROR(VLOOKUP(R$3&amp;R44,都馬連編集用!$B$13:$C$49,2,FALSE),"")))</f>
        <v/>
      </c>
      <c r="T44" s="38"/>
      <c r="U44" s="111" t="str">
        <f>IF(IFERROR(VLOOKUP(T$3&amp;T44,都馬連編集用!$B$13:$C$49,2,FALSE),"")=0,"",(IFERROR(VLOOKUP(T$3&amp;T44,都馬連編集用!$B$13:$C$49,2,FALSE),"")))</f>
        <v/>
      </c>
      <c r="V44" s="38"/>
      <c r="W44" s="111" t="str">
        <f>IF(IFERROR(VLOOKUP(V$3&amp;V44,都馬連編集用!$B$13:$C$49,2,FALSE),"")=0,"",(IFERROR(VLOOKUP(V$3&amp;V44,都馬連編集用!$B$13:$C$49,2,FALSE),"")))</f>
        <v/>
      </c>
      <c r="X44" s="38"/>
      <c r="Y44" s="111" t="str">
        <f>IF(IFERROR(VLOOKUP(X$3&amp;X44,都馬連編集用!$B$13:$C$49,2,FALSE),"")=0,"",(IFERROR(VLOOKUP(X$3&amp;X44,都馬連編集用!$B$13:$C$49,2,FALSE),"")))</f>
        <v/>
      </c>
      <c r="Z44" s="38"/>
      <c r="AA44" s="111" t="str">
        <f>IF(IFERROR(VLOOKUP(Z$3&amp;Z44,都馬連編集用!$B$13:$C$49,2,FALSE),"")=0,"",(IFERROR(VLOOKUP(Z$3&amp;Z44,都馬連編集用!$B$13:$C$49,2,FALSE),"")))</f>
        <v/>
      </c>
      <c r="AB44" s="38"/>
      <c r="AC44" s="111" t="str">
        <f>IF(IFERROR(VLOOKUP(AB$3&amp;AB44,都馬連編集用!$B$13:$C$49,2,FALSE),"")=0,"",(IFERROR(VLOOKUP(AB$3&amp;AB44,都馬連編集用!$B$13:$C$49,2,FALSE),"")))</f>
        <v/>
      </c>
      <c r="AD44" s="38"/>
      <c r="AE44" s="111" t="str">
        <f>IF(IFERROR(VLOOKUP(AD$3&amp;AD44,都馬連編集用!$B$13:$C$49,2,FALSE),"")=0,"",(IFERROR(VLOOKUP(AD$3&amp;AD44,都馬連編集用!$B$13:$C$49,2,FALSE),"")))</f>
        <v/>
      </c>
      <c r="AF44" s="38"/>
      <c r="AG44" s="111" t="str">
        <f>IF(IFERROR(VLOOKUP(AF$3&amp;AF44,都馬連編集用!$B$13:$C$49,2,FALSE),"")=0,"",(IFERROR(VLOOKUP(AF$3&amp;AF44,都馬連編集用!$B$13:$C$49,2,FALSE),"")))</f>
        <v/>
      </c>
      <c r="AH44" s="38"/>
      <c r="AI44" s="111" t="str">
        <f>IF(IFERROR(VLOOKUP(AH$3&amp;AH44,都馬連編集用!$B$13:$C$49,2,FALSE),"")=0,"",(IFERROR(VLOOKUP(AH$3&amp;AH44,都馬連編集用!$B$13:$C$49,2,FALSE),"")))</f>
        <v/>
      </c>
      <c r="AJ44" s="38"/>
      <c r="AK44" s="111" t="str">
        <f>IF(IFERROR(VLOOKUP(AJ$3&amp;AJ44,都馬連編集用!$B$13:$C$49,2,FALSE),"")=0,"",(IFERROR(VLOOKUP(AJ$3&amp;AJ44,都馬連編集用!$B$13:$C$49,2,FALSE),"")))</f>
        <v/>
      </c>
      <c r="AL44" s="38"/>
      <c r="AM44" s="111" t="str">
        <f>IF(IFERROR(VLOOKUP(AL$3&amp;AL44,都馬連編集用!$B$13:$C$49,2,FALSE),"")=0,"",(IFERROR(VLOOKUP(AL$3&amp;AL44,都馬連編集用!$B$13:$C$49,2,FALSE),"")))</f>
        <v/>
      </c>
      <c r="AN44" s="38"/>
      <c r="AO44" s="111" t="str">
        <f>IF(IFERROR(VLOOKUP(AN$3&amp;AN44,都馬連編集用!$B$13:$C$49,2,FALSE),"")=0,"",(IFERROR(VLOOKUP(AN$3&amp;AN44,都馬連編集用!$B$13:$C$49,2,FALSE),"")))</f>
        <v/>
      </c>
      <c r="AP44" s="38"/>
      <c r="AQ44" s="111" t="str">
        <f>IF(IFERROR(VLOOKUP(AP$3&amp;AP44,都馬連編集用!$B$13:$C$49,2,FALSE),"")=0,"",(IFERROR(VLOOKUP(AP$3&amp;AP44,都馬連編集用!$B$13:$C$49,2,FALSE),"")))</f>
        <v/>
      </c>
      <c r="AR44" s="38"/>
      <c r="AS44" s="111" t="str">
        <f>IF(IFERROR(VLOOKUP(AR$3&amp;AR44,都馬連編集用!$B$13:$C$49,2,FALSE),"")=0,"",(IFERROR(VLOOKUP(AR$3&amp;AR44,都馬連編集用!$B$13:$C$49,2,FALSE),"")))</f>
        <v/>
      </c>
      <c r="AT44" s="38"/>
      <c r="AU44" s="111" t="str">
        <f>IF(IFERROR(VLOOKUP(AT$3&amp;AT44,都馬連編集用!$B$13:$C$49,2,FALSE),"")=0,"",(IFERROR(VLOOKUP(AT$3&amp;AT44,都馬連編集用!$B$13:$C$49,2,FALSE),"")))</f>
        <v/>
      </c>
      <c r="AV44" s="38"/>
      <c r="AW44" s="111" t="str">
        <f>IF(IFERROR(VLOOKUP(AV$3&amp;AV44,都馬連編集用!$B$13:$C$49,2,FALSE),"")=0,"",(IFERROR(VLOOKUP(AV$3&amp;AV44,都馬連編集用!$B$13:$C$49,2,FALSE),"")))</f>
        <v/>
      </c>
      <c r="AX44" s="38"/>
      <c r="AY44" s="111" t="str">
        <f>IF(IFERROR(VLOOKUP(AX$3&amp;AX44,都馬連編集用!$B$13:$C$49,2,FALSE),"")=0,"",(IFERROR(VLOOKUP(AX$3&amp;AX44,都馬連編集用!$B$13:$C$49,2,FALSE),"")))</f>
        <v/>
      </c>
      <c r="AZ44" s="38"/>
      <c r="BA44" s="111" t="str">
        <f>IF(IFERROR(VLOOKUP(AZ$3&amp;AZ44,都馬連編集用!$B$13:$C$49,2,FALSE),"")=0,"",(IFERROR(VLOOKUP(AZ$3&amp;AZ44,都馬連編集用!$B$13:$C$49,2,FALSE),"")))</f>
        <v/>
      </c>
      <c r="BB44" s="38"/>
      <c r="BC44" s="111" t="str">
        <f>IF(IFERROR(VLOOKUP(BB$3&amp;BB44,都馬連編集用!$B$13:$C$49,2,FALSE),"")=0,"",(IFERROR(VLOOKUP(BB$3&amp;BB44,都馬連編集用!$B$13:$C$49,2,FALSE),"")))</f>
        <v/>
      </c>
      <c r="BD44" s="38"/>
      <c r="BE44" s="111" t="str">
        <f>IF(IFERROR(VLOOKUP(BD$3&amp;BD44,都馬連編集用!$B$13:$C$49,2,FALSE),"")=0,"",(IFERROR(VLOOKUP(BD$3&amp;BD44,都馬連編集用!$B$13:$C$49,2,FALSE),"")))</f>
        <v/>
      </c>
      <c r="BF44" s="38"/>
      <c r="BG44" s="111" t="str">
        <f>IF(IFERROR(VLOOKUP(BF$3&amp;BF44,都馬連編集用!$B$13:$C$49,2,FALSE),"")=0,"",(IFERROR(VLOOKUP(BF$3&amp;BF44,都馬連編集用!$B$13:$C$49,2,FALSE),"")))</f>
        <v/>
      </c>
      <c r="BH44" s="38"/>
      <c r="BI44" s="111" t="str">
        <f>IF(IFERROR(VLOOKUP(BH$3&amp;BH44,都馬連編集用!$B$13:$C$49,2,FALSE),"")=0,"",(IFERROR(VLOOKUP(BH$3&amp;BH44,都馬連編集用!$B$13:$C$49,2,FALSE),"")))</f>
        <v/>
      </c>
      <c r="BJ44" s="38"/>
      <c r="BK44" s="111" t="str">
        <f>IF(IFERROR(VLOOKUP(BJ$3&amp;BJ44,都馬連編集用!$B$13:$C$49,2,FALSE),"")=0,"",(IFERROR(VLOOKUP(BJ$3&amp;BJ44,都馬連編集用!$B$13:$C$49,2,FALSE),"")))</f>
        <v/>
      </c>
      <c r="BL44" s="38"/>
      <c r="BM44" s="111" t="str">
        <f>IF(IFERROR(VLOOKUP(BL$3&amp;BL44,都馬連編集用!$B$13:$C$49,2,FALSE),"")=0,"",(IFERROR(VLOOKUP(BL$3&amp;BL44,都馬連編集用!$B$13:$C$49,2,FALSE),"")))</f>
        <v/>
      </c>
      <c r="BN44" s="38"/>
      <c r="BO44" s="111" t="str">
        <f>IF(IFERROR(VLOOKUP(BN$3&amp;BN44,都馬連編集用!$B$13:$C$49,2,FALSE),"")=0,"",(IFERROR(VLOOKUP(BN$3&amp;BN44,都馬連編集用!$B$13:$C$49,2,FALSE),"")))</f>
        <v/>
      </c>
      <c r="BP44" s="38"/>
      <c r="BQ44" s="111" t="str">
        <f>IF(IFERROR(VLOOKUP(BP$3&amp;BP44,都馬連編集用!$B$13:$C$49,2,FALSE),"")=0,"",(IFERROR(VLOOKUP(BP$3&amp;BP44,都馬連編集用!$B$13:$C$49,2,FALSE),"")))</f>
        <v/>
      </c>
      <c r="BR44" s="38"/>
      <c r="BS44" s="111" t="str">
        <f>IF(IFERROR(VLOOKUP(BR$3&amp;BR44,都馬連編集用!$B$13:$C$49,2,FALSE),"")=0,"",(IFERROR(VLOOKUP(BR$3&amp;BR44,都馬連編集用!$B$13:$C$49,2,FALSE),"")))</f>
        <v/>
      </c>
      <c r="BT44" s="38"/>
      <c r="BU44" s="111" t="str">
        <f>IF(IFERROR(VLOOKUP(BT$3&amp;BT44,都馬連編集用!$B$13:$C$49,2,FALSE),"")=0,"",(IFERROR(VLOOKUP(BT$3&amp;BT44,都馬連編集用!$B$13:$C$49,2,FALSE),"")))</f>
        <v/>
      </c>
      <c r="BV44" s="38"/>
      <c r="BW44" s="111" t="str">
        <f>IF(IFERROR(VLOOKUP(BV$3&amp;BV44,都馬連編集用!$B$13:$C$49,2,FALSE),"")=0,"",(IFERROR(VLOOKUP(BV$3&amp;BV44,都馬連編集用!$B$13:$C$49,2,FALSE),"")))</f>
        <v/>
      </c>
      <c r="BX44" s="38"/>
      <c r="BY44" s="111" t="str">
        <f>IF(IFERROR(VLOOKUP(BX$3&amp;BX44,都馬連編集用!$B$13:$C$49,2,FALSE),"")=0,"",(IFERROR(VLOOKUP(BX$3&amp;BX44,都馬連編集用!$B$13:$C$49,2,FALSE),"")))</f>
        <v/>
      </c>
      <c r="BZ44" s="38"/>
      <c r="CA44" s="111" t="str">
        <f>IF(IFERROR(VLOOKUP(BZ$3&amp;BZ44,都馬連編集用!$B$13:$C$49,2,FALSE),"")=0,"",(IFERROR(VLOOKUP(BZ$3&amp;BZ44,都馬連編集用!$B$13:$C$49,2,FALSE),"")))</f>
        <v/>
      </c>
      <c r="CB44" s="38"/>
      <c r="CC44" s="111" t="str">
        <f>IF(IFERROR(VLOOKUP(CB$3&amp;CB44,都馬連編集用!$B$13:$C$49,2,FALSE),"")=0,"",(IFERROR(VLOOKUP(CB$3&amp;CB44,都馬連編集用!$B$13:$C$49,2,FALSE),"")))</f>
        <v/>
      </c>
      <c r="CD44" s="38"/>
      <c r="CE44" s="111" t="str">
        <f>IF(IFERROR(VLOOKUP(CD$3&amp;CD44,都馬連編集用!$B$13:$C$49,2,FALSE),"")=0,"",(IFERROR(VLOOKUP(CD$3&amp;CD44,都馬連編集用!$B$13:$C$49,2,FALSE),"")))</f>
        <v/>
      </c>
      <c r="CF44" s="38"/>
      <c r="CG44" s="111" t="str">
        <f>IF(IFERROR(VLOOKUP(CF$3&amp;CF44,都馬連編集用!$B$13:$C$49,2,FALSE),"")=0,"",(IFERROR(VLOOKUP(CF$3&amp;CF44,都馬連編集用!$B$13:$C$49,2,FALSE),"")))</f>
        <v/>
      </c>
      <c r="CH44" s="38"/>
      <c r="CI44" s="111" t="str">
        <f>IF(IFERROR(VLOOKUP(CH$3&amp;CH44,都馬連編集用!$B$13:$C$49,2,FALSE),"")=0,"",(IFERROR(VLOOKUP(CH$3&amp;CH44,都馬連編集用!$B$13:$C$49,2,FALSE),"")))</f>
        <v/>
      </c>
      <c r="CJ44" s="38"/>
      <c r="CK44" s="111" t="str">
        <f>IF(IFERROR(VLOOKUP(CJ$3&amp;CJ44,都馬連編集用!$B$13:$C$49,2,FALSE),"")=0,"",(IFERROR(VLOOKUP(CJ$3&amp;CJ44,都馬連編集用!$B$13:$C$49,2,FALSE),"")))</f>
        <v/>
      </c>
      <c r="CL44" s="38"/>
      <c r="CM44" s="111" t="str">
        <f>IF(IFERROR(VLOOKUP(CL$3&amp;CL44,都馬連編集用!$B$13:$C$49,2,FALSE),"")=0,"",(IFERROR(VLOOKUP(CL$3&amp;CL44,都馬連編集用!$B$13:$C$49,2,FALSE),"")))</f>
        <v/>
      </c>
      <c r="CN44" s="38"/>
      <c r="CO44" s="111" t="str">
        <f>IF(IFERROR(VLOOKUP(CN$3&amp;CN44,都馬連編集用!$B$13:$C$49,2,FALSE),"")=0,"",(IFERROR(VLOOKUP(CN$3&amp;CN44,都馬連編集用!$B$13:$C$49,2,FALSE),"")))</f>
        <v/>
      </c>
      <c r="CP44" s="38"/>
      <c r="CQ44" s="111" t="str">
        <f>IF(IFERROR(VLOOKUP(CP$3&amp;CP44,都馬連編集用!$B$13:$C$49,2,FALSE),"")=0,"",(IFERROR(VLOOKUP(CP$3&amp;CP44,都馬連編集用!$B$13:$C$49,2,FALSE),"")))</f>
        <v/>
      </c>
      <c r="CR44" s="38"/>
      <c r="CS44" s="111" t="str">
        <f>IF(IFERROR(VLOOKUP(CR$3&amp;CR44,都馬連編集用!$B$13:$C$49,2,FALSE),"")=0,"",(IFERROR(VLOOKUP(CR$3&amp;CR44,都馬連編集用!$B$13:$C$49,2,FALSE),"")))</f>
        <v/>
      </c>
      <c r="CT44" s="38"/>
      <c r="CU44" s="111" t="str">
        <f>IF(IFERROR(VLOOKUP(CT$3&amp;CT44,都馬連編集用!$B$13:$C$49,2,FALSE),"")=0,"",(IFERROR(VLOOKUP(CT$3&amp;CT44,都馬連編集用!$B$13:$C$49,2,FALSE),"")))</f>
        <v/>
      </c>
      <c r="CV44" s="38"/>
      <c r="CW44" s="111" t="str">
        <f>IF(IFERROR(VLOOKUP(CV$3&amp;CV44,都馬連編集用!$B$13:$C$49,2,FALSE),"")=0,"",(IFERROR(VLOOKUP(CV$3&amp;CV44,都馬連編集用!$B$13:$C$49,2,FALSE),"")))</f>
        <v/>
      </c>
      <c r="CX44" s="38"/>
      <c r="CY44" s="111" t="str">
        <f>IF(IFERROR(VLOOKUP(CX$3&amp;CX44,都馬連編集用!$B$13:$C$49,2,FALSE),"")=0,"",(IFERROR(VLOOKUP(CX$3&amp;CX44,都馬連編集用!$B$13:$C$49,2,FALSE),"")))</f>
        <v/>
      </c>
      <c r="CZ44" s="38"/>
      <c r="DA44" s="111" t="str">
        <f>IF(IFERROR(VLOOKUP(CZ$3&amp;CZ44,都馬連編集用!$B$13:$C$49,2,FALSE),"")=0,"",(IFERROR(VLOOKUP(CZ$3&amp;CZ44,都馬連編集用!$B$13:$C$49,2,FALSE),"")))</f>
        <v/>
      </c>
      <c r="DB44" s="38"/>
      <c r="DC44" s="111" t="str">
        <f>IF(IFERROR(VLOOKUP(DB$3&amp;DB44,都馬連編集用!$B$13:$C$49,2,FALSE),"")=0,"",(IFERROR(VLOOKUP(DB$3&amp;DB44,都馬連編集用!$B$13:$C$49,2,FALSE),"")))</f>
        <v/>
      </c>
      <c r="DD44" s="38"/>
      <c r="DE44" s="111" t="str">
        <f>IF(IFERROR(VLOOKUP(DD$3&amp;DD44,都馬連編集用!$B$13:$C$49,2,FALSE),"")=0,"",(IFERROR(VLOOKUP(DD$3&amp;DD44,都馬連編集用!$B$13:$C$49,2,FALSE),"")))</f>
        <v/>
      </c>
      <c r="DF44" s="38"/>
      <c r="DG44" s="111" t="str">
        <f>IF(IFERROR(VLOOKUP(DF$3&amp;DF44,都馬連編集用!$B$13:$C$49,2,FALSE),"")=0,"",(IFERROR(VLOOKUP(DF$3&amp;DF44,都馬連編集用!$B$13:$C$49,2,FALSE),"")))</f>
        <v/>
      </c>
      <c r="DH44" s="38"/>
      <c r="DI44" s="111" t="str">
        <f>IF(IFERROR(VLOOKUP(DH$3&amp;DH44,都馬連編集用!$B$13:$C$49,2,FALSE),"")=0,"",(IFERROR(VLOOKUP(DH$3&amp;DH44,都馬連編集用!$B$13:$C$49,2,FALSE),"")))</f>
        <v/>
      </c>
      <c r="DJ44" s="38"/>
      <c r="DK44" s="111" t="str">
        <f>IF(IFERROR(VLOOKUP(DJ$3&amp;DJ44,都馬連編集用!$B$13:$C$49,2,FALSE),"")=0,"",(IFERROR(VLOOKUP(DJ$3&amp;DJ44,都馬連編集用!$B$13:$C$49,2,FALSE),"")))</f>
        <v/>
      </c>
      <c r="DL44" s="38"/>
      <c r="DM44" s="111" t="str">
        <f>IF(IFERROR(VLOOKUP(DL$3&amp;DL44,都馬連編集用!$B$13:$C$49,2,FALSE),"")=0,"",(IFERROR(VLOOKUP(DL$3&amp;DL44,都馬連編集用!$B$13:$C$49,2,FALSE),"")))</f>
        <v/>
      </c>
      <c r="DN44" s="38"/>
      <c r="DO44" s="111" t="str">
        <f>IF(IFERROR(VLOOKUP(DN$3&amp;DN44,都馬連編集用!$B$13:$C$49,2,FALSE),"")=0,"",(IFERROR(VLOOKUP(DN$3&amp;DN44,都馬連編集用!$B$13:$C$49,2,FALSE),"")))</f>
        <v/>
      </c>
      <c r="DP44" s="38"/>
    </row>
    <row r="45" spans="1:120" ht="30.6" customHeight="1" x14ac:dyDescent="0.15">
      <c r="A45" s="29">
        <v>41</v>
      </c>
      <c r="D45" s="29">
        <f t="shared" si="53"/>
        <v>0</v>
      </c>
      <c r="F45" s="93"/>
      <c r="G45" s="113" t="str">
        <f>IFERROR(VLOOKUP(F45,'申込書2（馬匹・選手）'!$B$5:$E$19,3,FALSE),"")</f>
        <v/>
      </c>
      <c r="H45" s="93"/>
      <c r="I45" s="112" t="str">
        <f>IFERROR(VLOOKUP(H45,'申込書2（馬匹・選手）'!$G$5:$I$19,3,FALSE),"")</f>
        <v/>
      </c>
      <c r="J45" s="74" t="str">
        <f t="shared" si="54"/>
        <v/>
      </c>
      <c r="K45" s="79"/>
      <c r="L45" s="38"/>
      <c r="M45" s="111" t="str">
        <f>IF(IFERROR(VLOOKUP(L$3&amp;L45,都馬連編集用!$B$13:$C$49,2,FALSE),"")=0,"",(IFERROR(VLOOKUP(L$3&amp;L45,都馬連編集用!$B$13:$C$49,2,FALSE),"")))</f>
        <v/>
      </c>
      <c r="N45" s="38"/>
      <c r="O45" s="111" t="str">
        <f>IF(IFERROR(VLOOKUP(N$3&amp;N45,都馬連編集用!$B$13:$C$49,2,FALSE),"")=0,"",(IFERROR(VLOOKUP(N$3&amp;N45,都馬連編集用!$B$13:$C$49,2,FALSE),"")))</f>
        <v/>
      </c>
      <c r="P45" s="38"/>
      <c r="Q45" s="111" t="str">
        <f>IF(IFERROR(VLOOKUP(P$3&amp;P45,都馬連編集用!$B$13:$C$49,2,FALSE),"")=0,"",(IFERROR(VLOOKUP(P$3&amp;P45,都馬連編集用!$B$13:$C$49,2,FALSE),"")))</f>
        <v/>
      </c>
      <c r="R45" s="38"/>
      <c r="S45" s="111" t="str">
        <f>IF(IFERROR(VLOOKUP(R$3&amp;R45,都馬連編集用!$B$13:$C$49,2,FALSE),"")=0,"",(IFERROR(VLOOKUP(R$3&amp;R45,都馬連編集用!$B$13:$C$49,2,FALSE),"")))</f>
        <v/>
      </c>
      <c r="T45" s="38"/>
      <c r="U45" s="111" t="str">
        <f>IF(IFERROR(VLOOKUP(T$3&amp;T45,都馬連編集用!$B$13:$C$49,2,FALSE),"")=0,"",(IFERROR(VLOOKUP(T$3&amp;T45,都馬連編集用!$B$13:$C$49,2,FALSE),"")))</f>
        <v/>
      </c>
      <c r="V45" s="38"/>
      <c r="W45" s="111" t="str">
        <f>IF(IFERROR(VLOOKUP(V$3&amp;V45,都馬連編集用!$B$13:$C$49,2,FALSE),"")=0,"",(IFERROR(VLOOKUP(V$3&amp;V45,都馬連編集用!$B$13:$C$49,2,FALSE),"")))</f>
        <v/>
      </c>
      <c r="X45" s="38"/>
      <c r="Y45" s="111" t="str">
        <f>IF(IFERROR(VLOOKUP(X$3&amp;X45,都馬連編集用!$B$13:$C$49,2,FALSE),"")=0,"",(IFERROR(VLOOKUP(X$3&amp;X45,都馬連編集用!$B$13:$C$49,2,FALSE),"")))</f>
        <v/>
      </c>
      <c r="Z45" s="38"/>
      <c r="AA45" s="111" t="str">
        <f>IF(IFERROR(VLOOKUP(Z$3&amp;Z45,都馬連編集用!$B$13:$C$49,2,FALSE),"")=0,"",(IFERROR(VLOOKUP(Z$3&amp;Z45,都馬連編集用!$B$13:$C$49,2,FALSE),"")))</f>
        <v/>
      </c>
      <c r="AB45" s="38"/>
      <c r="AC45" s="111" t="str">
        <f>IF(IFERROR(VLOOKUP(AB$3&amp;AB45,都馬連編集用!$B$13:$C$49,2,FALSE),"")=0,"",(IFERROR(VLOOKUP(AB$3&amp;AB45,都馬連編集用!$B$13:$C$49,2,FALSE),"")))</f>
        <v/>
      </c>
      <c r="AD45" s="38"/>
      <c r="AE45" s="111" t="str">
        <f>IF(IFERROR(VLOOKUP(AD$3&amp;AD45,都馬連編集用!$B$13:$C$49,2,FALSE),"")=0,"",(IFERROR(VLOOKUP(AD$3&amp;AD45,都馬連編集用!$B$13:$C$49,2,FALSE),"")))</f>
        <v/>
      </c>
      <c r="AF45" s="38"/>
      <c r="AG45" s="111" t="str">
        <f>IF(IFERROR(VLOOKUP(AF$3&amp;AF45,都馬連編集用!$B$13:$C$49,2,FALSE),"")=0,"",(IFERROR(VLOOKUP(AF$3&amp;AF45,都馬連編集用!$B$13:$C$49,2,FALSE),"")))</f>
        <v/>
      </c>
      <c r="AH45" s="38"/>
      <c r="AI45" s="111" t="str">
        <f>IF(IFERROR(VLOOKUP(AH$3&amp;AH45,都馬連編集用!$B$13:$C$49,2,FALSE),"")=0,"",(IFERROR(VLOOKUP(AH$3&amp;AH45,都馬連編集用!$B$13:$C$49,2,FALSE),"")))</f>
        <v/>
      </c>
      <c r="AJ45" s="38"/>
      <c r="AK45" s="111" t="str">
        <f>IF(IFERROR(VLOOKUP(AJ$3&amp;AJ45,都馬連編集用!$B$13:$C$49,2,FALSE),"")=0,"",(IFERROR(VLOOKUP(AJ$3&amp;AJ45,都馬連編集用!$B$13:$C$49,2,FALSE),"")))</f>
        <v/>
      </c>
      <c r="AL45" s="38"/>
      <c r="AM45" s="111" t="str">
        <f>IF(IFERROR(VLOOKUP(AL$3&amp;AL45,都馬連編集用!$B$13:$C$49,2,FALSE),"")=0,"",(IFERROR(VLOOKUP(AL$3&amp;AL45,都馬連編集用!$B$13:$C$49,2,FALSE),"")))</f>
        <v/>
      </c>
      <c r="AN45" s="38"/>
      <c r="AO45" s="111" t="str">
        <f>IF(IFERROR(VLOOKUP(AN$3&amp;AN45,都馬連編集用!$B$13:$C$49,2,FALSE),"")=0,"",(IFERROR(VLOOKUP(AN$3&amp;AN45,都馬連編集用!$B$13:$C$49,2,FALSE),"")))</f>
        <v/>
      </c>
      <c r="AP45" s="38"/>
      <c r="AQ45" s="111" t="str">
        <f>IF(IFERROR(VLOOKUP(AP$3&amp;AP45,都馬連編集用!$B$13:$C$49,2,FALSE),"")=0,"",(IFERROR(VLOOKUP(AP$3&amp;AP45,都馬連編集用!$B$13:$C$49,2,FALSE),"")))</f>
        <v/>
      </c>
      <c r="AR45" s="38"/>
      <c r="AS45" s="111" t="str">
        <f>IF(IFERROR(VLOOKUP(AR$3&amp;AR45,都馬連編集用!$B$13:$C$49,2,FALSE),"")=0,"",(IFERROR(VLOOKUP(AR$3&amp;AR45,都馬連編集用!$B$13:$C$49,2,FALSE),"")))</f>
        <v/>
      </c>
      <c r="AT45" s="38"/>
      <c r="AU45" s="111" t="str">
        <f>IF(IFERROR(VLOOKUP(AT$3&amp;AT45,都馬連編集用!$B$13:$C$49,2,FALSE),"")=0,"",(IFERROR(VLOOKUP(AT$3&amp;AT45,都馬連編集用!$B$13:$C$49,2,FALSE),"")))</f>
        <v/>
      </c>
      <c r="AV45" s="38"/>
      <c r="AW45" s="111" t="str">
        <f>IF(IFERROR(VLOOKUP(AV$3&amp;AV45,都馬連編集用!$B$13:$C$49,2,FALSE),"")=0,"",(IFERROR(VLOOKUP(AV$3&amp;AV45,都馬連編集用!$B$13:$C$49,2,FALSE),"")))</f>
        <v/>
      </c>
      <c r="AX45" s="38"/>
      <c r="AY45" s="111" t="str">
        <f>IF(IFERROR(VLOOKUP(AX$3&amp;AX45,都馬連編集用!$B$13:$C$49,2,FALSE),"")=0,"",(IFERROR(VLOOKUP(AX$3&amp;AX45,都馬連編集用!$B$13:$C$49,2,FALSE),"")))</f>
        <v/>
      </c>
      <c r="AZ45" s="38"/>
      <c r="BA45" s="111" t="str">
        <f>IF(IFERROR(VLOOKUP(AZ$3&amp;AZ45,都馬連編集用!$B$13:$C$49,2,FALSE),"")=0,"",(IFERROR(VLOOKUP(AZ$3&amp;AZ45,都馬連編集用!$B$13:$C$49,2,FALSE),"")))</f>
        <v/>
      </c>
      <c r="BB45" s="38"/>
      <c r="BC45" s="111" t="str">
        <f>IF(IFERROR(VLOOKUP(BB$3&amp;BB45,都馬連編集用!$B$13:$C$49,2,FALSE),"")=0,"",(IFERROR(VLOOKUP(BB$3&amp;BB45,都馬連編集用!$B$13:$C$49,2,FALSE),"")))</f>
        <v/>
      </c>
      <c r="BD45" s="38"/>
      <c r="BE45" s="111" t="str">
        <f>IF(IFERROR(VLOOKUP(BD$3&amp;BD45,都馬連編集用!$B$13:$C$49,2,FALSE),"")=0,"",(IFERROR(VLOOKUP(BD$3&amp;BD45,都馬連編集用!$B$13:$C$49,2,FALSE),"")))</f>
        <v/>
      </c>
      <c r="BF45" s="38"/>
      <c r="BG45" s="111" t="str">
        <f>IF(IFERROR(VLOOKUP(BF$3&amp;BF45,都馬連編集用!$B$13:$C$49,2,FALSE),"")=0,"",(IFERROR(VLOOKUP(BF$3&amp;BF45,都馬連編集用!$B$13:$C$49,2,FALSE),"")))</f>
        <v/>
      </c>
      <c r="BH45" s="38"/>
      <c r="BI45" s="111" t="str">
        <f>IF(IFERROR(VLOOKUP(BH$3&amp;BH45,都馬連編集用!$B$13:$C$49,2,FALSE),"")=0,"",(IFERROR(VLOOKUP(BH$3&amp;BH45,都馬連編集用!$B$13:$C$49,2,FALSE),"")))</f>
        <v/>
      </c>
      <c r="BJ45" s="38"/>
      <c r="BK45" s="111" t="str">
        <f>IF(IFERROR(VLOOKUP(BJ$3&amp;BJ45,都馬連編集用!$B$13:$C$49,2,FALSE),"")=0,"",(IFERROR(VLOOKUP(BJ$3&amp;BJ45,都馬連編集用!$B$13:$C$49,2,FALSE),"")))</f>
        <v/>
      </c>
      <c r="BL45" s="38"/>
      <c r="BM45" s="111" t="str">
        <f>IF(IFERROR(VLOOKUP(BL$3&amp;BL45,都馬連編集用!$B$13:$C$49,2,FALSE),"")=0,"",(IFERROR(VLOOKUP(BL$3&amp;BL45,都馬連編集用!$B$13:$C$49,2,FALSE),"")))</f>
        <v/>
      </c>
      <c r="BN45" s="38"/>
      <c r="BO45" s="111" t="str">
        <f>IF(IFERROR(VLOOKUP(BN$3&amp;BN45,都馬連編集用!$B$13:$C$49,2,FALSE),"")=0,"",(IFERROR(VLOOKUP(BN$3&amp;BN45,都馬連編集用!$B$13:$C$49,2,FALSE),"")))</f>
        <v/>
      </c>
      <c r="BP45" s="38"/>
      <c r="BQ45" s="111" t="str">
        <f>IF(IFERROR(VLOOKUP(BP$3&amp;BP45,都馬連編集用!$B$13:$C$49,2,FALSE),"")=0,"",(IFERROR(VLOOKUP(BP$3&amp;BP45,都馬連編集用!$B$13:$C$49,2,FALSE),"")))</f>
        <v/>
      </c>
      <c r="BR45" s="38"/>
      <c r="BS45" s="111" t="str">
        <f>IF(IFERROR(VLOOKUP(BR$3&amp;BR45,都馬連編集用!$B$13:$C$49,2,FALSE),"")=0,"",(IFERROR(VLOOKUP(BR$3&amp;BR45,都馬連編集用!$B$13:$C$49,2,FALSE),"")))</f>
        <v/>
      </c>
      <c r="BT45" s="38"/>
      <c r="BU45" s="111" t="str">
        <f>IF(IFERROR(VLOOKUP(BT$3&amp;BT45,都馬連編集用!$B$13:$C$49,2,FALSE),"")=0,"",(IFERROR(VLOOKUP(BT$3&amp;BT45,都馬連編集用!$B$13:$C$49,2,FALSE),"")))</f>
        <v/>
      </c>
      <c r="BV45" s="38"/>
      <c r="BW45" s="111" t="str">
        <f>IF(IFERROR(VLOOKUP(BV$3&amp;BV45,都馬連編集用!$B$13:$C$49,2,FALSE),"")=0,"",(IFERROR(VLOOKUP(BV$3&amp;BV45,都馬連編集用!$B$13:$C$49,2,FALSE),"")))</f>
        <v/>
      </c>
      <c r="BX45" s="38"/>
      <c r="BY45" s="111" t="str">
        <f>IF(IFERROR(VLOOKUP(BX$3&amp;BX45,都馬連編集用!$B$13:$C$49,2,FALSE),"")=0,"",(IFERROR(VLOOKUP(BX$3&amp;BX45,都馬連編集用!$B$13:$C$49,2,FALSE),"")))</f>
        <v/>
      </c>
      <c r="BZ45" s="38"/>
      <c r="CA45" s="111" t="str">
        <f>IF(IFERROR(VLOOKUP(BZ$3&amp;BZ45,都馬連編集用!$B$13:$C$49,2,FALSE),"")=0,"",(IFERROR(VLOOKUP(BZ$3&amp;BZ45,都馬連編集用!$B$13:$C$49,2,FALSE),"")))</f>
        <v/>
      </c>
      <c r="CB45" s="38"/>
      <c r="CC45" s="111" t="str">
        <f>IF(IFERROR(VLOOKUP(CB$3&amp;CB45,都馬連編集用!$B$13:$C$49,2,FALSE),"")=0,"",(IFERROR(VLOOKUP(CB$3&amp;CB45,都馬連編集用!$B$13:$C$49,2,FALSE),"")))</f>
        <v/>
      </c>
      <c r="CD45" s="38"/>
      <c r="CE45" s="111" t="str">
        <f>IF(IFERROR(VLOOKUP(CD$3&amp;CD45,都馬連編集用!$B$13:$C$49,2,FALSE),"")=0,"",(IFERROR(VLOOKUP(CD$3&amp;CD45,都馬連編集用!$B$13:$C$49,2,FALSE),"")))</f>
        <v/>
      </c>
      <c r="CF45" s="38"/>
      <c r="CG45" s="111" t="str">
        <f>IF(IFERROR(VLOOKUP(CF$3&amp;CF45,都馬連編集用!$B$13:$C$49,2,FALSE),"")=0,"",(IFERROR(VLOOKUP(CF$3&amp;CF45,都馬連編集用!$B$13:$C$49,2,FALSE),"")))</f>
        <v/>
      </c>
      <c r="CH45" s="38"/>
      <c r="CI45" s="111" t="str">
        <f>IF(IFERROR(VLOOKUP(CH$3&amp;CH45,都馬連編集用!$B$13:$C$49,2,FALSE),"")=0,"",(IFERROR(VLOOKUP(CH$3&amp;CH45,都馬連編集用!$B$13:$C$49,2,FALSE),"")))</f>
        <v/>
      </c>
      <c r="CJ45" s="38"/>
      <c r="CK45" s="111" t="str">
        <f>IF(IFERROR(VLOOKUP(CJ$3&amp;CJ45,都馬連編集用!$B$13:$C$49,2,FALSE),"")=0,"",(IFERROR(VLOOKUP(CJ$3&amp;CJ45,都馬連編集用!$B$13:$C$49,2,FALSE),"")))</f>
        <v/>
      </c>
      <c r="CL45" s="38"/>
      <c r="CM45" s="111" t="str">
        <f>IF(IFERROR(VLOOKUP(CL$3&amp;CL45,都馬連編集用!$B$13:$C$49,2,FALSE),"")=0,"",(IFERROR(VLOOKUP(CL$3&amp;CL45,都馬連編集用!$B$13:$C$49,2,FALSE),"")))</f>
        <v/>
      </c>
      <c r="CN45" s="38"/>
      <c r="CO45" s="111" t="str">
        <f>IF(IFERROR(VLOOKUP(CN$3&amp;CN45,都馬連編集用!$B$13:$C$49,2,FALSE),"")=0,"",(IFERROR(VLOOKUP(CN$3&amp;CN45,都馬連編集用!$B$13:$C$49,2,FALSE),"")))</f>
        <v/>
      </c>
      <c r="CP45" s="38"/>
      <c r="CQ45" s="111" t="str">
        <f>IF(IFERROR(VLOOKUP(CP$3&amp;CP45,都馬連編集用!$B$13:$C$49,2,FALSE),"")=0,"",(IFERROR(VLOOKUP(CP$3&amp;CP45,都馬連編集用!$B$13:$C$49,2,FALSE),"")))</f>
        <v/>
      </c>
      <c r="CR45" s="38"/>
      <c r="CS45" s="111" t="str">
        <f>IF(IFERROR(VLOOKUP(CR$3&amp;CR45,都馬連編集用!$B$13:$C$49,2,FALSE),"")=0,"",(IFERROR(VLOOKUP(CR$3&amp;CR45,都馬連編集用!$B$13:$C$49,2,FALSE),"")))</f>
        <v/>
      </c>
      <c r="CT45" s="38"/>
      <c r="CU45" s="111" t="str">
        <f>IF(IFERROR(VLOOKUP(CT$3&amp;CT45,都馬連編集用!$B$13:$C$49,2,FALSE),"")=0,"",(IFERROR(VLOOKUP(CT$3&amp;CT45,都馬連編集用!$B$13:$C$49,2,FALSE),"")))</f>
        <v/>
      </c>
      <c r="CV45" s="38"/>
      <c r="CW45" s="111" t="str">
        <f>IF(IFERROR(VLOOKUP(CV$3&amp;CV45,都馬連編集用!$B$13:$C$49,2,FALSE),"")=0,"",(IFERROR(VLOOKUP(CV$3&amp;CV45,都馬連編集用!$B$13:$C$49,2,FALSE),"")))</f>
        <v/>
      </c>
      <c r="CX45" s="38"/>
      <c r="CY45" s="111" t="str">
        <f>IF(IFERROR(VLOOKUP(CX$3&amp;CX45,都馬連編集用!$B$13:$C$49,2,FALSE),"")=0,"",(IFERROR(VLOOKUP(CX$3&amp;CX45,都馬連編集用!$B$13:$C$49,2,FALSE),"")))</f>
        <v/>
      </c>
      <c r="CZ45" s="38"/>
      <c r="DA45" s="111" t="str">
        <f>IF(IFERROR(VLOOKUP(CZ$3&amp;CZ45,都馬連編集用!$B$13:$C$49,2,FALSE),"")=0,"",(IFERROR(VLOOKUP(CZ$3&amp;CZ45,都馬連編集用!$B$13:$C$49,2,FALSE),"")))</f>
        <v/>
      </c>
      <c r="DB45" s="38"/>
      <c r="DC45" s="111" t="str">
        <f>IF(IFERROR(VLOOKUP(DB$3&amp;DB45,都馬連編集用!$B$13:$C$49,2,FALSE),"")=0,"",(IFERROR(VLOOKUP(DB$3&amp;DB45,都馬連編集用!$B$13:$C$49,2,FALSE),"")))</f>
        <v/>
      </c>
      <c r="DD45" s="38"/>
      <c r="DE45" s="111" t="str">
        <f>IF(IFERROR(VLOOKUP(DD$3&amp;DD45,都馬連編集用!$B$13:$C$49,2,FALSE),"")=0,"",(IFERROR(VLOOKUP(DD$3&amp;DD45,都馬連編集用!$B$13:$C$49,2,FALSE),"")))</f>
        <v/>
      </c>
      <c r="DF45" s="38"/>
      <c r="DG45" s="111" t="str">
        <f>IF(IFERROR(VLOOKUP(DF$3&amp;DF45,都馬連編集用!$B$13:$C$49,2,FALSE),"")=0,"",(IFERROR(VLOOKUP(DF$3&amp;DF45,都馬連編集用!$B$13:$C$49,2,FALSE),"")))</f>
        <v/>
      </c>
      <c r="DH45" s="38"/>
      <c r="DI45" s="111" t="str">
        <f>IF(IFERROR(VLOOKUP(DH$3&amp;DH45,都馬連編集用!$B$13:$C$49,2,FALSE),"")=0,"",(IFERROR(VLOOKUP(DH$3&amp;DH45,都馬連編集用!$B$13:$C$49,2,FALSE),"")))</f>
        <v/>
      </c>
      <c r="DJ45" s="38"/>
      <c r="DK45" s="111" t="str">
        <f>IF(IFERROR(VLOOKUP(DJ$3&amp;DJ45,都馬連編集用!$B$13:$C$49,2,FALSE),"")=0,"",(IFERROR(VLOOKUP(DJ$3&amp;DJ45,都馬連編集用!$B$13:$C$49,2,FALSE),"")))</f>
        <v/>
      </c>
      <c r="DL45" s="38"/>
      <c r="DM45" s="111" t="str">
        <f>IF(IFERROR(VLOOKUP(DL$3&amp;DL45,都馬連編集用!$B$13:$C$49,2,FALSE),"")=0,"",(IFERROR(VLOOKUP(DL$3&amp;DL45,都馬連編集用!$B$13:$C$49,2,FALSE),"")))</f>
        <v/>
      </c>
      <c r="DN45" s="38"/>
      <c r="DO45" s="111" t="str">
        <f>IF(IFERROR(VLOOKUP(DN$3&amp;DN45,都馬連編集用!$B$13:$C$49,2,FALSE),"")=0,"",(IFERROR(VLOOKUP(DN$3&amp;DN45,都馬連編集用!$B$13:$C$49,2,FALSE),"")))</f>
        <v/>
      </c>
      <c r="DP45" s="38"/>
    </row>
    <row r="46" spans="1:120" ht="30.6" customHeight="1" x14ac:dyDescent="0.15">
      <c r="A46" s="29">
        <v>42</v>
      </c>
      <c r="D46" s="29">
        <f t="shared" si="53"/>
        <v>0</v>
      </c>
      <c r="F46" s="93"/>
      <c r="G46" s="113" t="str">
        <f>IFERROR(VLOOKUP(F46,'申込書2（馬匹・選手）'!$B$5:$E$19,3,FALSE),"")</f>
        <v/>
      </c>
      <c r="H46" s="93"/>
      <c r="I46" s="112" t="str">
        <f>IFERROR(VLOOKUP(H46,'申込書2（馬匹・選手）'!$G$5:$I$19,3,FALSE),"")</f>
        <v/>
      </c>
      <c r="J46" s="74" t="str">
        <f t="shared" si="54"/>
        <v/>
      </c>
      <c r="K46" s="79"/>
      <c r="L46" s="38"/>
      <c r="M46" s="111" t="str">
        <f>IF(IFERROR(VLOOKUP(L$3&amp;L46,都馬連編集用!$B$13:$C$49,2,FALSE),"")=0,"",(IFERROR(VLOOKUP(L$3&amp;L46,都馬連編集用!$B$13:$C$49,2,FALSE),"")))</f>
        <v/>
      </c>
      <c r="N46" s="38"/>
      <c r="O46" s="111" t="str">
        <f>IF(IFERROR(VLOOKUP(N$3&amp;N46,都馬連編集用!$B$13:$C$49,2,FALSE),"")=0,"",(IFERROR(VLOOKUP(N$3&amp;N46,都馬連編集用!$B$13:$C$49,2,FALSE),"")))</f>
        <v/>
      </c>
      <c r="P46" s="38"/>
      <c r="Q46" s="111" t="str">
        <f>IF(IFERROR(VLOOKUP(P$3&amp;P46,都馬連編集用!$B$13:$C$49,2,FALSE),"")=0,"",(IFERROR(VLOOKUP(P$3&amp;P46,都馬連編集用!$B$13:$C$49,2,FALSE),"")))</f>
        <v/>
      </c>
      <c r="R46" s="38"/>
      <c r="S46" s="111" t="str">
        <f>IF(IFERROR(VLOOKUP(R$3&amp;R46,都馬連編集用!$B$13:$C$49,2,FALSE),"")=0,"",(IFERROR(VLOOKUP(R$3&amp;R46,都馬連編集用!$B$13:$C$49,2,FALSE),"")))</f>
        <v/>
      </c>
      <c r="T46" s="38"/>
      <c r="U46" s="111" t="str">
        <f>IF(IFERROR(VLOOKUP(T$3&amp;T46,都馬連編集用!$B$13:$C$49,2,FALSE),"")=0,"",(IFERROR(VLOOKUP(T$3&amp;T46,都馬連編集用!$B$13:$C$49,2,FALSE),"")))</f>
        <v/>
      </c>
      <c r="V46" s="38"/>
      <c r="W46" s="111" t="str">
        <f>IF(IFERROR(VLOOKUP(V$3&amp;V46,都馬連編集用!$B$13:$C$49,2,FALSE),"")=0,"",(IFERROR(VLOOKUP(V$3&amp;V46,都馬連編集用!$B$13:$C$49,2,FALSE),"")))</f>
        <v/>
      </c>
      <c r="X46" s="38"/>
      <c r="Y46" s="111" t="str">
        <f>IF(IFERROR(VLOOKUP(X$3&amp;X46,都馬連編集用!$B$13:$C$49,2,FALSE),"")=0,"",(IFERROR(VLOOKUP(X$3&amp;X46,都馬連編集用!$B$13:$C$49,2,FALSE),"")))</f>
        <v/>
      </c>
      <c r="Z46" s="38"/>
      <c r="AA46" s="111" t="str">
        <f>IF(IFERROR(VLOOKUP(Z$3&amp;Z46,都馬連編集用!$B$13:$C$49,2,FALSE),"")=0,"",(IFERROR(VLOOKUP(Z$3&amp;Z46,都馬連編集用!$B$13:$C$49,2,FALSE),"")))</f>
        <v/>
      </c>
      <c r="AB46" s="38"/>
      <c r="AC46" s="111" t="str">
        <f>IF(IFERROR(VLOOKUP(AB$3&amp;AB46,都馬連編集用!$B$13:$C$49,2,FALSE),"")=0,"",(IFERROR(VLOOKUP(AB$3&amp;AB46,都馬連編集用!$B$13:$C$49,2,FALSE),"")))</f>
        <v/>
      </c>
      <c r="AD46" s="38"/>
      <c r="AE46" s="111" t="str">
        <f>IF(IFERROR(VLOOKUP(AD$3&amp;AD46,都馬連編集用!$B$13:$C$49,2,FALSE),"")=0,"",(IFERROR(VLOOKUP(AD$3&amp;AD46,都馬連編集用!$B$13:$C$49,2,FALSE),"")))</f>
        <v/>
      </c>
      <c r="AF46" s="38"/>
      <c r="AG46" s="111" t="str">
        <f>IF(IFERROR(VLOOKUP(AF$3&amp;AF46,都馬連編集用!$B$13:$C$49,2,FALSE),"")=0,"",(IFERROR(VLOOKUP(AF$3&amp;AF46,都馬連編集用!$B$13:$C$49,2,FALSE),"")))</f>
        <v/>
      </c>
      <c r="AH46" s="38"/>
      <c r="AI46" s="111" t="str">
        <f>IF(IFERROR(VLOOKUP(AH$3&amp;AH46,都馬連編集用!$B$13:$C$49,2,FALSE),"")=0,"",(IFERROR(VLOOKUP(AH$3&amp;AH46,都馬連編集用!$B$13:$C$49,2,FALSE),"")))</f>
        <v/>
      </c>
      <c r="AJ46" s="38"/>
      <c r="AK46" s="111" t="str">
        <f>IF(IFERROR(VLOOKUP(AJ$3&amp;AJ46,都馬連編集用!$B$13:$C$49,2,FALSE),"")=0,"",(IFERROR(VLOOKUP(AJ$3&amp;AJ46,都馬連編集用!$B$13:$C$49,2,FALSE),"")))</f>
        <v/>
      </c>
      <c r="AL46" s="38"/>
      <c r="AM46" s="111" t="str">
        <f>IF(IFERROR(VLOOKUP(AL$3&amp;AL46,都馬連編集用!$B$13:$C$49,2,FALSE),"")=0,"",(IFERROR(VLOOKUP(AL$3&amp;AL46,都馬連編集用!$B$13:$C$49,2,FALSE),"")))</f>
        <v/>
      </c>
      <c r="AN46" s="38"/>
      <c r="AO46" s="111" t="str">
        <f>IF(IFERROR(VLOOKUP(AN$3&amp;AN46,都馬連編集用!$B$13:$C$49,2,FALSE),"")=0,"",(IFERROR(VLOOKUP(AN$3&amp;AN46,都馬連編集用!$B$13:$C$49,2,FALSE),"")))</f>
        <v/>
      </c>
      <c r="AP46" s="38"/>
      <c r="AQ46" s="111" t="str">
        <f>IF(IFERROR(VLOOKUP(AP$3&amp;AP46,都馬連編集用!$B$13:$C$49,2,FALSE),"")=0,"",(IFERROR(VLOOKUP(AP$3&amp;AP46,都馬連編集用!$B$13:$C$49,2,FALSE),"")))</f>
        <v/>
      </c>
      <c r="AR46" s="38"/>
      <c r="AS46" s="111" t="str">
        <f>IF(IFERROR(VLOOKUP(AR$3&amp;AR46,都馬連編集用!$B$13:$C$49,2,FALSE),"")=0,"",(IFERROR(VLOOKUP(AR$3&amp;AR46,都馬連編集用!$B$13:$C$49,2,FALSE),"")))</f>
        <v/>
      </c>
      <c r="AT46" s="38"/>
      <c r="AU46" s="111" t="str">
        <f>IF(IFERROR(VLOOKUP(AT$3&amp;AT46,都馬連編集用!$B$13:$C$49,2,FALSE),"")=0,"",(IFERROR(VLOOKUP(AT$3&amp;AT46,都馬連編集用!$B$13:$C$49,2,FALSE),"")))</f>
        <v/>
      </c>
      <c r="AV46" s="38"/>
      <c r="AW46" s="111" t="str">
        <f>IF(IFERROR(VLOOKUP(AV$3&amp;AV46,都馬連編集用!$B$13:$C$49,2,FALSE),"")=0,"",(IFERROR(VLOOKUP(AV$3&amp;AV46,都馬連編集用!$B$13:$C$49,2,FALSE),"")))</f>
        <v/>
      </c>
      <c r="AX46" s="38"/>
      <c r="AY46" s="111" t="str">
        <f>IF(IFERROR(VLOOKUP(AX$3&amp;AX46,都馬連編集用!$B$13:$C$49,2,FALSE),"")=0,"",(IFERROR(VLOOKUP(AX$3&amp;AX46,都馬連編集用!$B$13:$C$49,2,FALSE),"")))</f>
        <v/>
      </c>
      <c r="AZ46" s="38"/>
      <c r="BA46" s="111" t="str">
        <f>IF(IFERROR(VLOOKUP(AZ$3&amp;AZ46,都馬連編集用!$B$13:$C$49,2,FALSE),"")=0,"",(IFERROR(VLOOKUP(AZ$3&amp;AZ46,都馬連編集用!$B$13:$C$49,2,FALSE),"")))</f>
        <v/>
      </c>
      <c r="BB46" s="38"/>
      <c r="BC46" s="111" t="str">
        <f>IF(IFERROR(VLOOKUP(BB$3&amp;BB46,都馬連編集用!$B$13:$C$49,2,FALSE),"")=0,"",(IFERROR(VLOOKUP(BB$3&amp;BB46,都馬連編集用!$B$13:$C$49,2,FALSE),"")))</f>
        <v/>
      </c>
      <c r="BD46" s="38"/>
      <c r="BE46" s="111" t="str">
        <f>IF(IFERROR(VLOOKUP(BD$3&amp;BD46,都馬連編集用!$B$13:$C$49,2,FALSE),"")=0,"",(IFERROR(VLOOKUP(BD$3&amp;BD46,都馬連編集用!$B$13:$C$49,2,FALSE),"")))</f>
        <v/>
      </c>
      <c r="BF46" s="38"/>
      <c r="BG46" s="111" t="str">
        <f>IF(IFERROR(VLOOKUP(BF$3&amp;BF46,都馬連編集用!$B$13:$C$49,2,FALSE),"")=0,"",(IFERROR(VLOOKUP(BF$3&amp;BF46,都馬連編集用!$B$13:$C$49,2,FALSE),"")))</f>
        <v/>
      </c>
      <c r="BH46" s="38"/>
      <c r="BI46" s="111" t="str">
        <f>IF(IFERROR(VLOOKUP(BH$3&amp;BH46,都馬連編集用!$B$13:$C$49,2,FALSE),"")=0,"",(IFERROR(VLOOKUP(BH$3&amp;BH46,都馬連編集用!$B$13:$C$49,2,FALSE),"")))</f>
        <v/>
      </c>
      <c r="BJ46" s="38"/>
      <c r="BK46" s="111" t="str">
        <f>IF(IFERROR(VLOOKUP(BJ$3&amp;BJ46,都馬連編集用!$B$13:$C$49,2,FALSE),"")=0,"",(IFERROR(VLOOKUP(BJ$3&amp;BJ46,都馬連編集用!$B$13:$C$49,2,FALSE),"")))</f>
        <v/>
      </c>
      <c r="BL46" s="38"/>
      <c r="BM46" s="111" t="str">
        <f>IF(IFERROR(VLOOKUP(BL$3&amp;BL46,都馬連編集用!$B$13:$C$49,2,FALSE),"")=0,"",(IFERROR(VLOOKUP(BL$3&amp;BL46,都馬連編集用!$B$13:$C$49,2,FALSE),"")))</f>
        <v/>
      </c>
      <c r="BN46" s="38"/>
      <c r="BO46" s="111" t="str">
        <f>IF(IFERROR(VLOOKUP(BN$3&amp;BN46,都馬連編集用!$B$13:$C$49,2,FALSE),"")=0,"",(IFERROR(VLOOKUP(BN$3&amp;BN46,都馬連編集用!$B$13:$C$49,2,FALSE),"")))</f>
        <v/>
      </c>
      <c r="BP46" s="38"/>
      <c r="BQ46" s="111" t="str">
        <f>IF(IFERROR(VLOOKUP(BP$3&amp;BP46,都馬連編集用!$B$13:$C$49,2,FALSE),"")=0,"",(IFERROR(VLOOKUP(BP$3&amp;BP46,都馬連編集用!$B$13:$C$49,2,FALSE),"")))</f>
        <v/>
      </c>
      <c r="BR46" s="38"/>
      <c r="BS46" s="111" t="str">
        <f>IF(IFERROR(VLOOKUP(BR$3&amp;BR46,都馬連編集用!$B$13:$C$49,2,FALSE),"")=0,"",(IFERROR(VLOOKUP(BR$3&amp;BR46,都馬連編集用!$B$13:$C$49,2,FALSE),"")))</f>
        <v/>
      </c>
      <c r="BT46" s="38"/>
      <c r="BU46" s="111" t="str">
        <f>IF(IFERROR(VLOOKUP(BT$3&amp;BT46,都馬連編集用!$B$13:$C$49,2,FALSE),"")=0,"",(IFERROR(VLOOKUP(BT$3&amp;BT46,都馬連編集用!$B$13:$C$49,2,FALSE),"")))</f>
        <v/>
      </c>
      <c r="BV46" s="38"/>
      <c r="BW46" s="111" t="str">
        <f>IF(IFERROR(VLOOKUP(BV$3&amp;BV46,都馬連編集用!$B$13:$C$49,2,FALSE),"")=0,"",(IFERROR(VLOOKUP(BV$3&amp;BV46,都馬連編集用!$B$13:$C$49,2,FALSE),"")))</f>
        <v/>
      </c>
      <c r="BX46" s="38"/>
      <c r="BY46" s="111" t="str">
        <f>IF(IFERROR(VLOOKUP(BX$3&amp;BX46,都馬連編集用!$B$13:$C$49,2,FALSE),"")=0,"",(IFERROR(VLOOKUP(BX$3&amp;BX46,都馬連編集用!$B$13:$C$49,2,FALSE),"")))</f>
        <v/>
      </c>
      <c r="BZ46" s="38"/>
      <c r="CA46" s="111" t="str">
        <f>IF(IFERROR(VLOOKUP(BZ$3&amp;BZ46,都馬連編集用!$B$13:$C$49,2,FALSE),"")=0,"",(IFERROR(VLOOKUP(BZ$3&amp;BZ46,都馬連編集用!$B$13:$C$49,2,FALSE),"")))</f>
        <v/>
      </c>
      <c r="CB46" s="38"/>
      <c r="CC46" s="111" t="str">
        <f>IF(IFERROR(VLOOKUP(CB$3&amp;CB46,都馬連編集用!$B$13:$C$49,2,FALSE),"")=0,"",(IFERROR(VLOOKUP(CB$3&amp;CB46,都馬連編集用!$B$13:$C$49,2,FALSE),"")))</f>
        <v/>
      </c>
      <c r="CD46" s="38"/>
      <c r="CE46" s="111" t="str">
        <f>IF(IFERROR(VLOOKUP(CD$3&amp;CD46,都馬連編集用!$B$13:$C$49,2,FALSE),"")=0,"",(IFERROR(VLOOKUP(CD$3&amp;CD46,都馬連編集用!$B$13:$C$49,2,FALSE),"")))</f>
        <v/>
      </c>
      <c r="CF46" s="38"/>
      <c r="CG46" s="111" t="str">
        <f>IF(IFERROR(VLOOKUP(CF$3&amp;CF46,都馬連編集用!$B$13:$C$49,2,FALSE),"")=0,"",(IFERROR(VLOOKUP(CF$3&amp;CF46,都馬連編集用!$B$13:$C$49,2,FALSE),"")))</f>
        <v/>
      </c>
      <c r="CH46" s="38"/>
      <c r="CI46" s="111" t="str">
        <f>IF(IFERROR(VLOOKUP(CH$3&amp;CH46,都馬連編集用!$B$13:$C$49,2,FALSE),"")=0,"",(IFERROR(VLOOKUP(CH$3&amp;CH46,都馬連編集用!$B$13:$C$49,2,FALSE),"")))</f>
        <v/>
      </c>
      <c r="CJ46" s="38"/>
      <c r="CK46" s="111" t="str">
        <f>IF(IFERROR(VLOOKUP(CJ$3&amp;CJ46,都馬連編集用!$B$13:$C$49,2,FALSE),"")=0,"",(IFERROR(VLOOKUP(CJ$3&amp;CJ46,都馬連編集用!$B$13:$C$49,2,FALSE),"")))</f>
        <v/>
      </c>
      <c r="CL46" s="38"/>
      <c r="CM46" s="111" t="str">
        <f>IF(IFERROR(VLOOKUP(CL$3&amp;CL46,都馬連編集用!$B$13:$C$49,2,FALSE),"")=0,"",(IFERROR(VLOOKUP(CL$3&amp;CL46,都馬連編集用!$B$13:$C$49,2,FALSE),"")))</f>
        <v/>
      </c>
      <c r="CN46" s="38"/>
      <c r="CO46" s="111" t="str">
        <f>IF(IFERROR(VLOOKUP(CN$3&amp;CN46,都馬連編集用!$B$13:$C$49,2,FALSE),"")=0,"",(IFERROR(VLOOKUP(CN$3&amp;CN46,都馬連編集用!$B$13:$C$49,2,FALSE),"")))</f>
        <v/>
      </c>
      <c r="CP46" s="38"/>
      <c r="CQ46" s="111" t="str">
        <f>IF(IFERROR(VLOOKUP(CP$3&amp;CP46,都馬連編集用!$B$13:$C$49,2,FALSE),"")=0,"",(IFERROR(VLOOKUP(CP$3&amp;CP46,都馬連編集用!$B$13:$C$49,2,FALSE),"")))</f>
        <v/>
      </c>
      <c r="CR46" s="38"/>
      <c r="CS46" s="111" t="str">
        <f>IF(IFERROR(VLOOKUP(CR$3&amp;CR46,都馬連編集用!$B$13:$C$49,2,FALSE),"")=0,"",(IFERROR(VLOOKUP(CR$3&amp;CR46,都馬連編集用!$B$13:$C$49,2,FALSE),"")))</f>
        <v/>
      </c>
      <c r="CT46" s="38"/>
      <c r="CU46" s="111" t="str">
        <f>IF(IFERROR(VLOOKUP(CT$3&amp;CT46,都馬連編集用!$B$13:$C$49,2,FALSE),"")=0,"",(IFERROR(VLOOKUP(CT$3&amp;CT46,都馬連編集用!$B$13:$C$49,2,FALSE),"")))</f>
        <v/>
      </c>
      <c r="CV46" s="38"/>
      <c r="CW46" s="111" t="str">
        <f>IF(IFERROR(VLOOKUP(CV$3&amp;CV46,都馬連編集用!$B$13:$C$49,2,FALSE),"")=0,"",(IFERROR(VLOOKUP(CV$3&amp;CV46,都馬連編集用!$B$13:$C$49,2,FALSE),"")))</f>
        <v/>
      </c>
      <c r="CX46" s="38"/>
      <c r="CY46" s="111" t="str">
        <f>IF(IFERROR(VLOOKUP(CX$3&amp;CX46,都馬連編集用!$B$13:$C$49,2,FALSE),"")=0,"",(IFERROR(VLOOKUP(CX$3&amp;CX46,都馬連編集用!$B$13:$C$49,2,FALSE),"")))</f>
        <v/>
      </c>
      <c r="CZ46" s="38"/>
      <c r="DA46" s="111" t="str">
        <f>IF(IFERROR(VLOOKUP(CZ$3&amp;CZ46,都馬連編集用!$B$13:$C$49,2,FALSE),"")=0,"",(IFERROR(VLOOKUP(CZ$3&amp;CZ46,都馬連編集用!$B$13:$C$49,2,FALSE),"")))</f>
        <v/>
      </c>
      <c r="DB46" s="38"/>
      <c r="DC46" s="111" t="str">
        <f>IF(IFERROR(VLOOKUP(DB$3&amp;DB46,都馬連編集用!$B$13:$C$49,2,FALSE),"")=0,"",(IFERROR(VLOOKUP(DB$3&amp;DB46,都馬連編集用!$B$13:$C$49,2,FALSE),"")))</f>
        <v/>
      </c>
      <c r="DD46" s="38"/>
      <c r="DE46" s="111" t="str">
        <f>IF(IFERROR(VLOOKUP(DD$3&amp;DD46,都馬連編集用!$B$13:$C$49,2,FALSE),"")=0,"",(IFERROR(VLOOKUP(DD$3&amp;DD46,都馬連編集用!$B$13:$C$49,2,FALSE),"")))</f>
        <v/>
      </c>
      <c r="DF46" s="38"/>
      <c r="DG46" s="111" t="str">
        <f>IF(IFERROR(VLOOKUP(DF$3&amp;DF46,都馬連編集用!$B$13:$C$49,2,FALSE),"")=0,"",(IFERROR(VLOOKUP(DF$3&amp;DF46,都馬連編集用!$B$13:$C$49,2,FALSE),"")))</f>
        <v/>
      </c>
      <c r="DH46" s="38"/>
      <c r="DI46" s="111" t="str">
        <f>IF(IFERROR(VLOOKUP(DH$3&amp;DH46,都馬連編集用!$B$13:$C$49,2,FALSE),"")=0,"",(IFERROR(VLOOKUP(DH$3&amp;DH46,都馬連編集用!$B$13:$C$49,2,FALSE),"")))</f>
        <v/>
      </c>
      <c r="DJ46" s="38"/>
      <c r="DK46" s="111" t="str">
        <f>IF(IFERROR(VLOOKUP(DJ$3&amp;DJ46,都馬連編集用!$B$13:$C$49,2,FALSE),"")=0,"",(IFERROR(VLOOKUP(DJ$3&amp;DJ46,都馬連編集用!$B$13:$C$49,2,FALSE),"")))</f>
        <v/>
      </c>
      <c r="DL46" s="38"/>
      <c r="DM46" s="111" t="str">
        <f>IF(IFERROR(VLOOKUP(DL$3&amp;DL46,都馬連編集用!$B$13:$C$49,2,FALSE),"")=0,"",(IFERROR(VLOOKUP(DL$3&amp;DL46,都馬連編集用!$B$13:$C$49,2,FALSE),"")))</f>
        <v/>
      </c>
      <c r="DN46" s="38"/>
      <c r="DO46" s="111" t="str">
        <f>IF(IFERROR(VLOOKUP(DN$3&amp;DN46,都馬連編集用!$B$13:$C$49,2,FALSE),"")=0,"",(IFERROR(VLOOKUP(DN$3&amp;DN46,都馬連編集用!$B$13:$C$49,2,FALSE),"")))</f>
        <v/>
      </c>
      <c r="DP46" s="38"/>
    </row>
    <row r="47" spans="1:120" ht="30.6" customHeight="1" x14ac:dyDescent="0.15">
      <c r="A47" s="29">
        <v>43</v>
      </c>
      <c r="D47" s="29">
        <f t="shared" si="53"/>
        <v>0</v>
      </c>
      <c r="F47" s="93"/>
      <c r="G47" s="113" t="str">
        <f>IFERROR(VLOOKUP(F47,'申込書2（馬匹・選手）'!$B$5:$E$19,3,FALSE),"")</f>
        <v/>
      </c>
      <c r="H47" s="93"/>
      <c r="I47" s="112" t="str">
        <f>IFERROR(VLOOKUP(H47,'申込書2（馬匹・選手）'!$G$5:$I$19,3,FALSE),"")</f>
        <v/>
      </c>
      <c r="J47" s="74" t="str">
        <f t="shared" si="54"/>
        <v/>
      </c>
      <c r="K47" s="79"/>
      <c r="L47" s="38"/>
      <c r="M47" s="111" t="str">
        <f>IF(IFERROR(VLOOKUP(L$3&amp;L47,都馬連編集用!$B$13:$C$49,2,FALSE),"")=0,"",(IFERROR(VLOOKUP(L$3&amp;L47,都馬連編集用!$B$13:$C$49,2,FALSE),"")))</f>
        <v/>
      </c>
      <c r="N47" s="38"/>
      <c r="O47" s="111" t="str">
        <f>IF(IFERROR(VLOOKUP(N$3&amp;N47,都馬連編集用!$B$13:$C$49,2,FALSE),"")=0,"",(IFERROR(VLOOKUP(N$3&amp;N47,都馬連編集用!$B$13:$C$49,2,FALSE),"")))</f>
        <v/>
      </c>
      <c r="P47" s="38"/>
      <c r="Q47" s="111" t="str">
        <f>IF(IFERROR(VLOOKUP(P$3&amp;P47,都馬連編集用!$B$13:$C$49,2,FALSE),"")=0,"",(IFERROR(VLOOKUP(P$3&amp;P47,都馬連編集用!$B$13:$C$49,2,FALSE),"")))</f>
        <v/>
      </c>
      <c r="R47" s="38"/>
      <c r="S47" s="111" t="str">
        <f>IF(IFERROR(VLOOKUP(R$3&amp;R47,都馬連編集用!$B$13:$C$49,2,FALSE),"")=0,"",(IFERROR(VLOOKUP(R$3&amp;R47,都馬連編集用!$B$13:$C$49,2,FALSE),"")))</f>
        <v/>
      </c>
      <c r="T47" s="38"/>
      <c r="U47" s="111" t="str">
        <f>IF(IFERROR(VLOOKUP(T$3&amp;T47,都馬連編集用!$B$13:$C$49,2,FALSE),"")=0,"",(IFERROR(VLOOKUP(T$3&amp;T47,都馬連編集用!$B$13:$C$49,2,FALSE),"")))</f>
        <v/>
      </c>
      <c r="V47" s="38"/>
      <c r="W47" s="111" t="str">
        <f>IF(IFERROR(VLOOKUP(V$3&amp;V47,都馬連編集用!$B$13:$C$49,2,FALSE),"")=0,"",(IFERROR(VLOOKUP(V$3&amp;V47,都馬連編集用!$B$13:$C$49,2,FALSE),"")))</f>
        <v/>
      </c>
      <c r="X47" s="38"/>
      <c r="Y47" s="111" t="str">
        <f>IF(IFERROR(VLOOKUP(X$3&amp;X47,都馬連編集用!$B$13:$C$49,2,FALSE),"")=0,"",(IFERROR(VLOOKUP(X$3&amp;X47,都馬連編集用!$B$13:$C$49,2,FALSE),"")))</f>
        <v/>
      </c>
      <c r="Z47" s="38"/>
      <c r="AA47" s="111" t="str">
        <f>IF(IFERROR(VLOOKUP(Z$3&amp;Z47,都馬連編集用!$B$13:$C$49,2,FALSE),"")=0,"",(IFERROR(VLOOKUP(Z$3&amp;Z47,都馬連編集用!$B$13:$C$49,2,FALSE),"")))</f>
        <v/>
      </c>
      <c r="AB47" s="38"/>
      <c r="AC47" s="111" t="str">
        <f>IF(IFERROR(VLOOKUP(AB$3&amp;AB47,都馬連編集用!$B$13:$C$49,2,FALSE),"")=0,"",(IFERROR(VLOOKUP(AB$3&amp;AB47,都馬連編集用!$B$13:$C$49,2,FALSE),"")))</f>
        <v/>
      </c>
      <c r="AD47" s="38"/>
      <c r="AE47" s="111" t="str">
        <f>IF(IFERROR(VLOOKUP(AD$3&amp;AD47,都馬連編集用!$B$13:$C$49,2,FALSE),"")=0,"",(IFERROR(VLOOKUP(AD$3&amp;AD47,都馬連編集用!$B$13:$C$49,2,FALSE),"")))</f>
        <v/>
      </c>
      <c r="AF47" s="38"/>
      <c r="AG47" s="111" t="str">
        <f>IF(IFERROR(VLOOKUP(AF$3&amp;AF47,都馬連編集用!$B$13:$C$49,2,FALSE),"")=0,"",(IFERROR(VLOOKUP(AF$3&amp;AF47,都馬連編集用!$B$13:$C$49,2,FALSE),"")))</f>
        <v/>
      </c>
      <c r="AH47" s="38"/>
      <c r="AI47" s="111" t="str">
        <f>IF(IFERROR(VLOOKUP(AH$3&amp;AH47,都馬連編集用!$B$13:$C$49,2,FALSE),"")=0,"",(IFERROR(VLOOKUP(AH$3&amp;AH47,都馬連編集用!$B$13:$C$49,2,FALSE),"")))</f>
        <v/>
      </c>
      <c r="AJ47" s="38"/>
      <c r="AK47" s="111" t="str">
        <f>IF(IFERROR(VLOOKUP(AJ$3&amp;AJ47,都馬連編集用!$B$13:$C$49,2,FALSE),"")=0,"",(IFERROR(VLOOKUP(AJ$3&amp;AJ47,都馬連編集用!$B$13:$C$49,2,FALSE),"")))</f>
        <v/>
      </c>
      <c r="AL47" s="38"/>
      <c r="AM47" s="111" t="str">
        <f>IF(IFERROR(VLOOKUP(AL$3&amp;AL47,都馬連編集用!$B$13:$C$49,2,FALSE),"")=0,"",(IFERROR(VLOOKUP(AL$3&amp;AL47,都馬連編集用!$B$13:$C$49,2,FALSE),"")))</f>
        <v/>
      </c>
      <c r="AN47" s="38"/>
      <c r="AO47" s="111" t="str">
        <f>IF(IFERROR(VLOOKUP(AN$3&amp;AN47,都馬連編集用!$B$13:$C$49,2,FALSE),"")=0,"",(IFERROR(VLOOKUP(AN$3&amp;AN47,都馬連編集用!$B$13:$C$49,2,FALSE),"")))</f>
        <v/>
      </c>
      <c r="AP47" s="38"/>
      <c r="AQ47" s="111" t="str">
        <f>IF(IFERROR(VLOOKUP(AP$3&amp;AP47,都馬連編集用!$B$13:$C$49,2,FALSE),"")=0,"",(IFERROR(VLOOKUP(AP$3&amp;AP47,都馬連編集用!$B$13:$C$49,2,FALSE),"")))</f>
        <v/>
      </c>
      <c r="AR47" s="38"/>
      <c r="AS47" s="111" t="str">
        <f>IF(IFERROR(VLOOKUP(AR$3&amp;AR47,都馬連編集用!$B$13:$C$49,2,FALSE),"")=0,"",(IFERROR(VLOOKUP(AR$3&amp;AR47,都馬連編集用!$B$13:$C$49,2,FALSE),"")))</f>
        <v/>
      </c>
      <c r="AT47" s="38"/>
      <c r="AU47" s="111" t="str">
        <f>IF(IFERROR(VLOOKUP(AT$3&amp;AT47,都馬連編集用!$B$13:$C$49,2,FALSE),"")=0,"",(IFERROR(VLOOKUP(AT$3&amp;AT47,都馬連編集用!$B$13:$C$49,2,FALSE),"")))</f>
        <v/>
      </c>
      <c r="AV47" s="38"/>
      <c r="AW47" s="111" t="str">
        <f>IF(IFERROR(VLOOKUP(AV$3&amp;AV47,都馬連編集用!$B$13:$C$49,2,FALSE),"")=0,"",(IFERROR(VLOOKUP(AV$3&amp;AV47,都馬連編集用!$B$13:$C$49,2,FALSE),"")))</f>
        <v/>
      </c>
      <c r="AX47" s="38"/>
      <c r="AY47" s="111" t="str">
        <f>IF(IFERROR(VLOOKUP(AX$3&amp;AX47,都馬連編集用!$B$13:$C$49,2,FALSE),"")=0,"",(IFERROR(VLOOKUP(AX$3&amp;AX47,都馬連編集用!$B$13:$C$49,2,FALSE),"")))</f>
        <v/>
      </c>
      <c r="AZ47" s="38"/>
      <c r="BA47" s="111" t="str">
        <f>IF(IFERROR(VLOOKUP(AZ$3&amp;AZ47,都馬連編集用!$B$13:$C$49,2,FALSE),"")=0,"",(IFERROR(VLOOKUP(AZ$3&amp;AZ47,都馬連編集用!$B$13:$C$49,2,FALSE),"")))</f>
        <v/>
      </c>
      <c r="BB47" s="38"/>
      <c r="BC47" s="111" t="str">
        <f>IF(IFERROR(VLOOKUP(BB$3&amp;BB47,都馬連編集用!$B$13:$C$49,2,FALSE),"")=0,"",(IFERROR(VLOOKUP(BB$3&amp;BB47,都馬連編集用!$B$13:$C$49,2,FALSE),"")))</f>
        <v/>
      </c>
      <c r="BD47" s="38"/>
      <c r="BE47" s="111" t="str">
        <f>IF(IFERROR(VLOOKUP(BD$3&amp;BD47,都馬連編集用!$B$13:$C$49,2,FALSE),"")=0,"",(IFERROR(VLOOKUP(BD$3&amp;BD47,都馬連編集用!$B$13:$C$49,2,FALSE),"")))</f>
        <v/>
      </c>
      <c r="BF47" s="38"/>
      <c r="BG47" s="111" t="str">
        <f>IF(IFERROR(VLOOKUP(BF$3&amp;BF47,都馬連編集用!$B$13:$C$49,2,FALSE),"")=0,"",(IFERROR(VLOOKUP(BF$3&amp;BF47,都馬連編集用!$B$13:$C$49,2,FALSE),"")))</f>
        <v/>
      </c>
      <c r="BH47" s="38"/>
      <c r="BI47" s="111" t="str">
        <f>IF(IFERROR(VLOOKUP(BH$3&amp;BH47,都馬連編集用!$B$13:$C$49,2,FALSE),"")=0,"",(IFERROR(VLOOKUP(BH$3&amp;BH47,都馬連編集用!$B$13:$C$49,2,FALSE),"")))</f>
        <v/>
      </c>
      <c r="BJ47" s="38"/>
      <c r="BK47" s="111" t="str">
        <f>IF(IFERROR(VLOOKUP(BJ$3&amp;BJ47,都馬連編集用!$B$13:$C$49,2,FALSE),"")=0,"",(IFERROR(VLOOKUP(BJ$3&amp;BJ47,都馬連編集用!$B$13:$C$49,2,FALSE),"")))</f>
        <v/>
      </c>
      <c r="BL47" s="38"/>
      <c r="BM47" s="111" t="str">
        <f>IF(IFERROR(VLOOKUP(BL$3&amp;BL47,都馬連編集用!$B$13:$C$49,2,FALSE),"")=0,"",(IFERROR(VLOOKUP(BL$3&amp;BL47,都馬連編集用!$B$13:$C$49,2,FALSE),"")))</f>
        <v/>
      </c>
      <c r="BN47" s="38"/>
      <c r="BO47" s="111" t="str">
        <f>IF(IFERROR(VLOOKUP(BN$3&amp;BN47,都馬連編集用!$B$13:$C$49,2,FALSE),"")=0,"",(IFERROR(VLOOKUP(BN$3&amp;BN47,都馬連編集用!$B$13:$C$49,2,FALSE),"")))</f>
        <v/>
      </c>
      <c r="BP47" s="38"/>
      <c r="BQ47" s="111" t="str">
        <f>IF(IFERROR(VLOOKUP(BP$3&amp;BP47,都馬連編集用!$B$13:$C$49,2,FALSE),"")=0,"",(IFERROR(VLOOKUP(BP$3&amp;BP47,都馬連編集用!$B$13:$C$49,2,FALSE),"")))</f>
        <v/>
      </c>
      <c r="BR47" s="38"/>
      <c r="BS47" s="111" t="str">
        <f>IF(IFERROR(VLOOKUP(BR$3&amp;BR47,都馬連編集用!$B$13:$C$49,2,FALSE),"")=0,"",(IFERROR(VLOOKUP(BR$3&amp;BR47,都馬連編集用!$B$13:$C$49,2,FALSE),"")))</f>
        <v/>
      </c>
      <c r="BT47" s="38"/>
      <c r="BU47" s="111" t="str">
        <f>IF(IFERROR(VLOOKUP(BT$3&amp;BT47,都馬連編集用!$B$13:$C$49,2,FALSE),"")=0,"",(IFERROR(VLOOKUP(BT$3&amp;BT47,都馬連編集用!$B$13:$C$49,2,FALSE),"")))</f>
        <v/>
      </c>
      <c r="BV47" s="38"/>
      <c r="BW47" s="111" t="str">
        <f>IF(IFERROR(VLOOKUP(BV$3&amp;BV47,都馬連編集用!$B$13:$C$49,2,FALSE),"")=0,"",(IFERROR(VLOOKUP(BV$3&amp;BV47,都馬連編集用!$B$13:$C$49,2,FALSE),"")))</f>
        <v/>
      </c>
      <c r="BX47" s="38"/>
      <c r="BY47" s="111" t="str">
        <f>IF(IFERROR(VLOOKUP(BX$3&amp;BX47,都馬連編集用!$B$13:$C$49,2,FALSE),"")=0,"",(IFERROR(VLOOKUP(BX$3&amp;BX47,都馬連編集用!$B$13:$C$49,2,FALSE),"")))</f>
        <v/>
      </c>
      <c r="BZ47" s="38"/>
      <c r="CA47" s="111" t="str">
        <f>IF(IFERROR(VLOOKUP(BZ$3&amp;BZ47,都馬連編集用!$B$13:$C$49,2,FALSE),"")=0,"",(IFERROR(VLOOKUP(BZ$3&amp;BZ47,都馬連編集用!$B$13:$C$49,2,FALSE),"")))</f>
        <v/>
      </c>
      <c r="CB47" s="38"/>
      <c r="CC47" s="111" t="str">
        <f>IF(IFERROR(VLOOKUP(CB$3&amp;CB47,都馬連編集用!$B$13:$C$49,2,FALSE),"")=0,"",(IFERROR(VLOOKUP(CB$3&amp;CB47,都馬連編集用!$B$13:$C$49,2,FALSE),"")))</f>
        <v/>
      </c>
      <c r="CD47" s="38"/>
      <c r="CE47" s="111" t="str">
        <f>IF(IFERROR(VLOOKUP(CD$3&amp;CD47,都馬連編集用!$B$13:$C$49,2,FALSE),"")=0,"",(IFERROR(VLOOKUP(CD$3&amp;CD47,都馬連編集用!$B$13:$C$49,2,FALSE),"")))</f>
        <v/>
      </c>
      <c r="CF47" s="38"/>
      <c r="CG47" s="111" t="str">
        <f>IF(IFERROR(VLOOKUP(CF$3&amp;CF47,都馬連編集用!$B$13:$C$49,2,FALSE),"")=0,"",(IFERROR(VLOOKUP(CF$3&amp;CF47,都馬連編集用!$B$13:$C$49,2,FALSE),"")))</f>
        <v/>
      </c>
      <c r="CH47" s="38"/>
      <c r="CI47" s="111" t="str">
        <f>IF(IFERROR(VLOOKUP(CH$3&amp;CH47,都馬連編集用!$B$13:$C$49,2,FALSE),"")=0,"",(IFERROR(VLOOKUP(CH$3&amp;CH47,都馬連編集用!$B$13:$C$49,2,FALSE),"")))</f>
        <v/>
      </c>
      <c r="CJ47" s="38"/>
      <c r="CK47" s="111" t="str">
        <f>IF(IFERROR(VLOOKUP(CJ$3&amp;CJ47,都馬連編集用!$B$13:$C$49,2,FALSE),"")=0,"",(IFERROR(VLOOKUP(CJ$3&amp;CJ47,都馬連編集用!$B$13:$C$49,2,FALSE),"")))</f>
        <v/>
      </c>
      <c r="CL47" s="38"/>
      <c r="CM47" s="111" t="str">
        <f>IF(IFERROR(VLOOKUP(CL$3&amp;CL47,都馬連編集用!$B$13:$C$49,2,FALSE),"")=0,"",(IFERROR(VLOOKUP(CL$3&amp;CL47,都馬連編集用!$B$13:$C$49,2,FALSE),"")))</f>
        <v/>
      </c>
      <c r="CN47" s="38"/>
      <c r="CO47" s="111" t="str">
        <f>IF(IFERROR(VLOOKUP(CN$3&amp;CN47,都馬連編集用!$B$13:$C$49,2,FALSE),"")=0,"",(IFERROR(VLOOKUP(CN$3&amp;CN47,都馬連編集用!$B$13:$C$49,2,FALSE),"")))</f>
        <v/>
      </c>
      <c r="CP47" s="38"/>
      <c r="CQ47" s="111" t="str">
        <f>IF(IFERROR(VLOOKUP(CP$3&amp;CP47,都馬連編集用!$B$13:$C$49,2,FALSE),"")=0,"",(IFERROR(VLOOKUP(CP$3&amp;CP47,都馬連編集用!$B$13:$C$49,2,FALSE),"")))</f>
        <v/>
      </c>
      <c r="CR47" s="38"/>
      <c r="CS47" s="111" t="str">
        <f>IF(IFERROR(VLOOKUP(CR$3&amp;CR47,都馬連編集用!$B$13:$C$49,2,FALSE),"")=0,"",(IFERROR(VLOOKUP(CR$3&amp;CR47,都馬連編集用!$B$13:$C$49,2,FALSE),"")))</f>
        <v/>
      </c>
      <c r="CT47" s="38"/>
      <c r="CU47" s="111" t="str">
        <f>IF(IFERROR(VLOOKUP(CT$3&amp;CT47,都馬連編集用!$B$13:$C$49,2,FALSE),"")=0,"",(IFERROR(VLOOKUP(CT$3&amp;CT47,都馬連編集用!$B$13:$C$49,2,FALSE),"")))</f>
        <v/>
      </c>
      <c r="CV47" s="38"/>
      <c r="CW47" s="111" t="str">
        <f>IF(IFERROR(VLOOKUP(CV$3&amp;CV47,都馬連編集用!$B$13:$C$49,2,FALSE),"")=0,"",(IFERROR(VLOOKUP(CV$3&amp;CV47,都馬連編集用!$B$13:$C$49,2,FALSE),"")))</f>
        <v/>
      </c>
      <c r="CX47" s="38"/>
      <c r="CY47" s="111" t="str">
        <f>IF(IFERROR(VLOOKUP(CX$3&amp;CX47,都馬連編集用!$B$13:$C$49,2,FALSE),"")=0,"",(IFERROR(VLOOKUP(CX$3&amp;CX47,都馬連編集用!$B$13:$C$49,2,FALSE),"")))</f>
        <v/>
      </c>
      <c r="CZ47" s="38"/>
      <c r="DA47" s="111" t="str">
        <f>IF(IFERROR(VLOOKUP(CZ$3&amp;CZ47,都馬連編集用!$B$13:$C$49,2,FALSE),"")=0,"",(IFERROR(VLOOKUP(CZ$3&amp;CZ47,都馬連編集用!$B$13:$C$49,2,FALSE),"")))</f>
        <v/>
      </c>
      <c r="DB47" s="38"/>
      <c r="DC47" s="111" t="str">
        <f>IF(IFERROR(VLOOKUP(DB$3&amp;DB47,都馬連編集用!$B$13:$C$49,2,FALSE),"")=0,"",(IFERROR(VLOOKUP(DB$3&amp;DB47,都馬連編集用!$B$13:$C$49,2,FALSE),"")))</f>
        <v/>
      </c>
      <c r="DD47" s="38"/>
      <c r="DE47" s="111" t="str">
        <f>IF(IFERROR(VLOOKUP(DD$3&amp;DD47,都馬連編集用!$B$13:$C$49,2,FALSE),"")=0,"",(IFERROR(VLOOKUP(DD$3&amp;DD47,都馬連編集用!$B$13:$C$49,2,FALSE),"")))</f>
        <v/>
      </c>
      <c r="DF47" s="38"/>
      <c r="DG47" s="111" t="str">
        <f>IF(IFERROR(VLOOKUP(DF$3&amp;DF47,都馬連編集用!$B$13:$C$49,2,FALSE),"")=0,"",(IFERROR(VLOOKUP(DF$3&amp;DF47,都馬連編集用!$B$13:$C$49,2,FALSE),"")))</f>
        <v/>
      </c>
      <c r="DH47" s="38"/>
      <c r="DI47" s="111" t="str">
        <f>IF(IFERROR(VLOOKUP(DH$3&amp;DH47,都馬連編集用!$B$13:$C$49,2,FALSE),"")=0,"",(IFERROR(VLOOKUP(DH$3&amp;DH47,都馬連編集用!$B$13:$C$49,2,FALSE),"")))</f>
        <v/>
      </c>
      <c r="DJ47" s="38"/>
      <c r="DK47" s="111" t="str">
        <f>IF(IFERROR(VLOOKUP(DJ$3&amp;DJ47,都馬連編集用!$B$13:$C$49,2,FALSE),"")=0,"",(IFERROR(VLOOKUP(DJ$3&amp;DJ47,都馬連編集用!$B$13:$C$49,2,FALSE),"")))</f>
        <v/>
      </c>
      <c r="DL47" s="38"/>
      <c r="DM47" s="111" t="str">
        <f>IF(IFERROR(VLOOKUP(DL$3&amp;DL47,都馬連編集用!$B$13:$C$49,2,FALSE),"")=0,"",(IFERROR(VLOOKUP(DL$3&amp;DL47,都馬連編集用!$B$13:$C$49,2,FALSE),"")))</f>
        <v/>
      </c>
      <c r="DN47" s="38"/>
      <c r="DO47" s="111" t="str">
        <f>IF(IFERROR(VLOOKUP(DN$3&amp;DN47,都馬連編集用!$B$13:$C$49,2,FALSE),"")=0,"",(IFERROR(VLOOKUP(DN$3&amp;DN47,都馬連編集用!$B$13:$C$49,2,FALSE),"")))</f>
        <v/>
      </c>
      <c r="DP47" s="38"/>
    </row>
    <row r="48" spans="1:120" ht="30.6" customHeight="1" x14ac:dyDescent="0.15">
      <c r="A48" s="29">
        <v>44</v>
      </c>
      <c r="D48" s="29">
        <f t="shared" si="53"/>
        <v>0</v>
      </c>
      <c r="F48" s="93"/>
      <c r="G48" s="113" t="str">
        <f>IFERROR(VLOOKUP(F48,'申込書2（馬匹・選手）'!$B$5:$E$19,3,FALSE),"")</f>
        <v/>
      </c>
      <c r="H48" s="93"/>
      <c r="I48" s="112" t="str">
        <f>IFERROR(VLOOKUP(H48,'申込書2（馬匹・選手）'!$G$5:$I$19,3,FALSE),"")</f>
        <v/>
      </c>
      <c r="J48" s="74" t="str">
        <f t="shared" si="54"/>
        <v/>
      </c>
      <c r="K48" s="79"/>
      <c r="L48" s="38"/>
      <c r="M48" s="111" t="str">
        <f>IF(IFERROR(VLOOKUP(L$3&amp;L48,都馬連編集用!$B$13:$C$49,2,FALSE),"")=0,"",(IFERROR(VLOOKUP(L$3&amp;L48,都馬連編集用!$B$13:$C$49,2,FALSE),"")))</f>
        <v/>
      </c>
      <c r="N48" s="38"/>
      <c r="O48" s="111" t="str">
        <f>IF(IFERROR(VLOOKUP(N$3&amp;N48,都馬連編集用!$B$13:$C$49,2,FALSE),"")=0,"",(IFERROR(VLOOKUP(N$3&amp;N48,都馬連編集用!$B$13:$C$49,2,FALSE),"")))</f>
        <v/>
      </c>
      <c r="P48" s="38"/>
      <c r="Q48" s="111" t="str">
        <f>IF(IFERROR(VLOOKUP(P$3&amp;P48,都馬連編集用!$B$13:$C$49,2,FALSE),"")=0,"",(IFERROR(VLOOKUP(P$3&amp;P48,都馬連編集用!$B$13:$C$49,2,FALSE),"")))</f>
        <v/>
      </c>
      <c r="R48" s="38"/>
      <c r="S48" s="111" t="str">
        <f>IF(IFERROR(VLOOKUP(R$3&amp;R48,都馬連編集用!$B$13:$C$49,2,FALSE),"")=0,"",(IFERROR(VLOOKUP(R$3&amp;R48,都馬連編集用!$B$13:$C$49,2,FALSE),"")))</f>
        <v/>
      </c>
      <c r="T48" s="38"/>
      <c r="U48" s="111" t="str">
        <f>IF(IFERROR(VLOOKUP(T$3&amp;T48,都馬連編集用!$B$13:$C$49,2,FALSE),"")=0,"",(IFERROR(VLOOKUP(T$3&amp;T48,都馬連編集用!$B$13:$C$49,2,FALSE),"")))</f>
        <v/>
      </c>
      <c r="V48" s="38"/>
      <c r="W48" s="111" t="str">
        <f>IF(IFERROR(VLOOKUP(V$3&amp;V48,都馬連編集用!$B$13:$C$49,2,FALSE),"")=0,"",(IFERROR(VLOOKUP(V$3&amp;V48,都馬連編集用!$B$13:$C$49,2,FALSE),"")))</f>
        <v/>
      </c>
      <c r="X48" s="38"/>
      <c r="Y48" s="111" t="str">
        <f>IF(IFERROR(VLOOKUP(X$3&amp;X48,都馬連編集用!$B$13:$C$49,2,FALSE),"")=0,"",(IFERROR(VLOOKUP(X$3&amp;X48,都馬連編集用!$B$13:$C$49,2,FALSE),"")))</f>
        <v/>
      </c>
      <c r="Z48" s="38"/>
      <c r="AA48" s="111" t="str">
        <f>IF(IFERROR(VLOOKUP(Z$3&amp;Z48,都馬連編集用!$B$13:$C$49,2,FALSE),"")=0,"",(IFERROR(VLOOKUP(Z$3&amp;Z48,都馬連編集用!$B$13:$C$49,2,FALSE),"")))</f>
        <v/>
      </c>
      <c r="AB48" s="38"/>
      <c r="AC48" s="111" t="str">
        <f>IF(IFERROR(VLOOKUP(AB$3&amp;AB48,都馬連編集用!$B$13:$C$49,2,FALSE),"")=0,"",(IFERROR(VLOOKUP(AB$3&amp;AB48,都馬連編集用!$B$13:$C$49,2,FALSE),"")))</f>
        <v/>
      </c>
      <c r="AD48" s="38"/>
      <c r="AE48" s="111" t="str">
        <f>IF(IFERROR(VLOOKUP(AD$3&amp;AD48,都馬連編集用!$B$13:$C$49,2,FALSE),"")=0,"",(IFERROR(VLOOKUP(AD$3&amp;AD48,都馬連編集用!$B$13:$C$49,2,FALSE),"")))</f>
        <v/>
      </c>
      <c r="AF48" s="38"/>
      <c r="AG48" s="111" t="str">
        <f>IF(IFERROR(VLOOKUP(AF$3&amp;AF48,都馬連編集用!$B$13:$C$49,2,FALSE),"")=0,"",(IFERROR(VLOOKUP(AF$3&amp;AF48,都馬連編集用!$B$13:$C$49,2,FALSE),"")))</f>
        <v/>
      </c>
      <c r="AH48" s="38"/>
      <c r="AI48" s="111" t="str">
        <f>IF(IFERROR(VLOOKUP(AH$3&amp;AH48,都馬連編集用!$B$13:$C$49,2,FALSE),"")=0,"",(IFERROR(VLOOKUP(AH$3&amp;AH48,都馬連編集用!$B$13:$C$49,2,FALSE),"")))</f>
        <v/>
      </c>
      <c r="AJ48" s="38"/>
      <c r="AK48" s="111" t="str">
        <f>IF(IFERROR(VLOOKUP(AJ$3&amp;AJ48,都馬連編集用!$B$13:$C$49,2,FALSE),"")=0,"",(IFERROR(VLOOKUP(AJ$3&amp;AJ48,都馬連編集用!$B$13:$C$49,2,FALSE),"")))</f>
        <v/>
      </c>
      <c r="AL48" s="38"/>
      <c r="AM48" s="111" t="str">
        <f>IF(IFERROR(VLOOKUP(AL$3&amp;AL48,都馬連編集用!$B$13:$C$49,2,FALSE),"")=0,"",(IFERROR(VLOOKUP(AL$3&amp;AL48,都馬連編集用!$B$13:$C$49,2,FALSE),"")))</f>
        <v/>
      </c>
      <c r="AN48" s="38"/>
      <c r="AO48" s="111" t="str">
        <f>IF(IFERROR(VLOOKUP(AN$3&amp;AN48,都馬連編集用!$B$13:$C$49,2,FALSE),"")=0,"",(IFERROR(VLOOKUP(AN$3&amp;AN48,都馬連編集用!$B$13:$C$49,2,FALSE),"")))</f>
        <v/>
      </c>
      <c r="AP48" s="38"/>
      <c r="AQ48" s="111" t="str">
        <f>IF(IFERROR(VLOOKUP(AP$3&amp;AP48,都馬連編集用!$B$13:$C$49,2,FALSE),"")=0,"",(IFERROR(VLOOKUP(AP$3&amp;AP48,都馬連編集用!$B$13:$C$49,2,FALSE),"")))</f>
        <v/>
      </c>
      <c r="AR48" s="38"/>
      <c r="AS48" s="111" t="str">
        <f>IF(IFERROR(VLOOKUP(AR$3&amp;AR48,都馬連編集用!$B$13:$C$49,2,FALSE),"")=0,"",(IFERROR(VLOOKUP(AR$3&amp;AR48,都馬連編集用!$B$13:$C$49,2,FALSE),"")))</f>
        <v/>
      </c>
      <c r="AT48" s="38"/>
      <c r="AU48" s="111" t="str">
        <f>IF(IFERROR(VLOOKUP(AT$3&amp;AT48,都馬連編集用!$B$13:$C$49,2,FALSE),"")=0,"",(IFERROR(VLOOKUP(AT$3&amp;AT48,都馬連編集用!$B$13:$C$49,2,FALSE),"")))</f>
        <v/>
      </c>
      <c r="AV48" s="38"/>
      <c r="AW48" s="111" t="str">
        <f>IF(IFERROR(VLOOKUP(AV$3&amp;AV48,都馬連編集用!$B$13:$C$49,2,FALSE),"")=0,"",(IFERROR(VLOOKUP(AV$3&amp;AV48,都馬連編集用!$B$13:$C$49,2,FALSE),"")))</f>
        <v/>
      </c>
      <c r="AX48" s="38"/>
      <c r="AY48" s="111" t="str">
        <f>IF(IFERROR(VLOOKUP(AX$3&amp;AX48,都馬連編集用!$B$13:$C$49,2,FALSE),"")=0,"",(IFERROR(VLOOKUP(AX$3&amp;AX48,都馬連編集用!$B$13:$C$49,2,FALSE),"")))</f>
        <v/>
      </c>
      <c r="AZ48" s="38"/>
      <c r="BA48" s="111" t="str">
        <f>IF(IFERROR(VLOOKUP(AZ$3&amp;AZ48,都馬連編集用!$B$13:$C$49,2,FALSE),"")=0,"",(IFERROR(VLOOKUP(AZ$3&amp;AZ48,都馬連編集用!$B$13:$C$49,2,FALSE),"")))</f>
        <v/>
      </c>
      <c r="BB48" s="38"/>
      <c r="BC48" s="111" t="str">
        <f>IF(IFERROR(VLOOKUP(BB$3&amp;BB48,都馬連編集用!$B$13:$C$49,2,FALSE),"")=0,"",(IFERROR(VLOOKUP(BB$3&amp;BB48,都馬連編集用!$B$13:$C$49,2,FALSE),"")))</f>
        <v/>
      </c>
      <c r="BD48" s="38"/>
      <c r="BE48" s="111" t="str">
        <f>IF(IFERROR(VLOOKUP(BD$3&amp;BD48,都馬連編集用!$B$13:$C$49,2,FALSE),"")=0,"",(IFERROR(VLOOKUP(BD$3&amp;BD48,都馬連編集用!$B$13:$C$49,2,FALSE),"")))</f>
        <v/>
      </c>
      <c r="BF48" s="38"/>
      <c r="BG48" s="111" t="str">
        <f>IF(IFERROR(VLOOKUP(BF$3&amp;BF48,都馬連編集用!$B$13:$C$49,2,FALSE),"")=0,"",(IFERROR(VLOOKUP(BF$3&amp;BF48,都馬連編集用!$B$13:$C$49,2,FALSE),"")))</f>
        <v/>
      </c>
      <c r="BH48" s="38"/>
      <c r="BI48" s="111" t="str">
        <f>IF(IFERROR(VLOOKUP(BH$3&amp;BH48,都馬連編集用!$B$13:$C$49,2,FALSE),"")=0,"",(IFERROR(VLOOKUP(BH$3&amp;BH48,都馬連編集用!$B$13:$C$49,2,FALSE),"")))</f>
        <v/>
      </c>
      <c r="BJ48" s="38"/>
      <c r="BK48" s="111" t="str">
        <f>IF(IFERROR(VLOOKUP(BJ$3&amp;BJ48,都馬連編集用!$B$13:$C$49,2,FALSE),"")=0,"",(IFERROR(VLOOKUP(BJ$3&amp;BJ48,都馬連編集用!$B$13:$C$49,2,FALSE),"")))</f>
        <v/>
      </c>
      <c r="BL48" s="38"/>
      <c r="BM48" s="111" t="str">
        <f>IF(IFERROR(VLOOKUP(BL$3&amp;BL48,都馬連編集用!$B$13:$C$49,2,FALSE),"")=0,"",(IFERROR(VLOOKUP(BL$3&amp;BL48,都馬連編集用!$B$13:$C$49,2,FALSE),"")))</f>
        <v/>
      </c>
      <c r="BN48" s="38"/>
      <c r="BO48" s="111" t="str">
        <f>IF(IFERROR(VLOOKUP(BN$3&amp;BN48,都馬連編集用!$B$13:$C$49,2,FALSE),"")=0,"",(IFERROR(VLOOKUP(BN$3&amp;BN48,都馬連編集用!$B$13:$C$49,2,FALSE),"")))</f>
        <v/>
      </c>
      <c r="BP48" s="38"/>
      <c r="BQ48" s="111" t="str">
        <f>IF(IFERROR(VLOOKUP(BP$3&amp;BP48,都馬連編集用!$B$13:$C$49,2,FALSE),"")=0,"",(IFERROR(VLOOKUP(BP$3&amp;BP48,都馬連編集用!$B$13:$C$49,2,FALSE),"")))</f>
        <v/>
      </c>
      <c r="BR48" s="38"/>
      <c r="BS48" s="111" t="str">
        <f>IF(IFERROR(VLOOKUP(BR$3&amp;BR48,都馬連編集用!$B$13:$C$49,2,FALSE),"")=0,"",(IFERROR(VLOOKUP(BR$3&amp;BR48,都馬連編集用!$B$13:$C$49,2,FALSE),"")))</f>
        <v/>
      </c>
      <c r="BT48" s="38"/>
      <c r="BU48" s="111" t="str">
        <f>IF(IFERROR(VLOOKUP(BT$3&amp;BT48,都馬連編集用!$B$13:$C$49,2,FALSE),"")=0,"",(IFERROR(VLOOKUP(BT$3&amp;BT48,都馬連編集用!$B$13:$C$49,2,FALSE),"")))</f>
        <v/>
      </c>
      <c r="BV48" s="38"/>
      <c r="BW48" s="111" t="str">
        <f>IF(IFERROR(VLOOKUP(BV$3&amp;BV48,都馬連編集用!$B$13:$C$49,2,FALSE),"")=0,"",(IFERROR(VLOOKUP(BV$3&amp;BV48,都馬連編集用!$B$13:$C$49,2,FALSE),"")))</f>
        <v/>
      </c>
      <c r="BX48" s="38"/>
      <c r="BY48" s="111" t="str">
        <f>IF(IFERROR(VLOOKUP(BX$3&amp;BX48,都馬連編集用!$B$13:$C$49,2,FALSE),"")=0,"",(IFERROR(VLOOKUP(BX$3&amp;BX48,都馬連編集用!$B$13:$C$49,2,FALSE),"")))</f>
        <v/>
      </c>
      <c r="BZ48" s="38"/>
      <c r="CA48" s="111" t="str">
        <f>IF(IFERROR(VLOOKUP(BZ$3&amp;BZ48,都馬連編集用!$B$13:$C$49,2,FALSE),"")=0,"",(IFERROR(VLOOKUP(BZ$3&amp;BZ48,都馬連編集用!$B$13:$C$49,2,FALSE),"")))</f>
        <v/>
      </c>
      <c r="CB48" s="38"/>
      <c r="CC48" s="111" t="str">
        <f>IF(IFERROR(VLOOKUP(CB$3&amp;CB48,都馬連編集用!$B$13:$C$49,2,FALSE),"")=0,"",(IFERROR(VLOOKUP(CB$3&amp;CB48,都馬連編集用!$B$13:$C$49,2,FALSE),"")))</f>
        <v/>
      </c>
      <c r="CD48" s="38"/>
      <c r="CE48" s="111" t="str">
        <f>IF(IFERROR(VLOOKUP(CD$3&amp;CD48,都馬連編集用!$B$13:$C$49,2,FALSE),"")=0,"",(IFERROR(VLOOKUP(CD$3&amp;CD48,都馬連編集用!$B$13:$C$49,2,FALSE),"")))</f>
        <v/>
      </c>
      <c r="CF48" s="38"/>
      <c r="CG48" s="111" t="str">
        <f>IF(IFERROR(VLOOKUP(CF$3&amp;CF48,都馬連編集用!$B$13:$C$49,2,FALSE),"")=0,"",(IFERROR(VLOOKUP(CF$3&amp;CF48,都馬連編集用!$B$13:$C$49,2,FALSE),"")))</f>
        <v/>
      </c>
      <c r="CH48" s="38"/>
      <c r="CI48" s="111" t="str">
        <f>IF(IFERROR(VLOOKUP(CH$3&amp;CH48,都馬連編集用!$B$13:$C$49,2,FALSE),"")=0,"",(IFERROR(VLOOKUP(CH$3&amp;CH48,都馬連編集用!$B$13:$C$49,2,FALSE),"")))</f>
        <v/>
      </c>
      <c r="CJ48" s="38"/>
      <c r="CK48" s="111" t="str">
        <f>IF(IFERROR(VLOOKUP(CJ$3&amp;CJ48,都馬連編集用!$B$13:$C$49,2,FALSE),"")=0,"",(IFERROR(VLOOKUP(CJ$3&amp;CJ48,都馬連編集用!$B$13:$C$49,2,FALSE),"")))</f>
        <v/>
      </c>
      <c r="CL48" s="38"/>
      <c r="CM48" s="111" t="str">
        <f>IF(IFERROR(VLOOKUP(CL$3&amp;CL48,都馬連編集用!$B$13:$C$49,2,FALSE),"")=0,"",(IFERROR(VLOOKUP(CL$3&amp;CL48,都馬連編集用!$B$13:$C$49,2,FALSE),"")))</f>
        <v/>
      </c>
      <c r="CN48" s="38"/>
      <c r="CO48" s="111" t="str">
        <f>IF(IFERROR(VLOOKUP(CN$3&amp;CN48,都馬連編集用!$B$13:$C$49,2,FALSE),"")=0,"",(IFERROR(VLOOKUP(CN$3&amp;CN48,都馬連編集用!$B$13:$C$49,2,FALSE),"")))</f>
        <v/>
      </c>
      <c r="CP48" s="38"/>
      <c r="CQ48" s="111" t="str">
        <f>IF(IFERROR(VLOOKUP(CP$3&amp;CP48,都馬連編集用!$B$13:$C$49,2,FALSE),"")=0,"",(IFERROR(VLOOKUP(CP$3&amp;CP48,都馬連編集用!$B$13:$C$49,2,FALSE),"")))</f>
        <v/>
      </c>
      <c r="CR48" s="38"/>
      <c r="CS48" s="111" t="str">
        <f>IF(IFERROR(VLOOKUP(CR$3&amp;CR48,都馬連編集用!$B$13:$C$49,2,FALSE),"")=0,"",(IFERROR(VLOOKUP(CR$3&amp;CR48,都馬連編集用!$B$13:$C$49,2,FALSE),"")))</f>
        <v/>
      </c>
      <c r="CT48" s="38"/>
      <c r="CU48" s="111" t="str">
        <f>IF(IFERROR(VLOOKUP(CT$3&amp;CT48,都馬連編集用!$B$13:$C$49,2,FALSE),"")=0,"",(IFERROR(VLOOKUP(CT$3&amp;CT48,都馬連編集用!$B$13:$C$49,2,FALSE),"")))</f>
        <v/>
      </c>
      <c r="CV48" s="38"/>
      <c r="CW48" s="111" t="str">
        <f>IF(IFERROR(VLOOKUP(CV$3&amp;CV48,都馬連編集用!$B$13:$C$49,2,FALSE),"")=0,"",(IFERROR(VLOOKUP(CV$3&amp;CV48,都馬連編集用!$B$13:$C$49,2,FALSE),"")))</f>
        <v/>
      </c>
      <c r="CX48" s="38"/>
      <c r="CY48" s="111" t="str">
        <f>IF(IFERROR(VLOOKUP(CX$3&amp;CX48,都馬連編集用!$B$13:$C$49,2,FALSE),"")=0,"",(IFERROR(VLOOKUP(CX$3&amp;CX48,都馬連編集用!$B$13:$C$49,2,FALSE),"")))</f>
        <v/>
      </c>
      <c r="CZ48" s="38"/>
      <c r="DA48" s="111" t="str">
        <f>IF(IFERROR(VLOOKUP(CZ$3&amp;CZ48,都馬連編集用!$B$13:$C$49,2,FALSE),"")=0,"",(IFERROR(VLOOKUP(CZ$3&amp;CZ48,都馬連編集用!$B$13:$C$49,2,FALSE),"")))</f>
        <v/>
      </c>
      <c r="DB48" s="38"/>
      <c r="DC48" s="111" t="str">
        <f>IF(IFERROR(VLOOKUP(DB$3&amp;DB48,都馬連編集用!$B$13:$C$49,2,FALSE),"")=0,"",(IFERROR(VLOOKUP(DB$3&amp;DB48,都馬連編集用!$B$13:$C$49,2,FALSE),"")))</f>
        <v/>
      </c>
      <c r="DD48" s="38"/>
      <c r="DE48" s="111" t="str">
        <f>IF(IFERROR(VLOOKUP(DD$3&amp;DD48,都馬連編集用!$B$13:$C$49,2,FALSE),"")=0,"",(IFERROR(VLOOKUP(DD$3&amp;DD48,都馬連編集用!$B$13:$C$49,2,FALSE),"")))</f>
        <v/>
      </c>
      <c r="DF48" s="38"/>
      <c r="DG48" s="111" t="str">
        <f>IF(IFERROR(VLOOKUP(DF$3&amp;DF48,都馬連編集用!$B$13:$C$49,2,FALSE),"")=0,"",(IFERROR(VLOOKUP(DF$3&amp;DF48,都馬連編集用!$B$13:$C$49,2,FALSE),"")))</f>
        <v/>
      </c>
      <c r="DH48" s="38"/>
      <c r="DI48" s="111" t="str">
        <f>IF(IFERROR(VLOOKUP(DH$3&amp;DH48,都馬連編集用!$B$13:$C$49,2,FALSE),"")=0,"",(IFERROR(VLOOKUP(DH$3&amp;DH48,都馬連編集用!$B$13:$C$49,2,FALSE),"")))</f>
        <v/>
      </c>
      <c r="DJ48" s="38"/>
      <c r="DK48" s="111" t="str">
        <f>IF(IFERROR(VLOOKUP(DJ$3&amp;DJ48,都馬連編集用!$B$13:$C$49,2,FALSE),"")=0,"",(IFERROR(VLOOKUP(DJ$3&amp;DJ48,都馬連編集用!$B$13:$C$49,2,FALSE),"")))</f>
        <v/>
      </c>
      <c r="DL48" s="38"/>
      <c r="DM48" s="111" t="str">
        <f>IF(IFERROR(VLOOKUP(DL$3&amp;DL48,都馬連編集用!$B$13:$C$49,2,FALSE),"")=0,"",(IFERROR(VLOOKUP(DL$3&amp;DL48,都馬連編集用!$B$13:$C$49,2,FALSE),"")))</f>
        <v/>
      </c>
      <c r="DN48" s="38"/>
      <c r="DO48" s="111" t="str">
        <f>IF(IFERROR(VLOOKUP(DN$3&amp;DN48,都馬連編集用!$B$13:$C$49,2,FALSE),"")=0,"",(IFERROR(VLOOKUP(DN$3&amp;DN48,都馬連編集用!$B$13:$C$49,2,FALSE),"")))</f>
        <v/>
      </c>
      <c r="DP48" s="38"/>
    </row>
    <row r="49" spans="1:120" ht="30.6" customHeight="1" x14ac:dyDescent="0.15">
      <c r="A49" s="29">
        <v>45</v>
      </c>
      <c r="D49" s="29">
        <f t="shared" si="53"/>
        <v>0</v>
      </c>
      <c r="F49" s="93"/>
      <c r="G49" s="113" t="str">
        <f>IFERROR(VLOOKUP(F49,'申込書2（馬匹・選手）'!$B$5:$E$19,3,FALSE),"")</f>
        <v/>
      </c>
      <c r="H49" s="93"/>
      <c r="I49" s="112" t="str">
        <f>IFERROR(VLOOKUP(H49,'申込書2（馬匹・選手）'!$G$5:$I$19,3,FALSE),"")</f>
        <v/>
      </c>
      <c r="J49" s="74" t="str">
        <f t="shared" si="54"/>
        <v/>
      </c>
      <c r="K49" s="79"/>
      <c r="L49" s="38"/>
      <c r="M49" s="111" t="str">
        <f>IF(IFERROR(VLOOKUP(L$3&amp;L49,都馬連編集用!$B$13:$C$49,2,FALSE),"")=0,"",(IFERROR(VLOOKUP(L$3&amp;L49,都馬連編集用!$B$13:$C$49,2,FALSE),"")))</f>
        <v/>
      </c>
      <c r="N49" s="38"/>
      <c r="O49" s="111" t="str">
        <f>IF(IFERROR(VLOOKUP(N$3&amp;N49,都馬連編集用!$B$13:$C$49,2,FALSE),"")=0,"",(IFERROR(VLOOKUP(N$3&amp;N49,都馬連編集用!$B$13:$C$49,2,FALSE),"")))</f>
        <v/>
      </c>
      <c r="P49" s="38"/>
      <c r="Q49" s="111" t="str">
        <f>IF(IFERROR(VLOOKUP(P$3&amp;P49,都馬連編集用!$B$13:$C$49,2,FALSE),"")=0,"",(IFERROR(VLOOKUP(P$3&amp;P49,都馬連編集用!$B$13:$C$49,2,FALSE),"")))</f>
        <v/>
      </c>
      <c r="R49" s="38"/>
      <c r="S49" s="111" t="str">
        <f>IF(IFERROR(VLOOKUP(R$3&amp;R49,都馬連編集用!$B$13:$C$49,2,FALSE),"")=0,"",(IFERROR(VLOOKUP(R$3&amp;R49,都馬連編集用!$B$13:$C$49,2,FALSE),"")))</f>
        <v/>
      </c>
      <c r="T49" s="38"/>
      <c r="U49" s="111" t="str">
        <f>IF(IFERROR(VLOOKUP(T$3&amp;T49,都馬連編集用!$B$13:$C$49,2,FALSE),"")=0,"",(IFERROR(VLOOKUP(T$3&amp;T49,都馬連編集用!$B$13:$C$49,2,FALSE),"")))</f>
        <v/>
      </c>
      <c r="V49" s="38"/>
      <c r="W49" s="111" t="str">
        <f>IF(IFERROR(VLOOKUP(V$3&amp;V49,都馬連編集用!$B$13:$C$49,2,FALSE),"")=0,"",(IFERROR(VLOOKUP(V$3&amp;V49,都馬連編集用!$B$13:$C$49,2,FALSE),"")))</f>
        <v/>
      </c>
      <c r="X49" s="38"/>
      <c r="Y49" s="111" t="str">
        <f>IF(IFERROR(VLOOKUP(X$3&amp;X49,都馬連編集用!$B$13:$C$49,2,FALSE),"")=0,"",(IFERROR(VLOOKUP(X$3&amp;X49,都馬連編集用!$B$13:$C$49,2,FALSE),"")))</f>
        <v/>
      </c>
      <c r="Z49" s="38"/>
      <c r="AA49" s="111" t="str">
        <f>IF(IFERROR(VLOOKUP(Z$3&amp;Z49,都馬連編集用!$B$13:$C$49,2,FALSE),"")=0,"",(IFERROR(VLOOKUP(Z$3&amp;Z49,都馬連編集用!$B$13:$C$49,2,FALSE),"")))</f>
        <v/>
      </c>
      <c r="AB49" s="38"/>
      <c r="AC49" s="111" t="str">
        <f>IF(IFERROR(VLOOKUP(AB$3&amp;AB49,都馬連編集用!$B$13:$C$49,2,FALSE),"")=0,"",(IFERROR(VLOOKUP(AB$3&amp;AB49,都馬連編集用!$B$13:$C$49,2,FALSE),"")))</f>
        <v/>
      </c>
      <c r="AD49" s="38"/>
      <c r="AE49" s="111" t="str">
        <f>IF(IFERROR(VLOOKUP(AD$3&amp;AD49,都馬連編集用!$B$13:$C$49,2,FALSE),"")=0,"",(IFERROR(VLOOKUP(AD$3&amp;AD49,都馬連編集用!$B$13:$C$49,2,FALSE),"")))</f>
        <v/>
      </c>
      <c r="AF49" s="38"/>
      <c r="AG49" s="111" t="str">
        <f>IF(IFERROR(VLOOKUP(AF$3&amp;AF49,都馬連編集用!$B$13:$C$49,2,FALSE),"")=0,"",(IFERROR(VLOOKUP(AF$3&amp;AF49,都馬連編集用!$B$13:$C$49,2,FALSE),"")))</f>
        <v/>
      </c>
      <c r="AH49" s="38"/>
      <c r="AI49" s="111" t="str">
        <f>IF(IFERROR(VLOOKUP(AH$3&amp;AH49,都馬連編集用!$B$13:$C$49,2,FALSE),"")=0,"",(IFERROR(VLOOKUP(AH$3&amp;AH49,都馬連編集用!$B$13:$C$49,2,FALSE),"")))</f>
        <v/>
      </c>
      <c r="AJ49" s="38"/>
      <c r="AK49" s="111" t="str">
        <f>IF(IFERROR(VLOOKUP(AJ$3&amp;AJ49,都馬連編集用!$B$13:$C$49,2,FALSE),"")=0,"",(IFERROR(VLOOKUP(AJ$3&amp;AJ49,都馬連編集用!$B$13:$C$49,2,FALSE),"")))</f>
        <v/>
      </c>
      <c r="AL49" s="38"/>
      <c r="AM49" s="111" t="str">
        <f>IF(IFERROR(VLOOKUP(AL$3&amp;AL49,都馬連編集用!$B$13:$C$49,2,FALSE),"")=0,"",(IFERROR(VLOOKUP(AL$3&amp;AL49,都馬連編集用!$B$13:$C$49,2,FALSE),"")))</f>
        <v/>
      </c>
      <c r="AN49" s="38"/>
      <c r="AO49" s="111" t="str">
        <f>IF(IFERROR(VLOOKUP(AN$3&amp;AN49,都馬連編集用!$B$13:$C$49,2,FALSE),"")=0,"",(IFERROR(VLOOKUP(AN$3&amp;AN49,都馬連編集用!$B$13:$C$49,2,FALSE),"")))</f>
        <v/>
      </c>
      <c r="AP49" s="38"/>
      <c r="AQ49" s="111" t="str">
        <f>IF(IFERROR(VLOOKUP(AP$3&amp;AP49,都馬連編集用!$B$13:$C$49,2,FALSE),"")=0,"",(IFERROR(VLOOKUP(AP$3&amp;AP49,都馬連編集用!$B$13:$C$49,2,FALSE),"")))</f>
        <v/>
      </c>
      <c r="AR49" s="38"/>
      <c r="AS49" s="111" t="str">
        <f>IF(IFERROR(VLOOKUP(AR$3&amp;AR49,都馬連編集用!$B$13:$C$49,2,FALSE),"")=0,"",(IFERROR(VLOOKUP(AR$3&amp;AR49,都馬連編集用!$B$13:$C$49,2,FALSE),"")))</f>
        <v/>
      </c>
      <c r="AT49" s="38"/>
      <c r="AU49" s="111" t="str">
        <f>IF(IFERROR(VLOOKUP(AT$3&amp;AT49,都馬連編集用!$B$13:$C$49,2,FALSE),"")=0,"",(IFERROR(VLOOKUP(AT$3&amp;AT49,都馬連編集用!$B$13:$C$49,2,FALSE),"")))</f>
        <v/>
      </c>
      <c r="AV49" s="38"/>
      <c r="AW49" s="111" t="str">
        <f>IF(IFERROR(VLOOKUP(AV$3&amp;AV49,都馬連編集用!$B$13:$C$49,2,FALSE),"")=0,"",(IFERROR(VLOOKUP(AV$3&amp;AV49,都馬連編集用!$B$13:$C$49,2,FALSE),"")))</f>
        <v/>
      </c>
      <c r="AX49" s="38"/>
      <c r="AY49" s="111" t="str">
        <f>IF(IFERROR(VLOOKUP(AX$3&amp;AX49,都馬連編集用!$B$13:$C$49,2,FALSE),"")=0,"",(IFERROR(VLOOKUP(AX$3&amp;AX49,都馬連編集用!$B$13:$C$49,2,FALSE),"")))</f>
        <v/>
      </c>
      <c r="AZ49" s="38"/>
      <c r="BA49" s="111" t="str">
        <f>IF(IFERROR(VLOOKUP(AZ$3&amp;AZ49,都馬連編集用!$B$13:$C$49,2,FALSE),"")=0,"",(IFERROR(VLOOKUP(AZ$3&amp;AZ49,都馬連編集用!$B$13:$C$49,2,FALSE),"")))</f>
        <v/>
      </c>
      <c r="BB49" s="38"/>
      <c r="BC49" s="111" t="str">
        <f>IF(IFERROR(VLOOKUP(BB$3&amp;BB49,都馬連編集用!$B$13:$C$49,2,FALSE),"")=0,"",(IFERROR(VLOOKUP(BB$3&amp;BB49,都馬連編集用!$B$13:$C$49,2,FALSE),"")))</f>
        <v/>
      </c>
      <c r="BD49" s="38"/>
      <c r="BE49" s="111" t="str">
        <f>IF(IFERROR(VLOOKUP(BD$3&amp;BD49,都馬連編集用!$B$13:$C$49,2,FALSE),"")=0,"",(IFERROR(VLOOKUP(BD$3&amp;BD49,都馬連編集用!$B$13:$C$49,2,FALSE),"")))</f>
        <v/>
      </c>
      <c r="BF49" s="38"/>
      <c r="BG49" s="111" t="str">
        <f>IF(IFERROR(VLOOKUP(BF$3&amp;BF49,都馬連編集用!$B$13:$C$49,2,FALSE),"")=0,"",(IFERROR(VLOOKUP(BF$3&amp;BF49,都馬連編集用!$B$13:$C$49,2,FALSE),"")))</f>
        <v/>
      </c>
      <c r="BH49" s="38"/>
      <c r="BI49" s="111" t="str">
        <f>IF(IFERROR(VLOOKUP(BH$3&amp;BH49,都馬連編集用!$B$13:$C$49,2,FALSE),"")=0,"",(IFERROR(VLOOKUP(BH$3&amp;BH49,都馬連編集用!$B$13:$C$49,2,FALSE),"")))</f>
        <v/>
      </c>
      <c r="BJ49" s="38"/>
      <c r="BK49" s="111" t="str">
        <f>IF(IFERROR(VLOOKUP(BJ$3&amp;BJ49,都馬連編集用!$B$13:$C$49,2,FALSE),"")=0,"",(IFERROR(VLOOKUP(BJ$3&amp;BJ49,都馬連編集用!$B$13:$C$49,2,FALSE),"")))</f>
        <v/>
      </c>
      <c r="BL49" s="38"/>
      <c r="BM49" s="111" t="str">
        <f>IF(IFERROR(VLOOKUP(BL$3&amp;BL49,都馬連編集用!$B$13:$C$49,2,FALSE),"")=0,"",(IFERROR(VLOOKUP(BL$3&amp;BL49,都馬連編集用!$B$13:$C$49,2,FALSE),"")))</f>
        <v/>
      </c>
      <c r="BN49" s="38"/>
      <c r="BO49" s="111" t="str">
        <f>IF(IFERROR(VLOOKUP(BN$3&amp;BN49,都馬連編集用!$B$13:$C$49,2,FALSE),"")=0,"",(IFERROR(VLOOKUP(BN$3&amp;BN49,都馬連編集用!$B$13:$C$49,2,FALSE),"")))</f>
        <v/>
      </c>
      <c r="BP49" s="38"/>
      <c r="BQ49" s="111" t="str">
        <f>IF(IFERROR(VLOOKUP(BP$3&amp;BP49,都馬連編集用!$B$13:$C$49,2,FALSE),"")=0,"",(IFERROR(VLOOKUP(BP$3&amp;BP49,都馬連編集用!$B$13:$C$49,2,FALSE),"")))</f>
        <v/>
      </c>
      <c r="BR49" s="38"/>
      <c r="BS49" s="111" t="str">
        <f>IF(IFERROR(VLOOKUP(BR$3&amp;BR49,都馬連編集用!$B$13:$C$49,2,FALSE),"")=0,"",(IFERROR(VLOOKUP(BR$3&amp;BR49,都馬連編集用!$B$13:$C$49,2,FALSE),"")))</f>
        <v/>
      </c>
      <c r="BT49" s="38"/>
      <c r="BU49" s="111" t="str">
        <f>IF(IFERROR(VLOOKUP(BT$3&amp;BT49,都馬連編集用!$B$13:$C$49,2,FALSE),"")=0,"",(IFERROR(VLOOKUP(BT$3&amp;BT49,都馬連編集用!$B$13:$C$49,2,FALSE),"")))</f>
        <v/>
      </c>
      <c r="BV49" s="38"/>
      <c r="BW49" s="111" t="str">
        <f>IF(IFERROR(VLOOKUP(BV$3&amp;BV49,都馬連編集用!$B$13:$C$49,2,FALSE),"")=0,"",(IFERROR(VLOOKUP(BV$3&amp;BV49,都馬連編集用!$B$13:$C$49,2,FALSE),"")))</f>
        <v/>
      </c>
      <c r="BX49" s="38"/>
      <c r="BY49" s="111" t="str">
        <f>IF(IFERROR(VLOOKUP(BX$3&amp;BX49,都馬連編集用!$B$13:$C$49,2,FALSE),"")=0,"",(IFERROR(VLOOKUP(BX$3&amp;BX49,都馬連編集用!$B$13:$C$49,2,FALSE),"")))</f>
        <v/>
      </c>
      <c r="BZ49" s="38"/>
      <c r="CA49" s="111" t="str">
        <f>IF(IFERROR(VLOOKUP(BZ$3&amp;BZ49,都馬連編集用!$B$13:$C$49,2,FALSE),"")=0,"",(IFERROR(VLOOKUP(BZ$3&amp;BZ49,都馬連編集用!$B$13:$C$49,2,FALSE),"")))</f>
        <v/>
      </c>
      <c r="CB49" s="38"/>
      <c r="CC49" s="111" t="str">
        <f>IF(IFERROR(VLOOKUP(CB$3&amp;CB49,都馬連編集用!$B$13:$C$49,2,FALSE),"")=0,"",(IFERROR(VLOOKUP(CB$3&amp;CB49,都馬連編集用!$B$13:$C$49,2,FALSE),"")))</f>
        <v/>
      </c>
      <c r="CD49" s="38"/>
      <c r="CE49" s="111" t="str">
        <f>IF(IFERROR(VLOOKUP(CD$3&amp;CD49,都馬連編集用!$B$13:$C$49,2,FALSE),"")=0,"",(IFERROR(VLOOKUP(CD$3&amp;CD49,都馬連編集用!$B$13:$C$49,2,FALSE),"")))</f>
        <v/>
      </c>
      <c r="CF49" s="38"/>
      <c r="CG49" s="111" t="str">
        <f>IF(IFERROR(VLOOKUP(CF$3&amp;CF49,都馬連編集用!$B$13:$C$49,2,FALSE),"")=0,"",(IFERROR(VLOOKUP(CF$3&amp;CF49,都馬連編集用!$B$13:$C$49,2,FALSE),"")))</f>
        <v/>
      </c>
      <c r="CH49" s="38"/>
      <c r="CI49" s="111" t="str">
        <f>IF(IFERROR(VLOOKUP(CH$3&amp;CH49,都馬連編集用!$B$13:$C$49,2,FALSE),"")=0,"",(IFERROR(VLOOKUP(CH$3&amp;CH49,都馬連編集用!$B$13:$C$49,2,FALSE),"")))</f>
        <v/>
      </c>
      <c r="CJ49" s="38"/>
      <c r="CK49" s="111" t="str">
        <f>IF(IFERROR(VLOOKUP(CJ$3&amp;CJ49,都馬連編集用!$B$13:$C$49,2,FALSE),"")=0,"",(IFERROR(VLOOKUP(CJ$3&amp;CJ49,都馬連編集用!$B$13:$C$49,2,FALSE),"")))</f>
        <v/>
      </c>
      <c r="CL49" s="38"/>
      <c r="CM49" s="111" t="str">
        <f>IF(IFERROR(VLOOKUP(CL$3&amp;CL49,都馬連編集用!$B$13:$C$49,2,FALSE),"")=0,"",(IFERROR(VLOOKUP(CL$3&amp;CL49,都馬連編集用!$B$13:$C$49,2,FALSE),"")))</f>
        <v/>
      </c>
      <c r="CN49" s="38"/>
      <c r="CO49" s="111" t="str">
        <f>IF(IFERROR(VLOOKUP(CN$3&amp;CN49,都馬連編集用!$B$13:$C$49,2,FALSE),"")=0,"",(IFERROR(VLOOKUP(CN$3&amp;CN49,都馬連編集用!$B$13:$C$49,2,FALSE),"")))</f>
        <v/>
      </c>
      <c r="CP49" s="38"/>
      <c r="CQ49" s="111" t="str">
        <f>IF(IFERROR(VLOOKUP(CP$3&amp;CP49,都馬連編集用!$B$13:$C$49,2,FALSE),"")=0,"",(IFERROR(VLOOKUP(CP$3&amp;CP49,都馬連編集用!$B$13:$C$49,2,FALSE),"")))</f>
        <v/>
      </c>
      <c r="CR49" s="38"/>
      <c r="CS49" s="111" t="str">
        <f>IF(IFERROR(VLOOKUP(CR$3&amp;CR49,都馬連編集用!$B$13:$C$49,2,FALSE),"")=0,"",(IFERROR(VLOOKUP(CR$3&amp;CR49,都馬連編集用!$B$13:$C$49,2,FALSE),"")))</f>
        <v/>
      </c>
      <c r="CT49" s="38"/>
      <c r="CU49" s="111" t="str">
        <f>IF(IFERROR(VLOOKUP(CT$3&amp;CT49,都馬連編集用!$B$13:$C$49,2,FALSE),"")=0,"",(IFERROR(VLOOKUP(CT$3&amp;CT49,都馬連編集用!$B$13:$C$49,2,FALSE),"")))</f>
        <v/>
      </c>
      <c r="CV49" s="38"/>
      <c r="CW49" s="111" t="str">
        <f>IF(IFERROR(VLOOKUP(CV$3&amp;CV49,都馬連編集用!$B$13:$C$49,2,FALSE),"")=0,"",(IFERROR(VLOOKUP(CV$3&amp;CV49,都馬連編集用!$B$13:$C$49,2,FALSE),"")))</f>
        <v/>
      </c>
      <c r="CX49" s="38"/>
      <c r="CY49" s="111" t="str">
        <f>IF(IFERROR(VLOOKUP(CX$3&amp;CX49,都馬連編集用!$B$13:$C$49,2,FALSE),"")=0,"",(IFERROR(VLOOKUP(CX$3&amp;CX49,都馬連編集用!$B$13:$C$49,2,FALSE),"")))</f>
        <v/>
      </c>
      <c r="CZ49" s="38"/>
      <c r="DA49" s="111" t="str">
        <f>IF(IFERROR(VLOOKUP(CZ$3&amp;CZ49,都馬連編集用!$B$13:$C$49,2,FALSE),"")=0,"",(IFERROR(VLOOKUP(CZ$3&amp;CZ49,都馬連編集用!$B$13:$C$49,2,FALSE),"")))</f>
        <v/>
      </c>
      <c r="DB49" s="38"/>
      <c r="DC49" s="111" t="str">
        <f>IF(IFERROR(VLOOKUP(DB$3&amp;DB49,都馬連編集用!$B$13:$C$49,2,FALSE),"")=0,"",(IFERROR(VLOOKUP(DB$3&amp;DB49,都馬連編集用!$B$13:$C$49,2,FALSE),"")))</f>
        <v/>
      </c>
      <c r="DD49" s="38"/>
      <c r="DE49" s="111" t="str">
        <f>IF(IFERROR(VLOOKUP(DD$3&amp;DD49,都馬連編集用!$B$13:$C$49,2,FALSE),"")=0,"",(IFERROR(VLOOKUP(DD$3&amp;DD49,都馬連編集用!$B$13:$C$49,2,FALSE),"")))</f>
        <v/>
      </c>
      <c r="DF49" s="38"/>
      <c r="DG49" s="111" t="str">
        <f>IF(IFERROR(VLOOKUP(DF$3&amp;DF49,都馬連編集用!$B$13:$C$49,2,FALSE),"")=0,"",(IFERROR(VLOOKUP(DF$3&amp;DF49,都馬連編集用!$B$13:$C$49,2,FALSE),"")))</f>
        <v/>
      </c>
      <c r="DH49" s="38"/>
      <c r="DI49" s="111" t="str">
        <f>IF(IFERROR(VLOOKUP(DH$3&amp;DH49,都馬連編集用!$B$13:$C$49,2,FALSE),"")=0,"",(IFERROR(VLOOKUP(DH$3&amp;DH49,都馬連編集用!$B$13:$C$49,2,FALSE),"")))</f>
        <v/>
      </c>
      <c r="DJ49" s="38"/>
      <c r="DK49" s="111" t="str">
        <f>IF(IFERROR(VLOOKUP(DJ$3&amp;DJ49,都馬連編集用!$B$13:$C$49,2,FALSE),"")=0,"",(IFERROR(VLOOKUP(DJ$3&amp;DJ49,都馬連編集用!$B$13:$C$49,2,FALSE),"")))</f>
        <v/>
      </c>
      <c r="DL49" s="38"/>
      <c r="DM49" s="111" t="str">
        <f>IF(IFERROR(VLOOKUP(DL$3&amp;DL49,都馬連編集用!$B$13:$C$49,2,FALSE),"")=0,"",(IFERROR(VLOOKUP(DL$3&amp;DL49,都馬連編集用!$B$13:$C$49,2,FALSE),"")))</f>
        <v/>
      </c>
      <c r="DN49" s="38"/>
      <c r="DO49" s="111" t="str">
        <f>IF(IFERROR(VLOOKUP(DN$3&amp;DN49,都馬連編集用!$B$13:$C$49,2,FALSE),"")=0,"",(IFERROR(VLOOKUP(DN$3&amp;DN49,都馬連編集用!$B$13:$C$49,2,FALSE),"")))</f>
        <v/>
      </c>
      <c r="DP49" s="38"/>
    </row>
    <row r="50" spans="1:120" ht="30.6" customHeight="1" x14ac:dyDescent="0.15">
      <c r="A50" s="29">
        <v>46</v>
      </c>
      <c r="D50" s="29">
        <f t="shared" si="53"/>
        <v>0</v>
      </c>
      <c r="F50" s="93"/>
      <c r="G50" s="113" t="str">
        <f>IFERROR(VLOOKUP(F50,'申込書2（馬匹・選手）'!$B$5:$E$19,3,FALSE),"")</f>
        <v/>
      </c>
      <c r="H50" s="93"/>
      <c r="I50" s="112" t="str">
        <f>IFERROR(VLOOKUP(H50,'申込書2（馬匹・選手）'!$G$5:$I$19,3,FALSE),"")</f>
        <v/>
      </c>
      <c r="J50" s="74" t="str">
        <f t="shared" si="54"/>
        <v/>
      </c>
      <c r="K50" s="79"/>
      <c r="L50" s="38"/>
      <c r="M50" s="111" t="str">
        <f>IF(IFERROR(VLOOKUP(L$3&amp;L50,都馬連編集用!$B$13:$C$49,2,FALSE),"")=0,"",(IFERROR(VLOOKUP(L$3&amp;L50,都馬連編集用!$B$13:$C$49,2,FALSE),"")))</f>
        <v/>
      </c>
      <c r="N50" s="38"/>
      <c r="O50" s="111" t="str">
        <f>IF(IFERROR(VLOOKUP(N$3&amp;N50,都馬連編集用!$B$13:$C$49,2,FALSE),"")=0,"",(IFERROR(VLOOKUP(N$3&amp;N50,都馬連編集用!$B$13:$C$49,2,FALSE),"")))</f>
        <v/>
      </c>
      <c r="P50" s="38"/>
      <c r="Q50" s="111" t="str">
        <f>IF(IFERROR(VLOOKUP(P$3&amp;P50,都馬連編集用!$B$13:$C$49,2,FALSE),"")=0,"",(IFERROR(VLOOKUP(P$3&amp;P50,都馬連編集用!$B$13:$C$49,2,FALSE),"")))</f>
        <v/>
      </c>
      <c r="R50" s="38"/>
      <c r="S50" s="111" t="str">
        <f>IF(IFERROR(VLOOKUP(R$3&amp;R50,都馬連編集用!$B$13:$C$49,2,FALSE),"")=0,"",(IFERROR(VLOOKUP(R$3&amp;R50,都馬連編集用!$B$13:$C$49,2,FALSE),"")))</f>
        <v/>
      </c>
      <c r="T50" s="38"/>
      <c r="U50" s="111" t="str">
        <f>IF(IFERROR(VLOOKUP(T$3&amp;T50,都馬連編集用!$B$13:$C$49,2,FALSE),"")=0,"",(IFERROR(VLOOKUP(T$3&amp;T50,都馬連編集用!$B$13:$C$49,2,FALSE),"")))</f>
        <v/>
      </c>
      <c r="V50" s="38"/>
      <c r="W50" s="111" t="str">
        <f>IF(IFERROR(VLOOKUP(V$3&amp;V50,都馬連編集用!$B$13:$C$49,2,FALSE),"")=0,"",(IFERROR(VLOOKUP(V$3&amp;V50,都馬連編集用!$B$13:$C$49,2,FALSE),"")))</f>
        <v/>
      </c>
      <c r="X50" s="38"/>
      <c r="Y50" s="111" t="str">
        <f>IF(IFERROR(VLOOKUP(X$3&amp;X50,都馬連編集用!$B$13:$C$49,2,FALSE),"")=0,"",(IFERROR(VLOOKUP(X$3&amp;X50,都馬連編集用!$B$13:$C$49,2,FALSE),"")))</f>
        <v/>
      </c>
      <c r="Z50" s="38"/>
      <c r="AA50" s="111" t="str">
        <f>IF(IFERROR(VLOOKUP(Z$3&amp;Z50,都馬連編集用!$B$13:$C$49,2,FALSE),"")=0,"",(IFERROR(VLOOKUP(Z$3&amp;Z50,都馬連編集用!$B$13:$C$49,2,FALSE),"")))</f>
        <v/>
      </c>
      <c r="AB50" s="38"/>
      <c r="AC50" s="111" t="str">
        <f>IF(IFERROR(VLOOKUP(AB$3&amp;AB50,都馬連編集用!$B$13:$C$49,2,FALSE),"")=0,"",(IFERROR(VLOOKUP(AB$3&amp;AB50,都馬連編集用!$B$13:$C$49,2,FALSE),"")))</f>
        <v/>
      </c>
      <c r="AD50" s="38"/>
      <c r="AE50" s="111" t="str">
        <f>IF(IFERROR(VLOOKUP(AD$3&amp;AD50,都馬連編集用!$B$13:$C$49,2,FALSE),"")=0,"",(IFERROR(VLOOKUP(AD$3&amp;AD50,都馬連編集用!$B$13:$C$49,2,FALSE),"")))</f>
        <v/>
      </c>
      <c r="AF50" s="38"/>
      <c r="AG50" s="111" t="str">
        <f>IF(IFERROR(VLOOKUP(AF$3&amp;AF50,都馬連編集用!$B$13:$C$49,2,FALSE),"")=0,"",(IFERROR(VLOOKUP(AF$3&amp;AF50,都馬連編集用!$B$13:$C$49,2,FALSE),"")))</f>
        <v/>
      </c>
      <c r="AH50" s="38"/>
      <c r="AI50" s="111" t="str">
        <f>IF(IFERROR(VLOOKUP(AH$3&amp;AH50,都馬連編集用!$B$13:$C$49,2,FALSE),"")=0,"",(IFERROR(VLOOKUP(AH$3&amp;AH50,都馬連編集用!$B$13:$C$49,2,FALSE),"")))</f>
        <v/>
      </c>
      <c r="AJ50" s="38"/>
      <c r="AK50" s="111" t="str">
        <f>IF(IFERROR(VLOOKUP(AJ$3&amp;AJ50,都馬連編集用!$B$13:$C$49,2,FALSE),"")=0,"",(IFERROR(VLOOKUP(AJ$3&amp;AJ50,都馬連編集用!$B$13:$C$49,2,FALSE),"")))</f>
        <v/>
      </c>
      <c r="AL50" s="38"/>
      <c r="AM50" s="111" t="str">
        <f>IF(IFERROR(VLOOKUP(AL$3&amp;AL50,都馬連編集用!$B$13:$C$49,2,FALSE),"")=0,"",(IFERROR(VLOOKUP(AL$3&amp;AL50,都馬連編集用!$B$13:$C$49,2,FALSE),"")))</f>
        <v/>
      </c>
      <c r="AN50" s="38"/>
      <c r="AO50" s="111" t="str">
        <f>IF(IFERROR(VLOOKUP(AN$3&amp;AN50,都馬連編集用!$B$13:$C$49,2,FALSE),"")=0,"",(IFERROR(VLOOKUP(AN$3&amp;AN50,都馬連編集用!$B$13:$C$49,2,FALSE),"")))</f>
        <v/>
      </c>
      <c r="AP50" s="38"/>
      <c r="AQ50" s="111" t="str">
        <f>IF(IFERROR(VLOOKUP(AP$3&amp;AP50,都馬連編集用!$B$13:$C$49,2,FALSE),"")=0,"",(IFERROR(VLOOKUP(AP$3&amp;AP50,都馬連編集用!$B$13:$C$49,2,FALSE),"")))</f>
        <v/>
      </c>
      <c r="AR50" s="38"/>
      <c r="AS50" s="111" t="str">
        <f>IF(IFERROR(VLOOKUP(AR$3&amp;AR50,都馬連編集用!$B$13:$C$49,2,FALSE),"")=0,"",(IFERROR(VLOOKUP(AR$3&amp;AR50,都馬連編集用!$B$13:$C$49,2,FALSE),"")))</f>
        <v/>
      </c>
      <c r="AT50" s="38"/>
      <c r="AU50" s="111" t="str">
        <f>IF(IFERROR(VLOOKUP(AT$3&amp;AT50,都馬連編集用!$B$13:$C$49,2,FALSE),"")=0,"",(IFERROR(VLOOKUP(AT$3&amp;AT50,都馬連編集用!$B$13:$C$49,2,FALSE),"")))</f>
        <v/>
      </c>
      <c r="AV50" s="38"/>
      <c r="AW50" s="111" t="str">
        <f>IF(IFERROR(VLOOKUP(AV$3&amp;AV50,都馬連編集用!$B$13:$C$49,2,FALSE),"")=0,"",(IFERROR(VLOOKUP(AV$3&amp;AV50,都馬連編集用!$B$13:$C$49,2,FALSE),"")))</f>
        <v/>
      </c>
      <c r="AX50" s="38"/>
      <c r="AY50" s="111" t="str">
        <f>IF(IFERROR(VLOOKUP(AX$3&amp;AX50,都馬連編集用!$B$13:$C$49,2,FALSE),"")=0,"",(IFERROR(VLOOKUP(AX$3&amp;AX50,都馬連編集用!$B$13:$C$49,2,FALSE),"")))</f>
        <v/>
      </c>
      <c r="AZ50" s="38"/>
      <c r="BA50" s="111" t="str">
        <f>IF(IFERROR(VLOOKUP(AZ$3&amp;AZ50,都馬連編集用!$B$13:$C$49,2,FALSE),"")=0,"",(IFERROR(VLOOKUP(AZ$3&amp;AZ50,都馬連編集用!$B$13:$C$49,2,FALSE),"")))</f>
        <v/>
      </c>
      <c r="BB50" s="38"/>
      <c r="BC50" s="111" t="str">
        <f>IF(IFERROR(VLOOKUP(BB$3&amp;BB50,都馬連編集用!$B$13:$C$49,2,FALSE),"")=0,"",(IFERROR(VLOOKUP(BB$3&amp;BB50,都馬連編集用!$B$13:$C$49,2,FALSE),"")))</f>
        <v/>
      </c>
      <c r="BD50" s="38"/>
      <c r="BE50" s="111" t="str">
        <f>IF(IFERROR(VLOOKUP(BD$3&amp;BD50,都馬連編集用!$B$13:$C$49,2,FALSE),"")=0,"",(IFERROR(VLOOKUP(BD$3&amp;BD50,都馬連編集用!$B$13:$C$49,2,FALSE),"")))</f>
        <v/>
      </c>
      <c r="BF50" s="38"/>
      <c r="BG50" s="111" t="str">
        <f>IF(IFERROR(VLOOKUP(BF$3&amp;BF50,都馬連編集用!$B$13:$C$49,2,FALSE),"")=0,"",(IFERROR(VLOOKUP(BF$3&amp;BF50,都馬連編集用!$B$13:$C$49,2,FALSE),"")))</f>
        <v/>
      </c>
      <c r="BH50" s="38"/>
      <c r="BI50" s="111" t="str">
        <f>IF(IFERROR(VLOOKUP(BH$3&amp;BH50,都馬連編集用!$B$13:$C$49,2,FALSE),"")=0,"",(IFERROR(VLOOKUP(BH$3&amp;BH50,都馬連編集用!$B$13:$C$49,2,FALSE),"")))</f>
        <v/>
      </c>
      <c r="BJ50" s="38"/>
      <c r="BK50" s="111" t="str">
        <f>IF(IFERROR(VLOOKUP(BJ$3&amp;BJ50,都馬連編集用!$B$13:$C$49,2,FALSE),"")=0,"",(IFERROR(VLOOKUP(BJ$3&amp;BJ50,都馬連編集用!$B$13:$C$49,2,FALSE),"")))</f>
        <v/>
      </c>
      <c r="BL50" s="38"/>
      <c r="BM50" s="111" t="str">
        <f>IF(IFERROR(VLOOKUP(BL$3&amp;BL50,都馬連編集用!$B$13:$C$49,2,FALSE),"")=0,"",(IFERROR(VLOOKUP(BL$3&amp;BL50,都馬連編集用!$B$13:$C$49,2,FALSE),"")))</f>
        <v/>
      </c>
      <c r="BN50" s="38"/>
      <c r="BO50" s="111" t="str">
        <f>IF(IFERROR(VLOOKUP(BN$3&amp;BN50,都馬連編集用!$B$13:$C$49,2,FALSE),"")=0,"",(IFERROR(VLOOKUP(BN$3&amp;BN50,都馬連編集用!$B$13:$C$49,2,FALSE),"")))</f>
        <v/>
      </c>
      <c r="BP50" s="38"/>
      <c r="BQ50" s="111" t="str">
        <f>IF(IFERROR(VLOOKUP(BP$3&amp;BP50,都馬連編集用!$B$13:$C$49,2,FALSE),"")=0,"",(IFERROR(VLOOKUP(BP$3&amp;BP50,都馬連編集用!$B$13:$C$49,2,FALSE),"")))</f>
        <v/>
      </c>
      <c r="BR50" s="38"/>
      <c r="BS50" s="111" t="str">
        <f>IF(IFERROR(VLOOKUP(BR$3&amp;BR50,都馬連編集用!$B$13:$C$49,2,FALSE),"")=0,"",(IFERROR(VLOOKUP(BR$3&amp;BR50,都馬連編集用!$B$13:$C$49,2,FALSE),"")))</f>
        <v/>
      </c>
      <c r="BT50" s="38"/>
      <c r="BU50" s="111" t="str">
        <f>IF(IFERROR(VLOOKUP(BT$3&amp;BT50,都馬連編集用!$B$13:$C$49,2,FALSE),"")=0,"",(IFERROR(VLOOKUP(BT$3&amp;BT50,都馬連編集用!$B$13:$C$49,2,FALSE),"")))</f>
        <v/>
      </c>
      <c r="BV50" s="38"/>
      <c r="BW50" s="111" t="str">
        <f>IF(IFERROR(VLOOKUP(BV$3&amp;BV50,都馬連編集用!$B$13:$C$49,2,FALSE),"")=0,"",(IFERROR(VLOOKUP(BV$3&amp;BV50,都馬連編集用!$B$13:$C$49,2,FALSE),"")))</f>
        <v/>
      </c>
      <c r="BX50" s="38"/>
      <c r="BY50" s="111" t="str">
        <f>IF(IFERROR(VLOOKUP(BX$3&amp;BX50,都馬連編集用!$B$13:$C$49,2,FALSE),"")=0,"",(IFERROR(VLOOKUP(BX$3&amp;BX50,都馬連編集用!$B$13:$C$49,2,FALSE),"")))</f>
        <v/>
      </c>
      <c r="BZ50" s="38"/>
      <c r="CA50" s="111" t="str">
        <f>IF(IFERROR(VLOOKUP(BZ$3&amp;BZ50,都馬連編集用!$B$13:$C$49,2,FALSE),"")=0,"",(IFERROR(VLOOKUP(BZ$3&amp;BZ50,都馬連編集用!$B$13:$C$49,2,FALSE),"")))</f>
        <v/>
      </c>
      <c r="CB50" s="38"/>
      <c r="CC50" s="111" t="str">
        <f>IF(IFERROR(VLOOKUP(CB$3&amp;CB50,都馬連編集用!$B$13:$C$49,2,FALSE),"")=0,"",(IFERROR(VLOOKUP(CB$3&amp;CB50,都馬連編集用!$B$13:$C$49,2,FALSE),"")))</f>
        <v/>
      </c>
      <c r="CD50" s="38"/>
      <c r="CE50" s="111" t="str">
        <f>IF(IFERROR(VLOOKUP(CD$3&amp;CD50,都馬連編集用!$B$13:$C$49,2,FALSE),"")=0,"",(IFERROR(VLOOKUP(CD$3&amp;CD50,都馬連編集用!$B$13:$C$49,2,FALSE),"")))</f>
        <v/>
      </c>
      <c r="CF50" s="38"/>
      <c r="CG50" s="111" t="str">
        <f>IF(IFERROR(VLOOKUP(CF$3&amp;CF50,都馬連編集用!$B$13:$C$49,2,FALSE),"")=0,"",(IFERROR(VLOOKUP(CF$3&amp;CF50,都馬連編集用!$B$13:$C$49,2,FALSE),"")))</f>
        <v/>
      </c>
      <c r="CH50" s="38"/>
      <c r="CI50" s="111" t="str">
        <f>IF(IFERROR(VLOOKUP(CH$3&amp;CH50,都馬連編集用!$B$13:$C$49,2,FALSE),"")=0,"",(IFERROR(VLOOKUP(CH$3&amp;CH50,都馬連編集用!$B$13:$C$49,2,FALSE),"")))</f>
        <v/>
      </c>
      <c r="CJ50" s="38"/>
      <c r="CK50" s="111" t="str">
        <f>IF(IFERROR(VLOOKUP(CJ$3&amp;CJ50,都馬連編集用!$B$13:$C$49,2,FALSE),"")=0,"",(IFERROR(VLOOKUP(CJ$3&amp;CJ50,都馬連編集用!$B$13:$C$49,2,FALSE),"")))</f>
        <v/>
      </c>
      <c r="CL50" s="38"/>
      <c r="CM50" s="111" t="str">
        <f>IF(IFERROR(VLOOKUP(CL$3&amp;CL50,都馬連編集用!$B$13:$C$49,2,FALSE),"")=0,"",(IFERROR(VLOOKUP(CL$3&amp;CL50,都馬連編集用!$B$13:$C$49,2,FALSE),"")))</f>
        <v/>
      </c>
      <c r="CN50" s="38"/>
      <c r="CO50" s="111" t="str">
        <f>IF(IFERROR(VLOOKUP(CN$3&amp;CN50,都馬連編集用!$B$13:$C$49,2,FALSE),"")=0,"",(IFERROR(VLOOKUP(CN$3&amp;CN50,都馬連編集用!$B$13:$C$49,2,FALSE),"")))</f>
        <v/>
      </c>
      <c r="CP50" s="38"/>
      <c r="CQ50" s="111" t="str">
        <f>IF(IFERROR(VLOOKUP(CP$3&amp;CP50,都馬連編集用!$B$13:$C$49,2,FALSE),"")=0,"",(IFERROR(VLOOKUP(CP$3&amp;CP50,都馬連編集用!$B$13:$C$49,2,FALSE),"")))</f>
        <v/>
      </c>
      <c r="CR50" s="38"/>
      <c r="CS50" s="111" t="str">
        <f>IF(IFERROR(VLOOKUP(CR$3&amp;CR50,都馬連編集用!$B$13:$C$49,2,FALSE),"")=0,"",(IFERROR(VLOOKUP(CR$3&amp;CR50,都馬連編集用!$B$13:$C$49,2,FALSE),"")))</f>
        <v/>
      </c>
      <c r="CT50" s="38"/>
      <c r="CU50" s="111" t="str">
        <f>IF(IFERROR(VLOOKUP(CT$3&amp;CT50,都馬連編集用!$B$13:$C$49,2,FALSE),"")=0,"",(IFERROR(VLOOKUP(CT$3&amp;CT50,都馬連編集用!$B$13:$C$49,2,FALSE),"")))</f>
        <v/>
      </c>
      <c r="CV50" s="38"/>
      <c r="CW50" s="111" t="str">
        <f>IF(IFERROR(VLOOKUP(CV$3&amp;CV50,都馬連編集用!$B$13:$C$49,2,FALSE),"")=0,"",(IFERROR(VLOOKUP(CV$3&amp;CV50,都馬連編集用!$B$13:$C$49,2,FALSE),"")))</f>
        <v/>
      </c>
      <c r="CX50" s="38"/>
      <c r="CY50" s="111" t="str">
        <f>IF(IFERROR(VLOOKUP(CX$3&amp;CX50,都馬連編集用!$B$13:$C$49,2,FALSE),"")=0,"",(IFERROR(VLOOKUP(CX$3&amp;CX50,都馬連編集用!$B$13:$C$49,2,FALSE),"")))</f>
        <v/>
      </c>
      <c r="CZ50" s="38"/>
      <c r="DA50" s="111" t="str">
        <f>IF(IFERROR(VLOOKUP(CZ$3&amp;CZ50,都馬連編集用!$B$13:$C$49,2,FALSE),"")=0,"",(IFERROR(VLOOKUP(CZ$3&amp;CZ50,都馬連編集用!$B$13:$C$49,2,FALSE),"")))</f>
        <v/>
      </c>
      <c r="DB50" s="38"/>
      <c r="DC50" s="111" t="str">
        <f>IF(IFERROR(VLOOKUP(DB$3&amp;DB50,都馬連編集用!$B$13:$C$49,2,FALSE),"")=0,"",(IFERROR(VLOOKUP(DB$3&amp;DB50,都馬連編集用!$B$13:$C$49,2,FALSE),"")))</f>
        <v/>
      </c>
      <c r="DD50" s="38"/>
      <c r="DE50" s="111" t="str">
        <f>IF(IFERROR(VLOOKUP(DD$3&amp;DD50,都馬連編集用!$B$13:$C$49,2,FALSE),"")=0,"",(IFERROR(VLOOKUP(DD$3&amp;DD50,都馬連編集用!$B$13:$C$49,2,FALSE),"")))</f>
        <v/>
      </c>
      <c r="DF50" s="38"/>
      <c r="DG50" s="111" t="str">
        <f>IF(IFERROR(VLOOKUP(DF$3&amp;DF50,都馬連編集用!$B$13:$C$49,2,FALSE),"")=0,"",(IFERROR(VLOOKUP(DF$3&amp;DF50,都馬連編集用!$B$13:$C$49,2,FALSE),"")))</f>
        <v/>
      </c>
      <c r="DH50" s="38"/>
      <c r="DI50" s="111" t="str">
        <f>IF(IFERROR(VLOOKUP(DH$3&amp;DH50,都馬連編集用!$B$13:$C$49,2,FALSE),"")=0,"",(IFERROR(VLOOKUP(DH$3&amp;DH50,都馬連編集用!$B$13:$C$49,2,FALSE),"")))</f>
        <v/>
      </c>
      <c r="DJ50" s="38"/>
      <c r="DK50" s="111" t="str">
        <f>IF(IFERROR(VLOOKUP(DJ$3&amp;DJ50,都馬連編集用!$B$13:$C$49,2,FALSE),"")=0,"",(IFERROR(VLOOKUP(DJ$3&amp;DJ50,都馬連編集用!$B$13:$C$49,2,FALSE),"")))</f>
        <v/>
      </c>
      <c r="DL50" s="38"/>
      <c r="DM50" s="111" t="str">
        <f>IF(IFERROR(VLOOKUP(DL$3&amp;DL50,都馬連編集用!$B$13:$C$49,2,FALSE),"")=0,"",(IFERROR(VLOOKUP(DL$3&amp;DL50,都馬連編集用!$B$13:$C$49,2,FALSE),"")))</f>
        <v/>
      </c>
      <c r="DN50" s="38"/>
      <c r="DO50" s="111" t="str">
        <f>IF(IFERROR(VLOOKUP(DN$3&amp;DN50,都馬連編集用!$B$13:$C$49,2,FALSE),"")=0,"",(IFERROR(VLOOKUP(DN$3&amp;DN50,都馬連編集用!$B$13:$C$49,2,FALSE),"")))</f>
        <v/>
      </c>
      <c r="DP50" s="38"/>
    </row>
    <row r="51" spans="1:120" ht="30.6" customHeight="1" x14ac:dyDescent="0.15">
      <c r="A51" s="29">
        <v>47</v>
      </c>
      <c r="D51" s="29">
        <f t="shared" si="53"/>
        <v>0</v>
      </c>
      <c r="F51" s="93"/>
      <c r="G51" s="113" t="str">
        <f>IFERROR(VLOOKUP(F51,'申込書2（馬匹・選手）'!$B$5:$E$19,3,FALSE),"")</f>
        <v/>
      </c>
      <c r="H51" s="93"/>
      <c r="I51" s="112" t="str">
        <f>IFERROR(VLOOKUP(H51,'申込書2（馬匹・選手）'!$G$5:$I$19,3,FALSE),"")</f>
        <v/>
      </c>
      <c r="J51" s="74" t="str">
        <f t="shared" si="54"/>
        <v/>
      </c>
      <c r="K51" s="79"/>
      <c r="L51" s="38"/>
      <c r="M51" s="111" t="str">
        <f>IF(IFERROR(VLOOKUP(L$3&amp;L51,都馬連編集用!$B$13:$C$49,2,FALSE),"")=0,"",(IFERROR(VLOOKUP(L$3&amp;L51,都馬連編集用!$B$13:$C$49,2,FALSE),"")))</f>
        <v/>
      </c>
      <c r="N51" s="38"/>
      <c r="O51" s="111" t="str">
        <f>IF(IFERROR(VLOOKUP(N$3&amp;N51,都馬連編集用!$B$13:$C$49,2,FALSE),"")=0,"",(IFERROR(VLOOKUP(N$3&amp;N51,都馬連編集用!$B$13:$C$49,2,FALSE),"")))</f>
        <v/>
      </c>
      <c r="P51" s="38"/>
      <c r="Q51" s="111" t="str">
        <f>IF(IFERROR(VLOOKUP(P$3&amp;P51,都馬連編集用!$B$13:$C$49,2,FALSE),"")=0,"",(IFERROR(VLOOKUP(P$3&amp;P51,都馬連編集用!$B$13:$C$49,2,FALSE),"")))</f>
        <v/>
      </c>
      <c r="R51" s="38"/>
      <c r="S51" s="111" t="str">
        <f>IF(IFERROR(VLOOKUP(R$3&amp;R51,都馬連編集用!$B$13:$C$49,2,FALSE),"")=0,"",(IFERROR(VLOOKUP(R$3&amp;R51,都馬連編集用!$B$13:$C$49,2,FALSE),"")))</f>
        <v/>
      </c>
      <c r="T51" s="38"/>
      <c r="U51" s="111" t="str">
        <f>IF(IFERROR(VLOOKUP(T$3&amp;T51,都馬連編集用!$B$13:$C$49,2,FALSE),"")=0,"",(IFERROR(VLOOKUP(T$3&amp;T51,都馬連編集用!$B$13:$C$49,2,FALSE),"")))</f>
        <v/>
      </c>
      <c r="V51" s="38"/>
      <c r="W51" s="111" t="str">
        <f>IF(IFERROR(VLOOKUP(V$3&amp;V51,都馬連編集用!$B$13:$C$49,2,FALSE),"")=0,"",(IFERROR(VLOOKUP(V$3&amp;V51,都馬連編集用!$B$13:$C$49,2,FALSE),"")))</f>
        <v/>
      </c>
      <c r="X51" s="38"/>
      <c r="Y51" s="111" t="str">
        <f>IF(IFERROR(VLOOKUP(X$3&amp;X51,都馬連編集用!$B$13:$C$49,2,FALSE),"")=0,"",(IFERROR(VLOOKUP(X$3&amp;X51,都馬連編集用!$B$13:$C$49,2,FALSE),"")))</f>
        <v/>
      </c>
      <c r="Z51" s="38"/>
      <c r="AA51" s="111" t="str">
        <f>IF(IFERROR(VLOOKUP(Z$3&amp;Z51,都馬連編集用!$B$13:$C$49,2,FALSE),"")=0,"",(IFERROR(VLOOKUP(Z$3&amp;Z51,都馬連編集用!$B$13:$C$49,2,FALSE),"")))</f>
        <v/>
      </c>
      <c r="AB51" s="38"/>
      <c r="AC51" s="111" t="str">
        <f>IF(IFERROR(VLOOKUP(AB$3&amp;AB51,都馬連編集用!$B$13:$C$49,2,FALSE),"")=0,"",(IFERROR(VLOOKUP(AB$3&amp;AB51,都馬連編集用!$B$13:$C$49,2,FALSE),"")))</f>
        <v/>
      </c>
      <c r="AD51" s="38"/>
      <c r="AE51" s="111" t="str">
        <f>IF(IFERROR(VLOOKUP(AD$3&amp;AD51,都馬連編集用!$B$13:$C$49,2,FALSE),"")=0,"",(IFERROR(VLOOKUP(AD$3&amp;AD51,都馬連編集用!$B$13:$C$49,2,FALSE),"")))</f>
        <v/>
      </c>
      <c r="AF51" s="38"/>
      <c r="AG51" s="111" t="str">
        <f>IF(IFERROR(VLOOKUP(AF$3&amp;AF51,都馬連編集用!$B$13:$C$49,2,FALSE),"")=0,"",(IFERROR(VLOOKUP(AF$3&amp;AF51,都馬連編集用!$B$13:$C$49,2,FALSE),"")))</f>
        <v/>
      </c>
      <c r="AH51" s="38"/>
      <c r="AI51" s="111" t="str">
        <f>IF(IFERROR(VLOOKUP(AH$3&amp;AH51,都馬連編集用!$B$13:$C$49,2,FALSE),"")=0,"",(IFERROR(VLOOKUP(AH$3&amp;AH51,都馬連編集用!$B$13:$C$49,2,FALSE),"")))</f>
        <v/>
      </c>
      <c r="AJ51" s="38"/>
      <c r="AK51" s="111" t="str">
        <f>IF(IFERROR(VLOOKUP(AJ$3&amp;AJ51,都馬連編集用!$B$13:$C$49,2,FALSE),"")=0,"",(IFERROR(VLOOKUP(AJ$3&amp;AJ51,都馬連編集用!$B$13:$C$49,2,FALSE),"")))</f>
        <v/>
      </c>
      <c r="AL51" s="38"/>
      <c r="AM51" s="111" t="str">
        <f>IF(IFERROR(VLOOKUP(AL$3&amp;AL51,都馬連編集用!$B$13:$C$49,2,FALSE),"")=0,"",(IFERROR(VLOOKUP(AL$3&amp;AL51,都馬連編集用!$B$13:$C$49,2,FALSE),"")))</f>
        <v/>
      </c>
      <c r="AN51" s="38"/>
      <c r="AO51" s="111" t="str">
        <f>IF(IFERROR(VLOOKUP(AN$3&amp;AN51,都馬連編集用!$B$13:$C$49,2,FALSE),"")=0,"",(IFERROR(VLOOKUP(AN$3&amp;AN51,都馬連編集用!$B$13:$C$49,2,FALSE),"")))</f>
        <v/>
      </c>
      <c r="AP51" s="38"/>
      <c r="AQ51" s="111" t="str">
        <f>IF(IFERROR(VLOOKUP(AP$3&amp;AP51,都馬連編集用!$B$13:$C$49,2,FALSE),"")=0,"",(IFERROR(VLOOKUP(AP$3&amp;AP51,都馬連編集用!$B$13:$C$49,2,FALSE),"")))</f>
        <v/>
      </c>
      <c r="AR51" s="38"/>
      <c r="AS51" s="111" t="str">
        <f>IF(IFERROR(VLOOKUP(AR$3&amp;AR51,都馬連編集用!$B$13:$C$49,2,FALSE),"")=0,"",(IFERROR(VLOOKUP(AR$3&amp;AR51,都馬連編集用!$B$13:$C$49,2,FALSE),"")))</f>
        <v/>
      </c>
      <c r="AT51" s="38"/>
      <c r="AU51" s="111" t="str">
        <f>IF(IFERROR(VLOOKUP(AT$3&amp;AT51,都馬連編集用!$B$13:$C$49,2,FALSE),"")=0,"",(IFERROR(VLOOKUP(AT$3&amp;AT51,都馬連編集用!$B$13:$C$49,2,FALSE),"")))</f>
        <v/>
      </c>
      <c r="AV51" s="38"/>
      <c r="AW51" s="111" t="str">
        <f>IF(IFERROR(VLOOKUP(AV$3&amp;AV51,都馬連編集用!$B$13:$C$49,2,FALSE),"")=0,"",(IFERROR(VLOOKUP(AV$3&amp;AV51,都馬連編集用!$B$13:$C$49,2,FALSE),"")))</f>
        <v/>
      </c>
      <c r="AX51" s="38"/>
      <c r="AY51" s="111" t="str">
        <f>IF(IFERROR(VLOOKUP(AX$3&amp;AX51,都馬連編集用!$B$13:$C$49,2,FALSE),"")=0,"",(IFERROR(VLOOKUP(AX$3&amp;AX51,都馬連編集用!$B$13:$C$49,2,FALSE),"")))</f>
        <v/>
      </c>
      <c r="AZ51" s="38"/>
      <c r="BA51" s="111" t="str">
        <f>IF(IFERROR(VLOOKUP(AZ$3&amp;AZ51,都馬連編集用!$B$13:$C$49,2,FALSE),"")=0,"",(IFERROR(VLOOKUP(AZ$3&amp;AZ51,都馬連編集用!$B$13:$C$49,2,FALSE),"")))</f>
        <v/>
      </c>
      <c r="BB51" s="38"/>
      <c r="BC51" s="111" t="str">
        <f>IF(IFERROR(VLOOKUP(BB$3&amp;BB51,都馬連編集用!$B$13:$C$49,2,FALSE),"")=0,"",(IFERROR(VLOOKUP(BB$3&amp;BB51,都馬連編集用!$B$13:$C$49,2,FALSE),"")))</f>
        <v/>
      </c>
      <c r="BD51" s="38"/>
      <c r="BE51" s="111" t="str">
        <f>IF(IFERROR(VLOOKUP(BD$3&amp;BD51,都馬連編集用!$B$13:$C$49,2,FALSE),"")=0,"",(IFERROR(VLOOKUP(BD$3&amp;BD51,都馬連編集用!$B$13:$C$49,2,FALSE),"")))</f>
        <v/>
      </c>
      <c r="BF51" s="38"/>
      <c r="BG51" s="111" t="str">
        <f>IF(IFERROR(VLOOKUP(BF$3&amp;BF51,都馬連編集用!$B$13:$C$49,2,FALSE),"")=0,"",(IFERROR(VLOOKUP(BF$3&amp;BF51,都馬連編集用!$B$13:$C$49,2,FALSE),"")))</f>
        <v/>
      </c>
      <c r="BH51" s="38"/>
      <c r="BI51" s="111" t="str">
        <f>IF(IFERROR(VLOOKUP(BH$3&amp;BH51,都馬連編集用!$B$13:$C$49,2,FALSE),"")=0,"",(IFERROR(VLOOKUP(BH$3&amp;BH51,都馬連編集用!$B$13:$C$49,2,FALSE),"")))</f>
        <v/>
      </c>
      <c r="BJ51" s="38"/>
      <c r="BK51" s="111" t="str">
        <f>IF(IFERROR(VLOOKUP(BJ$3&amp;BJ51,都馬連編集用!$B$13:$C$49,2,FALSE),"")=0,"",(IFERROR(VLOOKUP(BJ$3&amp;BJ51,都馬連編集用!$B$13:$C$49,2,FALSE),"")))</f>
        <v/>
      </c>
      <c r="BL51" s="38"/>
      <c r="BM51" s="111" t="str">
        <f>IF(IFERROR(VLOOKUP(BL$3&amp;BL51,都馬連編集用!$B$13:$C$49,2,FALSE),"")=0,"",(IFERROR(VLOOKUP(BL$3&amp;BL51,都馬連編集用!$B$13:$C$49,2,FALSE),"")))</f>
        <v/>
      </c>
      <c r="BN51" s="38"/>
      <c r="BO51" s="111" t="str">
        <f>IF(IFERROR(VLOOKUP(BN$3&amp;BN51,都馬連編集用!$B$13:$C$49,2,FALSE),"")=0,"",(IFERROR(VLOOKUP(BN$3&amp;BN51,都馬連編集用!$B$13:$C$49,2,FALSE),"")))</f>
        <v/>
      </c>
      <c r="BP51" s="38"/>
      <c r="BQ51" s="111" t="str">
        <f>IF(IFERROR(VLOOKUP(BP$3&amp;BP51,都馬連編集用!$B$13:$C$49,2,FALSE),"")=0,"",(IFERROR(VLOOKUP(BP$3&amp;BP51,都馬連編集用!$B$13:$C$49,2,FALSE),"")))</f>
        <v/>
      </c>
      <c r="BR51" s="38"/>
      <c r="BS51" s="111" t="str">
        <f>IF(IFERROR(VLOOKUP(BR$3&amp;BR51,都馬連編集用!$B$13:$C$49,2,FALSE),"")=0,"",(IFERROR(VLOOKUP(BR$3&amp;BR51,都馬連編集用!$B$13:$C$49,2,FALSE),"")))</f>
        <v/>
      </c>
      <c r="BT51" s="38"/>
      <c r="BU51" s="111" t="str">
        <f>IF(IFERROR(VLOOKUP(BT$3&amp;BT51,都馬連編集用!$B$13:$C$49,2,FALSE),"")=0,"",(IFERROR(VLOOKUP(BT$3&amp;BT51,都馬連編集用!$B$13:$C$49,2,FALSE),"")))</f>
        <v/>
      </c>
      <c r="BV51" s="38"/>
      <c r="BW51" s="111" t="str">
        <f>IF(IFERROR(VLOOKUP(BV$3&amp;BV51,都馬連編集用!$B$13:$C$49,2,FALSE),"")=0,"",(IFERROR(VLOOKUP(BV$3&amp;BV51,都馬連編集用!$B$13:$C$49,2,FALSE),"")))</f>
        <v/>
      </c>
      <c r="BX51" s="38"/>
      <c r="BY51" s="111" t="str">
        <f>IF(IFERROR(VLOOKUP(BX$3&amp;BX51,都馬連編集用!$B$13:$C$49,2,FALSE),"")=0,"",(IFERROR(VLOOKUP(BX$3&amp;BX51,都馬連編集用!$B$13:$C$49,2,FALSE),"")))</f>
        <v/>
      </c>
      <c r="BZ51" s="38"/>
      <c r="CA51" s="111" t="str">
        <f>IF(IFERROR(VLOOKUP(BZ$3&amp;BZ51,都馬連編集用!$B$13:$C$49,2,FALSE),"")=0,"",(IFERROR(VLOOKUP(BZ$3&amp;BZ51,都馬連編集用!$B$13:$C$49,2,FALSE),"")))</f>
        <v/>
      </c>
      <c r="CB51" s="38"/>
      <c r="CC51" s="111" t="str">
        <f>IF(IFERROR(VLOOKUP(CB$3&amp;CB51,都馬連編集用!$B$13:$C$49,2,FALSE),"")=0,"",(IFERROR(VLOOKUP(CB$3&amp;CB51,都馬連編集用!$B$13:$C$49,2,FALSE),"")))</f>
        <v/>
      </c>
      <c r="CD51" s="38"/>
      <c r="CE51" s="111" t="str">
        <f>IF(IFERROR(VLOOKUP(CD$3&amp;CD51,都馬連編集用!$B$13:$C$49,2,FALSE),"")=0,"",(IFERROR(VLOOKUP(CD$3&amp;CD51,都馬連編集用!$B$13:$C$49,2,FALSE),"")))</f>
        <v/>
      </c>
      <c r="CF51" s="38"/>
      <c r="CG51" s="111" t="str">
        <f>IF(IFERROR(VLOOKUP(CF$3&amp;CF51,都馬連編集用!$B$13:$C$49,2,FALSE),"")=0,"",(IFERROR(VLOOKUP(CF$3&amp;CF51,都馬連編集用!$B$13:$C$49,2,FALSE),"")))</f>
        <v/>
      </c>
      <c r="CH51" s="38"/>
      <c r="CI51" s="111" t="str">
        <f>IF(IFERROR(VLOOKUP(CH$3&amp;CH51,都馬連編集用!$B$13:$C$49,2,FALSE),"")=0,"",(IFERROR(VLOOKUP(CH$3&amp;CH51,都馬連編集用!$B$13:$C$49,2,FALSE),"")))</f>
        <v/>
      </c>
      <c r="CJ51" s="38"/>
      <c r="CK51" s="111" t="str">
        <f>IF(IFERROR(VLOOKUP(CJ$3&amp;CJ51,都馬連編集用!$B$13:$C$49,2,FALSE),"")=0,"",(IFERROR(VLOOKUP(CJ$3&amp;CJ51,都馬連編集用!$B$13:$C$49,2,FALSE),"")))</f>
        <v/>
      </c>
      <c r="CL51" s="38"/>
      <c r="CM51" s="111" t="str">
        <f>IF(IFERROR(VLOOKUP(CL$3&amp;CL51,都馬連編集用!$B$13:$C$49,2,FALSE),"")=0,"",(IFERROR(VLOOKUP(CL$3&amp;CL51,都馬連編集用!$B$13:$C$49,2,FALSE),"")))</f>
        <v/>
      </c>
      <c r="CN51" s="38"/>
      <c r="CO51" s="111" t="str">
        <f>IF(IFERROR(VLOOKUP(CN$3&amp;CN51,都馬連編集用!$B$13:$C$49,2,FALSE),"")=0,"",(IFERROR(VLOOKUP(CN$3&amp;CN51,都馬連編集用!$B$13:$C$49,2,FALSE),"")))</f>
        <v/>
      </c>
      <c r="CP51" s="38"/>
      <c r="CQ51" s="111" t="str">
        <f>IF(IFERROR(VLOOKUP(CP$3&amp;CP51,都馬連編集用!$B$13:$C$49,2,FALSE),"")=0,"",(IFERROR(VLOOKUP(CP$3&amp;CP51,都馬連編集用!$B$13:$C$49,2,FALSE),"")))</f>
        <v/>
      </c>
      <c r="CR51" s="38"/>
      <c r="CS51" s="111" t="str">
        <f>IF(IFERROR(VLOOKUP(CR$3&amp;CR51,都馬連編集用!$B$13:$C$49,2,FALSE),"")=0,"",(IFERROR(VLOOKUP(CR$3&amp;CR51,都馬連編集用!$B$13:$C$49,2,FALSE),"")))</f>
        <v/>
      </c>
      <c r="CT51" s="38"/>
      <c r="CU51" s="111" t="str">
        <f>IF(IFERROR(VLOOKUP(CT$3&amp;CT51,都馬連編集用!$B$13:$C$49,2,FALSE),"")=0,"",(IFERROR(VLOOKUP(CT$3&amp;CT51,都馬連編集用!$B$13:$C$49,2,FALSE),"")))</f>
        <v/>
      </c>
      <c r="CV51" s="38"/>
      <c r="CW51" s="111" t="str">
        <f>IF(IFERROR(VLOOKUP(CV$3&amp;CV51,都馬連編集用!$B$13:$C$49,2,FALSE),"")=0,"",(IFERROR(VLOOKUP(CV$3&amp;CV51,都馬連編集用!$B$13:$C$49,2,FALSE),"")))</f>
        <v/>
      </c>
      <c r="CX51" s="38"/>
      <c r="CY51" s="111" t="str">
        <f>IF(IFERROR(VLOOKUP(CX$3&amp;CX51,都馬連編集用!$B$13:$C$49,2,FALSE),"")=0,"",(IFERROR(VLOOKUP(CX$3&amp;CX51,都馬連編集用!$B$13:$C$49,2,FALSE),"")))</f>
        <v/>
      </c>
      <c r="CZ51" s="38"/>
      <c r="DA51" s="111" t="str">
        <f>IF(IFERROR(VLOOKUP(CZ$3&amp;CZ51,都馬連編集用!$B$13:$C$49,2,FALSE),"")=0,"",(IFERROR(VLOOKUP(CZ$3&amp;CZ51,都馬連編集用!$B$13:$C$49,2,FALSE),"")))</f>
        <v/>
      </c>
      <c r="DB51" s="38"/>
      <c r="DC51" s="111" t="str">
        <f>IF(IFERROR(VLOOKUP(DB$3&amp;DB51,都馬連編集用!$B$13:$C$49,2,FALSE),"")=0,"",(IFERROR(VLOOKUP(DB$3&amp;DB51,都馬連編集用!$B$13:$C$49,2,FALSE),"")))</f>
        <v/>
      </c>
      <c r="DD51" s="38"/>
      <c r="DE51" s="111" t="str">
        <f>IF(IFERROR(VLOOKUP(DD$3&amp;DD51,都馬連編集用!$B$13:$C$49,2,FALSE),"")=0,"",(IFERROR(VLOOKUP(DD$3&amp;DD51,都馬連編集用!$B$13:$C$49,2,FALSE),"")))</f>
        <v/>
      </c>
      <c r="DF51" s="38"/>
      <c r="DG51" s="111" t="str">
        <f>IF(IFERROR(VLOOKUP(DF$3&amp;DF51,都馬連編集用!$B$13:$C$49,2,FALSE),"")=0,"",(IFERROR(VLOOKUP(DF$3&amp;DF51,都馬連編集用!$B$13:$C$49,2,FALSE),"")))</f>
        <v/>
      </c>
      <c r="DH51" s="38"/>
      <c r="DI51" s="111" t="str">
        <f>IF(IFERROR(VLOOKUP(DH$3&amp;DH51,都馬連編集用!$B$13:$C$49,2,FALSE),"")=0,"",(IFERROR(VLOOKUP(DH$3&amp;DH51,都馬連編集用!$B$13:$C$49,2,FALSE),"")))</f>
        <v/>
      </c>
      <c r="DJ51" s="38"/>
      <c r="DK51" s="111" t="str">
        <f>IF(IFERROR(VLOOKUP(DJ$3&amp;DJ51,都馬連編集用!$B$13:$C$49,2,FALSE),"")=0,"",(IFERROR(VLOOKUP(DJ$3&amp;DJ51,都馬連編集用!$B$13:$C$49,2,FALSE),"")))</f>
        <v/>
      </c>
      <c r="DL51" s="38"/>
      <c r="DM51" s="111" t="str">
        <f>IF(IFERROR(VLOOKUP(DL$3&amp;DL51,都馬連編集用!$B$13:$C$49,2,FALSE),"")=0,"",(IFERROR(VLOOKUP(DL$3&amp;DL51,都馬連編集用!$B$13:$C$49,2,FALSE),"")))</f>
        <v/>
      </c>
      <c r="DN51" s="38"/>
      <c r="DO51" s="111" t="str">
        <f>IF(IFERROR(VLOOKUP(DN$3&amp;DN51,都馬連編集用!$B$13:$C$49,2,FALSE),"")=0,"",(IFERROR(VLOOKUP(DN$3&amp;DN51,都馬連編集用!$B$13:$C$49,2,FALSE),"")))</f>
        <v/>
      </c>
      <c r="DP51" s="38"/>
    </row>
    <row r="52" spans="1:120" ht="30.6" customHeight="1" x14ac:dyDescent="0.15">
      <c r="A52" s="29">
        <v>48</v>
      </c>
      <c r="D52" s="29">
        <f t="shared" si="53"/>
        <v>0</v>
      </c>
      <c r="F52" s="93"/>
      <c r="G52" s="113" t="str">
        <f>IFERROR(VLOOKUP(F52,'申込書2（馬匹・選手）'!$B$5:$E$19,3,FALSE),"")</f>
        <v/>
      </c>
      <c r="H52" s="93"/>
      <c r="I52" s="112" t="str">
        <f>IFERROR(VLOOKUP(H52,'申込書2（馬匹・選手）'!$G$5:$I$19,3,FALSE),"")</f>
        <v/>
      </c>
      <c r="J52" s="74" t="str">
        <f t="shared" si="54"/>
        <v/>
      </c>
      <c r="K52" s="79"/>
      <c r="L52" s="38"/>
      <c r="M52" s="111" t="str">
        <f>IF(IFERROR(VLOOKUP(L$3&amp;L52,都馬連編集用!$B$13:$C$49,2,FALSE),"")=0,"",(IFERROR(VLOOKUP(L$3&amp;L52,都馬連編集用!$B$13:$C$49,2,FALSE),"")))</f>
        <v/>
      </c>
      <c r="N52" s="38"/>
      <c r="O52" s="111" t="str">
        <f>IF(IFERROR(VLOOKUP(N$3&amp;N52,都馬連編集用!$B$13:$C$49,2,FALSE),"")=0,"",(IFERROR(VLOOKUP(N$3&amp;N52,都馬連編集用!$B$13:$C$49,2,FALSE),"")))</f>
        <v/>
      </c>
      <c r="P52" s="38"/>
      <c r="Q52" s="111" t="str">
        <f>IF(IFERROR(VLOOKUP(P$3&amp;P52,都馬連編集用!$B$13:$C$49,2,FALSE),"")=0,"",(IFERROR(VLOOKUP(P$3&amp;P52,都馬連編集用!$B$13:$C$49,2,FALSE),"")))</f>
        <v/>
      </c>
      <c r="R52" s="38"/>
      <c r="S52" s="111" t="str">
        <f>IF(IFERROR(VLOOKUP(R$3&amp;R52,都馬連編集用!$B$13:$C$49,2,FALSE),"")=0,"",(IFERROR(VLOOKUP(R$3&amp;R52,都馬連編集用!$B$13:$C$49,2,FALSE),"")))</f>
        <v/>
      </c>
      <c r="T52" s="38"/>
      <c r="U52" s="111" t="str">
        <f>IF(IFERROR(VLOOKUP(T$3&amp;T52,都馬連編集用!$B$13:$C$49,2,FALSE),"")=0,"",(IFERROR(VLOOKUP(T$3&amp;T52,都馬連編集用!$B$13:$C$49,2,FALSE),"")))</f>
        <v/>
      </c>
      <c r="V52" s="38"/>
      <c r="W52" s="111" t="str">
        <f>IF(IFERROR(VLOOKUP(V$3&amp;V52,都馬連編集用!$B$13:$C$49,2,FALSE),"")=0,"",(IFERROR(VLOOKUP(V$3&amp;V52,都馬連編集用!$B$13:$C$49,2,FALSE),"")))</f>
        <v/>
      </c>
      <c r="X52" s="38"/>
      <c r="Y52" s="111" t="str">
        <f>IF(IFERROR(VLOOKUP(X$3&amp;X52,都馬連編集用!$B$13:$C$49,2,FALSE),"")=0,"",(IFERROR(VLOOKUP(X$3&amp;X52,都馬連編集用!$B$13:$C$49,2,FALSE),"")))</f>
        <v/>
      </c>
      <c r="Z52" s="38"/>
      <c r="AA52" s="111" t="str">
        <f>IF(IFERROR(VLOOKUP(Z$3&amp;Z52,都馬連編集用!$B$13:$C$49,2,FALSE),"")=0,"",(IFERROR(VLOOKUP(Z$3&amp;Z52,都馬連編集用!$B$13:$C$49,2,FALSE),"")))</f>
        <v/>
      </c>
      <c r="AB52" s="38"/>
      <c r="AC52" s="111" t="str">
        <f>IF(IFERROR(VLOOKUP(AB$3&amp;AB52,都馬連編集用!$B$13:$C$49,2,FALSE),"")=0,"",(IFERROR(VLOOKUP(AB$3&amp;AB52,都馬連編集用!$B$13:$C$49,2,FALSE),"")))</f>
        <v/>
      </c>
      <c r="AD52" s="38"/>
      <c r="AE52" s="111" t="str">
        <f>IF(IFERROR(VLOOKUP(AD$3&amp;AD52,都馬連編集用!$B$13:$C$49,2,FALSE),"")=0,"",(IFERROR(VLOOKUP(AD$3&amp;AD52,都馬連編集用!$B$13:$C$49,2,FALSE),"")))</f>
        <v/>
      </c>
      <c r="AF52" s="38"/>
      <c r="AG52" s="111" t="str">
        <f>IF(IFERROR(VLOOKUP(AF$3&amp;AF52,都馬連編集用!$B$13:$C$49,2,FALSE),"")=0,"",(IFERROR(VLOOKUP(AF$3&amp;AF52,都馬連編集用!$B$13:$C$49,2,FALSE),"")))</f>
        <v/>
      </c>
      <c r="AH52" s="38"/>
      <c r="AI52" s="111" t="str">
        <f>IF(IFERROR(VLOOKUP(AH$3&amp;AH52,都馬連編集用!$B$13:$C$49,2,FALSE),"")=0,"",(IFERROR(VLOOKUP(AH$3&amp;AH52,都馬連編集用!$B$13:$C$49,2,FALSE),"")))</f>
        <v/>
      </c>
      <c r="AJ52" s="38"/>
      <c r="AK52" s="111" t="str">
        <f>IF(IFERROR(VLOOKUP(AJ$3&amp;AJ52,都馬連編集用!$B$13:$C$49,2,FALSE),"")=0,"",(IFERROR(VLOOKUP(AJ$3&amp;AJ52,都馬連編集用!$B$13:$C$49,2,FALSE),"")))</f>
        <v/>
      </c>
      <c r="AL52" s="38"/>
      <c r="AM52" s="111" t="str">
        <f>IF(IFERROR(VLOOKUP(AL$3&amp;AL52,都馬連編集用!$B$13:$C$49,2,FALSE),"")=0,"",(IFERROR(VLOOKUP(AL$3&amp;AL52,都馬連編集用!$B$13:$C$49,2,FALSE),"")))</f>
        <v/>
      </c>
      <c r="AN52" s="38"/>
      <c r="AO52" s="111" t="str">
        <f>IF(IFERROR(VLOOKUP(AN$3&amp;AN52,都馬連編集用!$B$13:$C$49,2,FALSE),"")=0,"",(IFERROR(VLOOKUP(AN$3&amp;AN52,都馬連編集用!$B$13:$C$49,2,FALSE),"")))</f>
        <v/>
      </c>
      <c r="AP52" s="38"/>
      <c r="AQ52" s="111" t="str">
        <f>IF(IFERROR(VLOOKUP(AP$3&amp;AP52,都馬連編集用!$B$13:$C$49,2,FALSE),"")=0,"",(IFERROR(VLOOKUP(AP$3&amp;AP52,都馬連編集用!$B$13:$C$49,2,FALSE),"")))</f>
        <v/>
      </c>
      <c r="AR52" s="38"/>
      <c r="AS52" s="111" t="str">
        <f>IF(IFERROR(VLOOKUP(AR$3&amp;AR52,都馬連編集用!$B$13:$C$49,2,FALSE),"")=0,"",(IFERROR(VLOOKUP(AR$3&amp;AR52,都馬連編集用!$B$13:$C$49,2,FALSE),"")))</f>
        <v/>
      </c>
      <c r="AT52" s="38"/>
      <c r="AU52" s="111" t="str">
        <f>IF(IFERROR(VLOOKUP(AT$3&amp;AT52,都馬連編集用!$B$13:$C$49,2,FALSE),"")=0,"",(IFERROR(VLOOKUP(AT$3&amp;AT52,都馬連編集用!$B$13:$C$49,2,FALSE),"")))</f>
        <v/>
      </c>
      <c r="AV52" s="38"/>
      <c r="AW52" s="111" t="str">
        <f>IF(IFERROR(VLOOKUP(AV$3&amp;AV52,都馬連編集用!$B$13:$C$49,2,FALSE),"")=0,"",(IFERROR(VLOOKUP(AV$3&amp;AV52,都馬連編集用!$B$13:$C$49,2,FALSE),"")))</f>
        <v/>
      </c>
      <c r="AX52" s="38"/>
      <c r="AY52" s="111" t="str">
        <f>IF(IFERROR(VLOOKUP(AX$3&amp;AX52,都馬連編集用!$B$13:$C$49,2,FALSE),"")=0,"",(IFERROR(VLOOKUP(AX$3&amp;AX52,都馬連編集用!$B$13:$C$49,2,FALSE),"")))</f>
        <v/>
      </c>
      <c r="AZ52" s="38"/>
      <c r="BA52" s="111" t="str">
        <f>IF(IFERROR(VLOOKUP(AZ$3&amp;AZ52,都馬連編集用!$B$13:$C$49,2,FALSE),"")=0,"",(IFERROR(VLOOKUP(AZ$3&amp;AZ52,都馬連編集用!$B$13:$C$49,2,FALSE),"")))</f>
        <v/>
      </c>
      <c r="BB52" s="38"/>
      <c r="BC52" s="111" t="str">
        <f>IF(IFERROR(VLOOKUP(BB$3&amp;BB52,都馬連編集用!$B$13:$C$49,2,FALSE),"")=0,"",(IFERROR(VLOOKUP(BB$3&amp;BB52,都馬連編集用!$B$13:$C$49,2,FALSE),"")))</f>
        <v/>
      </c>
      <c r="BD52" s="38"/>
      <c r="BE52" s="111" t="str">
        <f>IF(IFERROR(VLOOKUP(BD$3&amp;BD52,都馬連編集用!$B$13:$C$49,2,FALSE),"")=0,"",(IFERROR(VLOOKUP(BD$3&amp;BD52,都馬連編集用!$B$13:$C$49,2,FALSE),"")))</f>
        <v/>
      </c>
      <c r="BF52" s="38"/>
      <c r="BG52" s="111" t="str">
        <f>IF(IFERROR(VLOOKUP(BF$3&amp;BF52,都馬連編集用!$B$13:$C$49,2,FALSE),"")=0,"",(IFERROR(VLOOKUP(BF$3&amp;BF52,都馬連編集用!$B$13:$C$49,2,FALSE),"")))</f>
        <v/>
      </c>
      <c r="BH52" s="38"/>
      <c r="BI52" s="111" t="str">
        <f>IF(IFERROR(VLOOKUP(BH$3&amp;BH52,都馬連編集用!$B$13:$C$49,2,FALSE),"")=0,"",(IFERROR(VLOOKUP(BH$3&amp;BH52,都馬連編集用!$B$13:$C$49,2,FALSE),"")))</f>
        <v/>
      </c>
      <c r="BJ52" s="38"/>
      <c r="BK52" s="111" t="str">
        <f>IF(IFERROR(VLOOKUP(BJ$3&amp;BJ52,都馬連編集用!$B$13:$C$49,2,FALSE),"")=0,"",(IFERROR(VLOOKUP(BJ$3&amp;BJ52,都馬連編集用!$B$13:$C$49,2,FALSE),"")))</f>
        <v/>
      </c>
      <c r="BL52" s="38"/>
      <c r="BM52" s="111" t="str">
        <f>IF(IFERROR(VLOOKUP(BL$3&amp;BL52,都馬連編集用!$B$13:$C$49,2,FALSE),"")=0,"",(IFERROR(VLOOKUP(BL$3&amp;BL52,都馬連編集用!$B$13:$C$49,2,FALSE),"")))</f>
        <v/>
      </c>
      <c r="BN52" s="38"/>
      <c r="BO52" s="111" t="str">
        <f>IF(IFERROR(VLOOKUP(BN$3&amp;BN52,都馬連編集用!$B$13:$C$49,2,FALSE),"")=0,"",(IFERROR(VLOOKUP(BN$3&amp;BN52,都馬連編集用!$B$13:$C$49,2,FALSE),"")))</f>
        <v/>
      </c>
      <c r="BP52" s="38"/>
      <c r="BQ52" s="111" t="str">
        <f>IF(IFERROR(VLOOKUP(BP$3&amp;BP52,都馬連編集用!$B$13:$C$49,2,FALSE),"")=0,"",(IFERROR(VLOOKUP(BP$3&amp;BP52,都馬連編集用!$B$13:$C$49,2,FALSE),"")))</f>
        <v/>
      </c>
      <c r="BR52" s="38"/>
      <c r="BS52" s="111" t="str">
        <f>IF(IFERROR(VLOOKUP(BR$3&amp;BR52,都馬連編集用!$B$13:$C$49,2,FALSE),"")=0,"",(IFERROR(VLOOKUP(BR$3&amp;BR52,都馬連編集用!$B$13:$C$49,2,FALSE),"")))</f>
        <v/>
      </c>
      <c r="BT52" s="38"/>
      <c r="BU52" s="111" t="str">
        <f>IF(IFERROR(VLOOKUP(BT$3&amp;BT52,都馬連編集用!$B$13:$C$49,2,FALSE),"")=0,"",(IFERROR(VLOOKUP(BT$3&amp;BT52,都馬連編集用!$B$13:$C$49,2,FALSE),"")))</f>
        <v/>
      </c>
      <c r="BV52" s="38"/>
      <c r="BW52" s="111" t="str">
        <f>IF(IFERROR(VLOOKUP(BV$3&amp;BV52,都馬連編集用!$B$13:$C$49,2,FALSE),"")=0,"",(IFERROR(VLOOKUP(BV$3&amp;BV52,都馬連編集用!$B$13:$C$49,2,FALSE),"")))</f>
        <v/>
      </c>
      <c r="BX52" s="38"/>
      <c r="BY52" s="111" t="str">
        <f>IF(IFERROR(VLOOKUP(BX$3&amp;BX52,都馬連編集用!$B$13:$C$49,2,FALSE),"")=0,"",(IFERROR(VLOOKUP(BX$3&amp;BX52,都馬連編集用!$B$13:$C$49,2,FALSE),"")))</f>
        <v/>
      </c>
      <c r="BZ52" s="38"/>
      <c r="CA52" s="111" t="str">
        <f>IF(IFERROR(VLOOKUP(BZ$3&amp;BZ52,都馬連編集用!$B$13:$C$49,2,FALSE),"")=0,"",(IFERROR(VLOOKUP(BZ$3&amp;BZ52,都馬連編集用!$B$13:$C$49,2,FALSE),"")))</f>
        <v/>
      </c>
      <c r="CB52" s="38"/>
      <c r="CC52" s="111" t="str">
        <f>IF(IFERROR(VLOOKUP(CB$3&amp;CB52,都馬連編集用!$B$13:$C$49,2,FALSE),"")=0,"",(IFERROR(VLOOKUP(CB$3&amp;CB52,都馬連編集用!$B$13:$C$49,2,FALSE),"")))</f>
        <v/>
      </c>
      <c r="CD52" s="38"/>
      <c r="CE52" s="111" t="str">
        <f>IF(IFERROR(VLOOKUP(CD$3&amp;CD52,都馬連編集用!$B$13:$C$49,2,FALSE),"")=0,"",(IFERROR(VLOOKUP(CD$3&amp;CD52,都馬連編集用!$B$13:$C$49,2,FALSE),"")))</f>
        <v/>
      </c>
      <c r="CF52" s="38"/>
      <c r="CG52" s="111" t="str">
        <f>IF(IFERROR(VLOOKUP(CF$3&amp;CF52,都馬連編集用!$B$13:$C$49,2,FALSE),"")=0,"",(IFERROR(VLOOKUP(CF$3&amp;CF52,都馬連編集用!$B$13:$C$49,2,FALSE),"")))</f>
        <v/>
      </c>
      <c r="CH52" s="38"/>
      <c r="CI52" s="111" t="str">
        <f>IF(IFERROR(VLOOKUP(CH$3&amp;CH52,都馬連編集用!$B$13:$C$49,2,FALSE),"")=0,"",(IFERROR(VLOOKUP(CH$3&amp;CH52,都馬連編集用!$B$13:$C$49,2,FALSE),"")))</f>
        <v/>
      </c>
      <c r="CJ52" s="38"/>
      <c r="CK52" s="111" t="str">
        <f>IF(IFERROR(VLOOKUP(CJ$3&amp;CJ52,都馬連編集用!$B$13:$C$49,2,FALSE),"")=0,"",(IFERROR(VLOOKUP(CJ$3&amp;CJ52,都馬連編集用!$B$13:$C$49,2,FALSE),"")))</f>
        <v/>
      </c>
      <c r="CL52" s="38"/>
      <c r="CM52" s="111" t="str">
        <f>IF(IFERROR(VLOOKUP(CL$3&amp;CL52,都馬連編集用!$B$13:$C$49,2,FALSE),"")=0,"",(IFERROR(VLOOKUP(CL$3&amp;CL52,都馬連編集用!$B$13:$C$49,2,FALSE),"")))</f>
        <v/>
      </c>
      <c r="CN52" s="38"/>
      <c r="CO52" s="111" t="str">
        <f>IF(IFERROR(VLOOKUP(CN$3&amp;CN52,都馬連編集用!$B$13:$C$49,2,FALSE),"")=0,"",(IFERROR(VLOOKUP(CN$3&amp;CN52,都馬連編集用!$B$13:$C$49,2,FALSE),"")))</f>
        <v/>
      </c>
      <c r="CP52" s="38"/>
      <c r="CQ52" s="111" t="str">
        <f>IF(IFERROR(VLOOKUP(CP$3&amp;CP52,都馬連編集用!$B$13:$C$49,2,FALSE),"")=0,"",(IFERROR(VLOOKUP(CP$3&amp;CP52,都馬連編集用!$B$13:$C$49,2,FALSE),"")))</f>
        <v/>
      </c>
      <c r="CR52" s="38"/>
      <c r="CS52" s="111" t="str">
        <f>IF(IFERROR(VLOOKUP(CR$3&amp;CR52,都馬連編集用!$B$13:$C$49,2,FALSE),"")=0,"",(IFERROR(VLOOKUP(CR$3&amp;CR52,都馬連編集用!$B$13:$C$49,2,FALSE),"")))</f>
        <v/>
      </c>
      <c r="CT52" s="38"/>
      <c r="CU52" s="111" t="str">
        <f>IF(IFERROR(VLOOKUP(CT$3&amp;CT52,都馬連編集用!$B$13:$C$49,2,FALSE),"")=0,"",(IFERROR(VLOOKUP(CT$3&amp;CT52,都馬連編集用!$B$13:$C$49,2,FALSE),"")))</f>
        <v/>
      </c>
      <c r="CV52" s="38"/>
      <c r="CW52" s="111" t="str">
        <f>IF(IFERROR(VLOOKUP(CV$3&amp;CV52,都馬連編集用!$B$13:$C$49,2,FALSE),"")=0,"",(IFERROR(VLOOKUP(CV$3&amp;CV52,都馬連編集用!$B$13:$C$49,2,FALSE),"")))</f>
        <v/>
      </c>
      <c r="CX52" s="38"/>
      <c r="CY52" s="111" t="str">
        <f>IF(IFERROR(VLOOKUP(CX$3&amp;CX52,都馬連編集用!$B$13:$C$49,2,FALSE),"")=0,"",(IFERROR(VLOOKUP(CX$3&amp;CX52,都馬連編集用!$B$13:$C$49,2,FALSE),"")))</f>
        <v/>
      </c>
      <c r="CZ52" s="38"/>
      <c r="DA52" s="111" t="str">
        <f>IF(IFERROR(VLOOKUP(CZ$3&amp;CZ52,都馬連編集用!$B$13:$C$49,2,FALSE),"")=0,"",(IFERROR(VLOOKUP(CZ$3&amp;CZ52,都馬連編集用!$B$13:$C$49,2,FALSE),"")))</f>
        <v/>
      </c>
      <c r="DB52" s="38"/>
      <c r="DC52" s="111" t="str">
        <f>IF(IFERROR(VLOOKUP(DB$3&amp;DB52,都馬連編集用!$B$13:$C$49,2,FALSE),"")=0,"",(IFERROR(VLOOKUP(DB$3&amp;DB52,都馬連編集用!$B$13:$C$49,2,FALSE),"")))</f>
        <v/>
      </c>
      <c r="DD52" s="38"/>
      <c r="DE52" s="111" t="str">
        <f>IF(IFERROR(VLOOKUP(DD$3&amp;DD52,都馬連編集用!$B$13:$C$49,2,FALSE),"")=0,"",(IFERROR(VLOOKUP(DD$3&amp;DD52,都馬連編集用!$B$13:$C$49,2,FALSE),"")))</f>
        <v/>
      </c>
      <c r="DF52" s="38"/>
      <c r="DG52" s="111" t="str">
        <f>IF(IFERROR(VLOOKUP(DF$3&amp;DF52,都馬連編集用!$B$13:$C$49,2,FALSE),"")=0,"",(IFERROR(VLOOKUP(DF$3&amp;DF52,都馬連編集用!$B$13:$C$49,2,FALSE),"")))</f>
        <v/>
      </c>
      <c r="DH52" s="38"/>
      <c r="DI52" s="111" t="str">
        <f>IF(IFERROR(VLOOKUP(DH$3&amp;DH52,都馬連編集用!$B$13:$C$49,2,FALSE),"")=0,"",(IFERROR(VLOOKUP(DH$3&amp;DH52,都馬連編集用!$B$13:$C$49,2,FALSE),"")))</f>
        <v/>
      </c>
      <c r="DJ52" s="38"/>
      <c r="DK52" s="111" t="str">
        <f>IF(IFERROR(VLOOKUP(DJ$3&amp;DJ52,都馬連編集用!$B$13:$C$49,2,FALSE),"")=0,"",(IFERROR(VLOOKUP(DJ$3&amp;DJ52,都馬連編集用!$B$13:$C$49,2,FALSE),"")))</f>
        <v/>
      </c>
      <c r="DL52" s="38"/>
      <c r="DM52" s="111" t="str">
        <f>IF(IFERROR(VLOOKUP(DL$3&amp;DL52,都馬連編集用!$B$13:$C$49,2,FALSE),"")=0,"",(IFERROR(VLOOKUP(DL$3&amp;DL52,都馬連編集用!$B$13:$C$49,2,FALSE),"")))</f>
        <v/>
      </c>
      <c r="DN52" s="38"/>
      <c r="DO52" s="111" t="str">
        <f>IF(IFERROR(VLOOKUP(DN$3&amp;DN52,都馬連編集用!$B$13:$C$49,2,FALSE),"")=0,"",(IFERROR(VLOOKUP(DN$3&amp;DN52,都馬連編集用!$B$13:$C$49,2,FALSE),"")))</f>
        <v/>
      </c>
      <c r="DP52" s="38"/>
    </row>
    <row r="53" spans="1:120" ht="30.6" customHeight="1" x14ac:dyDescent="0.15">
      <c r="A53" s="29">
        <v>49</v>
      </c>
      <c r="D53" s="29">
        <f t="shared" si="53"/>
        <v>0</v>
      </c>
      <c r="F53" s="93"/>
      <c r="G53" s="113" t="str">
        <f>IFERROR(VLOOKUP(F53,'申込書2（馬匹・選手）'!$B$5:$E$19,3,FALSE),"")</f>
        <v/>
      </c>
      <c r="H53" s="93"/>
      <c r="I53" s="112" t="str">
        <f>IFERROR(VLOOKUP(H53,'申込書2（馬匹・選手）'!$G$5:$I$19,3,FALSE),"")</f>
        <v/>
      </c>
      <c r="J53" s="74" t="str">
        <f t="shared" si="54"/>
        <v/>
      </c>
      <c r="K53" s="79"/>
      <c r="L53" s="38"/>
      <c r="M53" s="111" t="str">
        <f>IF(IFERROR(VLOOKUP(L$3&amp;L53,都馬連編集用!$B$13:$C$49,2,FALSE),"")=0,"",(IFERROR(VLOOKUP(L$3&amp;L53,都馬連編集用!$B$13:$C$49,2,FALSE),"")))</f>
        <v/>
      </c>
      <c r="N53" s="38"/>
      <c r="O53" s="111" t="str">
        <f>IF(IFERROR(VLOOKUP(N$3&amp;N53,都馬連編集用!$B$13:$C$49,2,FALSE),"")=0,"",(IFERROR(VLOOKUP(N$3&amp;N53,都馬連編集用!$B$13:$C$49,2,FALSE),"")))</f>
        <v/>
      </c>
      <c r="P53" s="38"/>
      <c r="Q53" s="111" t="str">
        <f>IF(IFERROR(VLOOKUP(P$3&amp;P53,都馬連編集用!$B$13:$C$49,2,FALSE),"")=0,"",(IFERROR(VLOOKUP(P$3&amp;P53,都馬連編集用!$B$13:$C$49,2,FALSE),"")))</f>
        <v/>
      </c>
      <c r="R53" s="38"/>
      <c r="S53" s="111" t="str">
        <f>IF(IFERROR(VLOOKUP(R$3&amp;R53,都馬連編集用!$B$13:$C$49,2,FALSE),"")=0,"",(IFERROR(VLOOKUP(R$3&amp;R53,都馬連編集用!$B$13:$C$49,2,FALSE),"")))</f>
        <v/>
      </c>
      <c r="T53" s="38"/>
      <c r="U53" s="111" t="str">
        <f>IF(IFERROR(VLOOKUP(T$3&amp;T53,都馬連編集用!$B$13:$C$49,2,FALSE),"")=0,"",(IFERROR(VLOOKUP(T$3&amp;T53,都馬連編集用!$B$13:$C$49,2,FALSE),"")))</f>
        <v/>
      </c>
      <c r="V53" s="38"/>
      <c r="W53" s="111" t="str">
        <f>IF(IFERROR(VLOOKUP(V$3&amp;V53,都馬連編集用!$B$13:$C$49,2,FALSE),"")=0,"",(IFERROR(VLOOKUP(V$3&amp;V53,都馬連編集用!$B$13:$C$49,2,FALSE),"")))</f>
        <v/>
      </c>
      <c r="X53" s="38"/>
      <c r="Y53" s="111" t="str">
        <f>IF(IFERROR(VLOOKUP(X$3&amp;X53,都馬連編集用!$B$13:$C$49,2,FALSE),"")=0,"",(IFERROR(VLOOKUP(X$3&amp;X53,都馬連編集用!$B$13:$C$49,2,FALSE),"")))</f>
        <v/>
      </c>
      <c r="Z53" s="38"/>
      <c r="AA53" s="111" t="str">
        <f>IF(IFERROR(VLOOKUP(Z$3&amp;Z53,都馬連編集用!$B$13:$C$49,2,FALSE),"")=0,"",(IFERROR(VLOOKUP(Z$3&amp;Z53,都馬連編集用!$B$13:$C$49,2,FALSE),"")))</f>
        <v/>
      </c>
      <c r="AB53" s="38"/>
      <c r="AC53" s="111" t="str">
        <f>IF(IFERROR(VLOOKUP(AB$3&amp;AB53,都馬連編集用!$B$13:$C$49,2,FALSE),"")=0,"",(IFERROR(VLOOKUP(AB$3&amp;AB53,都馬連編集用!$B$13:$C$49,2,FALSE),"")))</f>
        <v/>
      </c>
      <c r="AD53" s="38"/>
      <c r="AE53" s="111" t="str">
        <f>IF(IFERROR(VLOOKUP(AD$3&amp;AD53,都馬連編集用!$B$13:$C$49,2,FALSE),"")=0,"",(IFERROR(VLOOKUP(AD$3&amp;AD53,都馬連編集用!$B$13:$C$49,2,FALSE),"")))</f>
        <v/>
      </c>
      <c r="AF53" s="38"/>
      <c r="AG53" s="111" t="str">
        <f>IF(IFERROR(VLOOKUP(AF$3&amp;AF53,都馬連編集用!$B$13:$C$49,2,FALSE),"")=0,"",(IFERROR(VLOOKUP(AF$3&amp;AF53,都馬連編集用!$B$13:$C$49,2,FALSE),"")))</f>
        <v/>
      </c>
      <c r="AH53" s="38"/>
      <c r="AI53" s="111" t="str">
        <f>IF(IFERROR(VLOOKUP(AH$3&amp;AH53,都馬連編集用!$B$13:$C$49,2,FALSE),"")=0,"",(IFERROR(VLOOKUP(AH$3&amp;AH53,都馬連編集用!$B$13:$C$49,2,FALSE),"")))</f>
        <v/>
      </c>
      <c r="AJ53" s="38"/>
      <c r="AK53" s="111" t="str">
        <f>IF(IFERROR(VLOOKUP(AJ$3&amp;AJ53,都馬連編集用!$B$13:$C$49,2,FALSE),"")=0,"",(IFERROR(VLOOKUP(AJ$3&amp;AJ53,都馬連編集用!$B$13:$C$49,2,FALSE),"")))</f>
        <v/>
      </c>
      <c r="AL53" s="38"/>
      <c r="AM53" s="111" t="str">
        <f>IF(IFERROR(VLOOKUP(AL$3&amp;AL53,都馬連編集用!$B$13:$C$49,2,FALSE),"")=0,"",(IFERROR(VLOOKUP(AL$3&amp;AL53,都馬連編集用!$B$13:$C$49,2,FALSE),"")))</f>
        <v/>
      </c>
      <c r="AN53" s="38"/>
      <c r="AO53" s="111" t="str">
        <f>IF(IFERROR(VLOOKUP(AN$3&amp;AN53,都馬連編集用!$B$13:$C$49,2,FALSE),"")=0,"",(IFERROR(VLOOKUP(AN$3&amp;AN53,都馬連編集用!$B$13:$C$49,2,FALSE),"")))</f>
        <v/>
      </c>
      <c r="AP53" s="38"/>
      <c r="AQ53" s="111" t="str">
        <f>IF(IFERROR(VLOOKUP(AP$3&amp;AP53,都馬連編集用!$B$13:$C$49,2,FALSE),"")=0,"",(IFERROR(VLOOKUP(AP$3&amp;AP53,都馬連編集用!$B$13:$C$49,2,FALSE),"")))</f>
        <v/>
      </c>
      <c r="AR53" s="38"/>
      <c r="AS53" s="111" t="str">
        <f>IF(IFERROR(VLOOKUP(AR$3&amp;AR53,都馬連編集用!$B$13:$C$49,2,FALSE),"")=0,"",(IFERROR(VLOOKUP(AR$3&amp;AR53,都馬連編集用!$B$13:$C$49,2,FALSE),"")))</f>
        <v/>
      </c>
      <c r="AT53" s="38"/>
      <c r="AU53" s="111" t="str">
        <f>IF(IFERROR(VLOOKUP(AT$3&amp;AT53,都馬連編集用!$B$13:$C$49,2,FALSE),"")=0,"",(IFERROR(VLOOKUP(AT$3&amp;AT53,都馬連編集用!$B$13:$C$49,2,FALSE),"")))</f>
        <v/>
      </c>
      <c r="AV53" s="38"/>
      <c r="AW53" s="111" t="str">
        <f>IF(IFERROR(VLOOKUP(AV$3&amp;AV53,都馬連編集用!$B$13:$C$49,2,FALSE),"")=0,"",(IFERROR(VLOOKUP(AV$3&amp;AV53,都馬連編集用!$B$13:$C$49,2,FALSE),"")))</f>
        <v/>
      </c>
      <c r="AX53" s="38"/>
      <c r="AY53" s="111" t="str">
        <f>IF(IFERROR(VLOOKUP(AX$3&amp;AX53,都馬連編集用!$B$13:$C$49,2,FALSE),"")=0,"",(IFERROR(VLOOKUP(AX$3&amp;AX53,都馬連編集用!$B$13:$C$49,2,FALSE),"")))</f>
        <v/>
      </c>
      <c r="AZ53" s="38"/>
      <c r="BA53" s="111" t="str">
        <f>IF(IFERROR(VLOOKUP(AZ$3&amp;AZ53,都馬連編集用!$B$13:$C$49,2,FALSE),"")=0,"",(IFERROR(VLOOKUP(AZ$3&amp;AZ53,都馬連編集用!$B$13:$C$49,2,FALSE),"")))</f>
        <v/>
      </c>
      <c r="BB53" s="38"/>
      <c r="BC53" s="111" t="str">
        <f>IF(IFERROR(VLOOKUP(BB$3&amp;BB53,都馬連編集用!$B$13:$C$49,2,FALSE),"")=0,"",(IFERROR(VLOOKUP(BB$3&amp;BB53,都馬連編集用!$B$13:$C$49,2,FALSE),"")))</f>
        <v/>
      </c>
      <c r="BD53" s="38"/>
      <c r="BE53" s="111" t="str">
        <f>IF(IFERROR(VLOOKUP(BD$3&amp;BD53,都馬連編集用!$B$13:$C$49,2,FALSE),"")=0,"",(IFERROR(VLOOKUP(BD$3&amp;BD53,都馬連編集用!$B$13:$C$49,2,FALSE),"")))</f>
        <v/>
      </c>
      <c r="BF53" s="38"/>
      <c r="BG53" s="111" t="str">
        <f>IF(IFERROR(VLOOKUP(BF$3&amp;BF53,都馬連編集用!$B$13:$C$49,2,FALSE),"")=0,"",(IFERROR(VLOOKUP(BF$3&amp;BF53,都馬連編集用!$B$13:$C$49,2,FALSE),"")))</f>
        <v/>
      </c>
      <c r="BH53" s="38"/>
      <c r="BI53" s="111" t="str">
        <f>IF(IFERROR(VLOOKUP(BH$3&amp;BH53,都馬連編集用!$B$13:$C$49,2,FALSE),"")=0,"",(IFERROR(VLOOKUP(BH$3&amp;BH53,都馬連編集用!$B$13:$C$49,2,FALSE),"")))</f>
        <v/>
      </c>
      <c r="BJ53" s="38"/>
      <c r="BK53" s="111" t="str">
        <f>IF(IFERROR(VLOOKUP(BJ$3&amp;BJ53,都馬連編集用!$B$13:$C$49,2,FALSE),"")=0,"",(IFERROR(VLOOKUP(BJ$3&amp;BJ53,都馬連編集用!$B$13:$C$49,2,FALSE),"")))</f>
        <v/>
      </c>
      <c r="BL53" s="38"/>
      <c r="BM53" s="111" t="str">
        <f>IF(IFERROR(VLOOKUP(BL$3&amp;BL53,都馬連編集用!$B$13:$C$49,2,FALSE),"")=0,"",(IFERROR(VLOOKUP(BL$3&amp;BL53,都馬連編集用!$B$13:$C$49,2,FALSE),"")))</f>
        <v/>
      </c>
      <c r="BN53" s="38"/>
      <c r="BO53" s="111" t="str">
        <f>IF(IFERROR(VLOOKUP(BN$3&amp;BN53,都馬連編集用!$B$13:$C$49,2,FALSE),"")=0,"",(IFERROR(VLOOKUP(BN$3&amp;BN53,都馬連編集用!$B$13:$C$49,2,FALSE),"")))</f>
        <v/>
      </c>
      <c r="BP53" s="38"/>
      <c r="BQ53" s="111" t="str">
        <f>IF(IFERROR(VLOOKUP(BP$3&amp;BP53,都馬連編集用!$B$13:$C$49,2,FALSE),"")=0,"",(IFERROR(VLOOKUP(BP$3&amp;BP53,都馬連編集用!$B$13:$C$49,2,FALSE),"")))</f>
        <v/>
      </c>
      <c r="BR53" s="38"/>
      <c r="BS53" s="111" t="str">
        <f>IF(IFERROR(VLOOKUP(BR$3&amp;BR53,都馬連編集用!$B$13:$C$49,2,FALSE),"")=0,"",(IFERROR(VLOOKUP(BR$3&amp;BR53,都馬連編集用!$B$13:$C$49,2,FALSE),"")))</f>
        <v/>
      </c>
      <c r="BT53" s="38"/>
      <c r="BU53" s="111" t="str">
        <f>IF(IFERROR(VLOOKUP(BT$3&amp;BT53,都馬連編集用!$B$13:$C$49,2,FALSE),"")=0,"",(IFERROR(VLOOKUP(BT$3&amp;BT53,都馬連編集用!$B$13:$C$49,2,FALSE),"")))</f>
        <v/>
      </c>
      <c r="BV53" s="38"/>
      <c r="BW53" s="111" t="str">
        <f>IF(IFERROR(VLOOKUP(BV$3&amp;BV53,都馬連編集用!$B$13:$C$49,2,FALSE),"")=0,"",(IFERROR(VLOOKUP(BV$3&amp;BV53,都馬連編集用!$B$13:$C$49,2,FALSE),"")))</f>
        <v/>
      </c>
      <c r="BX53" s="38"/>
      <c r="BY53" s="111" t="str">
        <f>IF(IFERROR(VLOOKUP(BX$3&amp;BX53,都馬連編集用!$B$13:$C$49,2,FALSE),"")=0,"",(IFERROR(VLOOKUP(BX$3&amp;BX53,都馬連編集用!$B$13:$C$49,2,FALSE),"")))</f>
        <v/>
      </c>
      <c r="BZ53" s="38"/>
      <c r="CA53" s="111" t="str">
        <f>IF(IFERROR(VLOOKUP(BZ$3&amp;BZ53,都馬連編集用!$B$13:$C$49,2,FALSE),"")=0,"",(IFERROR(VLOOKUP(BZ$3&amp;BZ53,都馬連編集用!$B$13:$C$49,2,FALSE),"")))</f>
        <v/>
      </c>
      <c r="CB53" s="38"/>
      <c r="CC53" s="111" t="str">
        <f>IF(IFERROR(VLOOKUP(CB$3&amp;CB53,都馬連編集用!$B$13:$C$49,2,FALSE),"")=0,"",(IFERROR(VLOOKUP(CB$3&amp;CB53,都馬連編集用!$B$13:$C$49,2,FALSE),"")))</f>
        <v/>
      </c>
      <c r="CD53" s="38"/>
      <c r="CE53" s="111" t="str">
        <f>IF(IFERROR(VLOOKUP(CD$3&amp;CD53,都馬連編集用!$B$13:$C$49,2,FALSE),"")=0,"",(IFERROR(VLOOKUP(CD$3&amp;CD53,都馬連編集用!$B$13:$C$49,2,FALSE),"")))</f>
        <v/>
      </c>
      <c r="CF53" s="38"/>
      <c r="CG53" s="111" t="str">
        <f>IF(IFERROR(VLOOKUP(CF$3&amp;CF53,都馬連編集用!$B$13:$C$49,2,FALSE),"")=0,"",(IFERROR(VLOOKUP(CF$3&amp;CF53,都馬連編集用!$B$13:$C$49,2,FALSE),"")))</f>
        <v/>
      </c>
      <c r="CH53" s="38"/>
      <c r="CI53" s="111" t="str">
        <f>IF(IFERROR(VLOOKUP(CH$3&amp;CH53,都馬連編集用!$B$13:$C$49,2,FALSE),"")=0,"",(IFERROR(VLOOKUP(CH$3&amp;CH53,都馬連編集用!$B$13:$C$49,2,FALSE),"")))</f>
        <v/>
      </c>
      <c r="CJ53" s="38"/>
      <c r="CK53" s="111" t="str">
        <f>IF(IFERROR(VLOOKUP(CJ$3&amp;CJ53,都馬連編集用!$B$13:$C$49,2,FALSE),"")=0,"",(IFERROR(VLOOKUP(CJ$3&amp;CJ53,都馬連編集用!$B$13:$C$49,2,FALSE),"")))</f>
        <v/>
      </c>
      <c r="CL53" s="38"/>
      <c r="CM53" s="111" t="str">
        <f>IF(IFERROR(VLOOKUP(CL$3&amp;CL53,都馬連編集用!$B$13:$C$49,2,FALSE),"")=0,"",(IFERROR(VLOOKUP(CL$3&amp;CL53,都馬連編集用!$B$13:$C$49,2,FALSE),"")))</f>
        <v/>
      </c>
      <c r="CN53" s="38"/>
      <c r="CO53" s="111" t="str">
        <f>IF(IFERROR(VLOOKUP(CN$3&amp;CN53,都馬連編集用!$B$13:$C$49,2,FALSE),"")=0,"",(IFERROR(VLOOKUP(CN$3&amp;CN53,都馬連編集用!$B$13:$C$49,2,FALSE),"")))</f>
        <v/>
      </c>
      <c r="CP53" s="38"/>
      <c r="CQ53" s="111" t="str">
        <f>IF(IFERROR(VLOOKUP(CP$3&amp;CP53,都馬連編集用!$B$13:$C$49,2,FALSE),"")=0,"",(IFERROR(VLOOKUP(CP$3&amp;CP53,都馬連編集用!$B$13:$C$49,2,FALSE),"")))</f>
        <v/>
      </c>
      <c r="CR53" s="38"/>
      <c r="CS53" s="111" t="str">
        <f>IF(IFERROR(VLOOKUP(CR$3&amp;CR53,都馬連編集用!$B$13:$C$49,2,FALSE),"")=0,"",(IFERROR(VLOOKUP(CR$3&amp;CR53,都馬連編集用!$B$13:$C$49,2,FALSE),"")))</f>
        <v/>
      </c>
      <c r="CT53" s="38"/>
      <c r="CU53" s="111" t="str">
        <f>IF(IFERROR(VLOOKUP(CT$3&amp;CT53,都馬連編集用!$B$13:$C$49,2,FALSE),"")=0,"",(IFERROR(VLOOKUP(CT$3&amp;CT53,都馬連編集用!$B$13:$C$49,2,FALSE),"")))</f>
        <v/>
      </c>
      <c r="CV53" s="38"/>
      <c r="CW53" s="111" t="str">
        <f>IF(IFERROR(VLOOKUP(CV$3&amp;CV53,都馬連編集用!$B$13:$C$49,2,FALSE),"")=0,"",(IFERROR(VLOOKUP(CV$3&amp;CV53,都馬連編集用!$B$13:$C$49,2,FALSE),"")))</f>
        <v/>
      </c>
      <c r="CX53" s="38"/>
      <c r="CY53" s="111" t="str">
        <f>IF(IFERROR(VLOOKUP(CX$3&amp;CX53,都馬連編集用!$B$13:$C$49,2,FALSE),"")=0,"",(IFERROR(VLOOKUP(CX$3&amp;CX53,都馬連編集用!$B$13:$C$49,2,FALSE),"")))</f>
        <v/>
      </c>
      <c r="CZ53" s="38"/>
      <c r="DA53" s="111" t="str">
        <f>IF(IFERROR(VLOOKUP(CZ$3&amp;CZ53,都馬連編集用!$B$13:$C$49,2,FALSE),"")=0,"",(IFERROR(VLOOKUP(CZ$3&amp;CZ53,都馬連編集用!$B$13:$C$49,2,FALSE),"")))</f>
        <v/>
      </c>
      <c r="DB53" s="38"/>
      <c r="DC53" s="111" t="str">
        <f>IF(IFERROR(VLOOKUP(DB$3&amp;DB53,都馬連編集用!$B$13:$C$49,2,FALSE),"")=0,"",(IFERROR(VLOOKUP(DB$3&amp;DB53,都馬連編集用!$B$13:$C$49,2,FALSE),"")))</f>
        <v/>
      </c>
      <c r="DD53" s="38"/>
      <c r="DE53" s="111" t="str">
        <f>IF(IFERROR(VLOOKUP(DD$3&amp;DD53,都馬連編集用!$B$13:$C$49,2,FALSE),"")=0,"",(IFERROR(VLOOKUP(DD$3&amp;DD53,都馬連編集用!$B$13:$C$49,2,FALSE),"")))</f>
        <v/>
      </c>
      <c r="DF53" s="38"/>
      <c r="DG53" s="111" t="str">
        <f>IF(IFERROR(VLOOKUP(DF$3&amp;DF53,都馬連編集用!$B$13:$C$49,2,FALSE),"")=0,"",(IFERROR(VLOOKUP(DF$3&amp;DF53,都馬連編集用!$B$13:$C$49,2,FALSE),"")))</f>
        <v/>
      </c>
      <c r="DH53" s="38"/>
      <c r="DI53" s="111" t="str">
        <f>IF(IFERROR(VLOOKUP(DH$3&amp;DH53,都馬連編集用!$B$13:$C$49,2,FALSE),"")=0,"",(IFERROR(VLOOKUP(DH$3&amp;DH53,都馬連編集用!$B$13:$C$49,2,FALSE),"")))</f>
        <v/>
      </c>
      <c r="DJ53" s="38"/>
      <c r="DK53" s="111" t="str">
        <f>IF(IFERROR(VLOOKUP(DJ$3&amp;DJ53,都馬連編集用!$B$13:$C$49,2,FALSE),"")=0,"",(IFERROR(VLOOKUP(DJ$3&amp;DJ53,都馬連編集用!$B$13:$C$49,2,FALSE),"")))</f>
        <v/>
      </c>
      <c r="DL53" s="38"/>
      <c r="DM53" s="111" t="str">
        <f>IF(IFERROR(VLOOKUP(DL$3&amp;DL53,都馬連編集用!$B$13:$C$49,2,FALSE),"")=0,"",(IFERROR(VLOOKUP(DL$3&amp;DL53,都馬連編集用!$B$13:$C$49,2,FALSE),"")))</f>
        <v/>
      </c>
      <c r="DN53" s="38"/>
      <c r="DO53" s="111" t="str">
        <f>IF(IFERROR(VLOOKUP(DN$3&amp;DN53,都馬連編集用!$B$13:$C$49,2,FALSE),"")=0,"",(IFERROR(VLOOKUP(DN$3&amp;DN53,都馬連編集用!$B$13:$C$49,2,FALSE),"")))</f>
        <v/>
      </c>
      <c r="DP53" s="38"/>
    </row>
    <row r="54" spans="1:120" ht="30.6" customHeight="1" x14ac:dyDescent="0.15">
      <c r="A54" s="29">
        <v>50</v>
      </c>
      <c r="D54" s="29">
        <f t="shared" si="53"/>
        <v>0</v>
      </c>
      <c r="F54" s="93"/>
      <c r="G54" s="113" t="str">
        <f>IFERROR(VLOOKUP(F54,'申込書2（馬匹・選手）'!$B$5:$E$19,3,FALSE),"")</f>
        <v/>
      </c>
      <c r="H54" s="93"/>
      <c r="I54" s="112" t="str">
        <f>IFERROR(VLOOKUP(H54,'申込書2（馬匹・選手）'!$G$5:$I$19,3,FALSE),"")</f>
        <v/>
      </c>
      <c r="J54" s="74" t="str">
        <f t="shared" si="54"/>
        <v/>
      </c>
      <c r="K54" s="79"/>
      <c r="L54" s="38"/>
      <c r="M54" s="111" t="str">
        <f>IF(IFERROR(VLOOKUP(L$3&amp;L54,都馬連編集用!$B$13:$C$49,2,FALSE),"")=0,"",(IFERROR(VLOOKUP(L$3&amp;L54,都馬連編集用!$B$13:$C$49,2,FALSE),"")))</f>
        <v/>
      </c>
      <c r="N54" s="38"/>
      <c r="O54" s="111" t="str">
        <f>IF(IFERROR(VLOOKUP(N$3&amp;N54,都馬連編集用!$B$13:$C$49,2,FALSE),"")=0,"",(IFERROR(VLOOKUP(N$3&amp;N54,都馬連編集用!$B$13:$C$49,2,FALSE),"")))</f>
        <v/>
      </c>
      <c r="P54" s="38"/>
      <c r="Q54" s="111" t="str">
        <f>IF(IFERROR(VLOOKUP(P$3&amp;P54,都馬連編集用!$B$13:$C$49,2,FALSE),"")=0,"",(IFERROR(VLOOKUP(P$3&amp;P54,都馬連編集用!$B$13:$C$49,2,FALSE),"")))</f>
        <v/>
      </c>
      <c r="R54" s="38"/>
      <c r="S54" s="111" t="str">
        <f>IF(IFERROR(VLOOKUP(R$3&amp;R54,都馬連編集用!$B$13:$C$49,2,FALSE),"")=0,"",(IFERROR(VLOOKUP(R$3&amp;R54,都馬連編集用!$B$13:$C$49,2,FALSE),"")))</f>
        <v/>
      </c>
      <c r="T54" s="38"/>
      <c r="U54" s="111" t="str">
        <f>IF(IFERROR(VLOOKUP(T$3&amp;T54,都馬連編集用!$B$13:$C$49,2,FALSE),"")=0,"",(IFERROR(VLOOKUP(T$3&amp;T54,都馬連編集用!$B$13:$C$49,2,FALSE),"")))</f>
        <v/>
      </c>
      <c r="V54" s="38"/>
      <c r="W54" s="111" t="str">
        <f>IF(IFERROR(VLOOKUP(V$3&amp;V54,都馬連編集用!$B$13:$C$49,2,FALSE),"")=0,"",(IFERROR(VLOOKUP(V$3&amp;V54,都馬連編集用!$B$13:$C$49,2,FALSE),"")))</f>
        <v/>
      </c>
      <c r="X54" s="38"/>
      <c r="Y54" s="111" t="str">
        <f>IF(IFERROR(VLOOKUP(X$3&amp;X54,都馬連編集用!$B$13:$C$49,2,FALSE),"")=0,"",(IFERROR(VLOOKUP(X$3&amp;X54,都馬連編集用!$B$13:$C$49,2,FALSE),"")))</f>
        <v/>
      </c>
      <c r="Z54" s="38"/>
      <c r="AA54" s="111" t="str">
        <f>IF(IFERROR(VLOOKUP(Z$3&amp;Z54,都馬連編集用!$B$13:$C$49,2,FALSE),"")=0,"",(IFERROR(VLOOKUP(Z$3&amp;Z54,都馬連編集用!$B$13:$C$49,2,FALSE),"")))</f>
        <v/>
      </c>
      <c r="AB54" s="38"/>
      <c r="AC54" s="111" t="str">
        <f>IF(IFERROR(VLOOKUP(AB$3&amp;AB54,都馬連編集用!$B$13:$C$49,2,FALSE),"")=0,"",(IFERROR(VLOOKUP(AB$3&amp;AB54,都馬連編集用!$B$13:$C$49,2,FALSE),"")))</f>
        <v/>
      </c>
      <c r="AD54" s="38"/>
      <c r="AE54" s="111" t="str">
        <f>IF(IFERROR(VLOOKUP(AD$3&amp;AD54,都馬連編集用!$B$13:$C$49,2,FALSE),"")=0,"",(IFERROR(VLOOKUP(AD$3&amp;AD54,都馬連編集用!$B$13:$C$49,2,FALSE),"")))</f>
        <v/>
      </c>
      <c r="AF54" s="38"/>
      <c r="AG54" s="111" t="str">
        <f>IF(IFERROR(VLOOKUP(AF$3&amp;AF54,都馬連編集用!$B$13:$C$49,2,FALSE),"")=0,"",(IFERROR(VLOOKUP(AF$3&amp;AF54,都馬連編集用!$B$13:$C$49,2,FALSE),"")))</f>
        <v/>
      </c>
      <c r="AH54" s="38"/>
      <c r="AI54" s="111" t="str">
        <f>IF(IFERROR(VLOOKUP(AH$3&amp;AH54,都馬連編集用!$B$13:$C$49,2,FALSE),"")=0,"",(IFERROR(VLOOKUP(AH$3&amp;AH54,都馬連編集用!$B$13:$C$49,2,FALSE),"")))</f>
        <v/>
      </c>
      <c r="AJ54" s="38"/>
      <c r="AK54" s="111" t="str">
        <f>IF(IFERROR(VLOOKUP(AJ$3&amp;AJ54,都馬連編集用!$B$13:$C$49,2,FALSE),"")=0,"",(IFERROR(VLOOKUP(AJ$3&amp;AJ54,都馬連編集用!$B$13:$C$49,2,FALSE),"")))</f>
        <v/>
      </c>
      <c r="AL54" s="38"/>
      <c r="AM54" s="111" t="str">
        <f>IF(IFERROR(VLOOKUP(AL$3&amp;AL54,都馬連編集用!$B$13:$C$49,2,FALSE),"")=0,"",(IFERROR(VLOOKUP(AL$3&amp;AL54,都馬連編集用!$B$13:$C$49,2,FALSE),"")))</f>
        <v/>
      </c>
      <c r="AN54" s="38"/>
      <c r="AO54" s="111" t="str">
        <f>IF(IFERROR(VLOOKUP(AN$3&amp;AN54,都馬連編集用!$B$13:$C$49,2,FALSE),"")=0,"",(IFERROR(VLOOKUP(AN$3&amp;AN54,都馬連編集用!$B$13:$C$49,2,FALSE),"")))</f>
        <v/>
      </c>
      <c r="AP54" s="38"/>
      <c r="AQ54" s="111" t="str">
        <f>IF(IFERROR(VLOOKUP(AP$3&amp;AP54,都馬連編集用!$B$13:$C$49,2,FALSE),"")=0,"",(IFERROR(VLOOKUP(AP$3&amp;AP54,都馬連編集用!$B$13:$C$49,2,FALSE),"")))</f>
        <v/>
      </c>
      <c r="AR54" s="38"/>
      <c r="AS54" s="111" t="str">
        <f>IF(IFERROR(VLOOKUP(AR$3&amp;AR54,都馬連編集用!$B$13:$C$49,2,FALSE),"")=0,"",(IFERROR(VLOOKUP(AR$3&amp;AR54,都馬連編集用!$B$13:$C$49,2,FALSE),"")))</f>
        <v/>
      </c>
      <c r="AT54" s="38"/>
      <c r="AU54" s="111" t="str">
        <f>IF(IFERROR(VLOOKUP(AT$3&amp;AT54,都馬連編集用!$B$13:$C$49,2,FALSE),"")=0,"",(IFERROR(VLOOKUP(AT$3&amp;AT54,都馬連編集用!$B$13:$C$49,2,FALSE),"")))</f>
        <v/>
      </c>
      <c r="AV54" s="38"/>
      <c r="AW54" s="111" t="str">
        <f>IF(IFERROR(VLOOKUP(AV$3&amp;AV54,都馬連編集用!$B$13:$C$49,2,FALSE),"")=0,"",(IFERROR(VLOOKUP(AV$3&amp;AV54,都馬連編集用!$B$13:$C$49,2,FALSE),"")))</f>
        <v/>
      </c>
      <c r="AX54" s="38"/>
      <c r="AY54" s="111" t="str">
        <f>IF(IFERROR(VLOOKUP(AX$3&amp;AX54,都馬連編集用!$B$13:$C$49,2,FALSE),"")=0,"",(IFERROR(VLOOKUP(AX$3&amp;AX54,都馬連編集用!$B$13:$C$49,2,FALSE),"")))</f>
        <v/>
      </c>
      <c r="AZ54" s="38"/>
      <c r="BA54" s="111" t="str">
        <f>IF(IFERROR(VLOOKUP(AZ$3&amp;AZ54,都馬連編集用!$B$13:$C$49,2,FALSE),"")=0,"",(IFERROR(VLOOKUP(AZ$3&amp;AZ54,都馬連編集用!$B$13:$C$49,2,FALSE),"")))</f>
        <v/>
      </c>
      <c r="BB54" s="38"/>
      <c r="BC54" s="111" t="str">
        <f>IF(IFERROR(VLOOKUP(BB$3&amp;BB54,都馬連編集用!$B$13:$C$49,2,FALSE),"")=0,"",(IFERROR(VLOOKUP(BB$3&amp;BB54,都馬連編集用!$B$13:$C$49,2,FALSE),"")))</f>
        <v/>
      </c>
      <c r="BD54" s="38"/>
      <c r="BE54" s="111" t="str">
        <f>IF(IFERROR(VLOOKUP(BD$3&amp;BD54,都馬連編集用!$B$13:$C$49,2,FALSE),"")=0,"",(IFERROR(VLOOKUP(BD$3&amp;BD54,都馬連編集用!$B$13:$C$49,2,FALSE),"")))</f>
        <v/>
      </c>
      <c r="BF54" s="38"/>
      <c r="BG54" s="111" t="str">
        <f>IF(IFERROR(VLOOKUP(BF$3&amp;BF54,都馬連編集用!$B$13:$C$49,2,FALSE),"")=0,"",(IFERROR(VLOOKUP(BF$3&amp;BF54,都馬連編集用!$B$13:$C$49,2,FALSE),"")))</f>
        <v/>
      </c>
      <c r="BH54" s="38"/>
      <c r="BI54" s="111" t="str">
        <f>IF(IFERROR(VLOOKUP(BH$3&amp;BH54,都馬連編集用!$B$13:$C$49,2,FALSE),"")=0,"",(IFERROR(VLOOKUP(BH$3&amp;BH54,都馬連編集用!$B$13:$C$49,2,FALSE),"")))</f>
        <v/>
      </c>
      <c r="BJ54" s="38"/>
      <c r="BK54" s="111" t="str">
        <f>IF(IFERROR(VLOOKUP(BJ$3&amp;BJ54,都馬連編集用!$B$13:$C$49,2,FALSE),"")=0,"",(IFERROR(VLOOKUP(BJ$3&amp;BJ54,都馬連編集用!$B$13:$C$49,2,FALSE),"")))</f>
        <v/>
      </c>
      <c r="BL54" s="38"/>
      <c r="BM54" s="111" t="str">
        <f>IF(IFERROR(VLOOKUP(BL$3&amp;BL54,都馬連編集用!$B$13:$C$49,2,FALSE),"")=0,"",(IFERROR(VLOOKUP(BL$3&amp;BL54,都馬連編集用!$B$13:$C$49,2,FALSE),"")))</f>
        <v/>
      </c>
      <c r="BN54" s="38"/>
      <c r="BO54" s="111" t="str">
        <f>IF(IFERROR(VLOOKUP(BN$3&amp;BN54,都馬連編集用!$B$13:$C$49,2,FALSE),"")=0,"",(IFERROR(VLOOKUP(BN$3&amp;BN54,都馬連編集用!$B$13:$C$49,2,FALSE),"")))</f>
        <v/>
      </c>
      <c r="BP54" s="38"/>
      <c r="BQ54" s="111" t="str">
        <f>IF(IFERROR(VLOOKUP(BP$3&amp;BP54,都馬連編集用!$B$13:$C$49,2,FALSE),"")=0,"",(IFERROR(VLOOKUP(BP$3&amp;BP54,都馬連編集用!$B$13:$C$49,2,FALSE),"")))</f>
        <v/>
      </c>
      <c r="BR54" s="38"/>
      <c r="BS54" s="111" t="str">
        <f>IF(IFERROR(VLOOKUP(BR$3&amp;BR54,都馬連編集用!$B$13:$C$49,2,FALSE),"")=0,"",(IFERROR(VLOOKUP(BR$3&amp;BR54,都馬連編集用!$B$13:$C$49,2,FALSE),"")))</f>
        <v/>
      </c>
      <c r="BT54" s="38"/>
      <c r="BU54" s="111" t="str">
        <f>IF(IFERROR(VLOOKUP(BT$3&amp;BT54,都馬連編集用!$B$13:$C$49,2,FALSE),"")=0,"",(IFERROR(VLOOKUP(BT$3&amp;BT54,都馬連編集用!$B$13:$C$49,2,FALSE),"")))</f>
        <v/>
      </c>
      <c r="BV54" s="38"/>
      <c r="BW54" s="111" t="str">
        <f>IF(IFERROR(VLOOKUP(BV$3&amp;BV54,都馬連編集用!$B$13:$C$49,2,FALSE),"")=0,"",(IFERROR(VLOOKUP(BV$3&amp;BV54,都馬連編集用!$B$13:$C$49,2,FALSE),"")))</f>
        <v/>
      </c>
      <c r="BX54" s="38"/>
      <c r="BY54" s="111" t="str">
        <f>IF(IFERROR(VLOOKUP(BX$3&amp;BX54,都馬連編集用!$B$13:$C$49,2,FALSE),"")=0,"",(IFERROR(VLOOKUP(BX$3&amp;BX54,都馬連編集用!$B$13:$C$49,2,FALSE),"")))</f>
        <v/>
      </c>
      <c r="BZ54" s="38"/>
      <c r="CA54" s="111" t="str">
        <f>IF(IFERROR(VLOOKUP(BZ$3&amp;BZ54,都馬連編集用!$B$13:$C$49,2,FALSE),"")=0,"",(IFERROR(VLOOKUP(BZ$3&amp;BZ54,都馬連編集用!$B$13:$C$49,2,FALSE),"")))</f>
        <v/>
      </c>
      <c r="CB54" s="38"/>
      <c r="CC54" s="111" t="str">
        <f>IF(IFERROR(VLOOKUP(CB$3&amp;CB54,都馬連編集用!$B$13:$C$49,2,FALSE),"")=0,"",(IFERROR(VLOOKUP(CB$3&amp;CB54,都馬連編集用!$B$13:$C$49,2,FALSE),"")))</f>
        <v/>
      </c>
      <c r="CD54" s="38"/>
      <c r="CE54" s="111" t="str">
        <f>IF(IFERROR(VLOOKUP(CD$3&amp;CD54,都馬連編集用!$B$13:$C$49,2,FALSE),"")=0,"",(IFERROR(VLOOKUP(CD$3&amp;CD54,都馬連編集用!$B$13:$C$49,2,FALSE),"")))</f>
        <v/>
      </c>
      <c r="CF54" s="38"/>
      <c r="CG54" s="111" t="str">
        <f>IF(IFERROR(VLOOKUP(CF$3&amp;CF54,都馬連編集用!$B$13:$C$49,2,FALSE),"")=0,"",(IFERROR(VLOOKUP(CF$3&amp;CF54,都馬連編集用!$B$13:$C$49,2,FALSE),"")))</f>
        <v/>
      </c>
      <c r="CH54" s="38"/>
      <c r="CI54" s="111" t="str">
        <f>IF(IFERROR(VLOOKUP(CH$3&amp;CH54,都馬連編集用!$B$13:$C$49,2,FALSE),"")=0,"",(IFERROR(VLOOKUP(CH$3&amp;CH54,都馬連編集用!$B$13:$C$49,2,FALSE),"")))</f>
        <v/>
      </c>
      <c r="CJ54" s="38"/>
      <c r="CK54" s="111" t="str">
        <f>IF(IFERROR(VLOOKUP(CJ$3&amp;CJ54,都馬連編集用!$B$13:$C$49,2,FALSE),"")=0,"",(IFERROR(VLOOKUP(CJ$3&amp;CJ54,都馬連編集用!$B$13:$C$49,2,FALSE),"")))</f>
        <v/>
      </c>
      <c r="CL54" s="38"/>
      <c r="CM54" s="111" t="str">
        <f>IF(IFERROR(VLOOKUP(CL$3&amp;CL54,都馬連編集用!$B$13:$C$49,2,FALSE),"")=0,"",(IFERROR(VLOOKUP(CL$3&amp;CL54,都馬連編集用!$B$13:$C$49,2,FALSE),"")))</f>
        <v/>
      </c>
      <c r="CN54" s="38"/>
      <c r="CO54" s="111" t="str">
        <f>IF(IFERROR(VLOOKUP(CN$3&amp;CN54,都馬連編集用!$B$13:$C$49,2,FALSE),"")=0,"",(IFERROR(VLOOKUP(CN$3&amp;CN54,都馬連編集用!$B$13:$C$49,2,FALSE),"")))</f>
        <v/>
      </c>
      <c r="CP54" s="38"/>
      <c r="CQ54" s="111" t="str">
        <f>IF(IFERROR(VLOOKUP(CP$3&amp;CP54,都馬連編集用!$B$13:$C$49,2,FALSE),"")=0,"",(IFERROR(VLOOKUP(CP$3&amp;CP54,都馬連編集用!$B$13:$C$49,2,FALSE),"")))</f>
        <v/>
      </c>
      <c r="CR54" s="38"/>
      <c r="CS54" s="111" t="str">
        <f>IF(IFERROR(VLOOKUP(CR$3&amp;CR54,都馬連編集用!$B$13:$C$49,2,FALSE),"")=0,"",(IFERROR(VLOOKUP(CR$3&amp;CR54,都馬連編集用!$B$13:$C$49,2,FALSE),"")))</f>
        <v/>
      </c>
      <c r="CT54" s="38"/>
      <c r="CU54" s="111" t="str">
        <f>IF(IFERROR(VLOOKUP(CT$3&amp;CT54,都馬連編集用!$B$13:$C$49,2,FALSE),"")=0,"",(IFERROR(VLOOKUP(CT$3&amp;CT54,都馬連編集用!$B$13:$C$49,2,FALSE),"")))</f>
        <v/>
      </c>
      <c r="CV54" s="38"/>
      <c r="CW54" s="111" t="str">
        <f>IF(IFERROR(VLOOKUP(CV$3&amp;CV54,都馬連編集用!$B$13:$C$49,2,FALSE),"")=0,"",(IFERROR(VLOOKUP(CV$3&amp;CV54,都馬連編集用!$B$13:$C$49,2,FALSE),"")))</f>
        <v/>
      </c>
      <c r="CX54" s="38"/>
      <c r="CY54" s="111" t="str">
        <f>IF(IFERROR(VLOOKUP(CX$3&amp;CX54,都馬連編集用!$B$13:$C$49,2,FALSE),"")=0,"",(IFERROR(VLOOKUP(CX$3&amp;CX54,都馬連編集用!$B$13:$C$49,2,FALSE),"")))</f>
        <v/>
      </c>
      <c r="CZ54" s="38"/>
      <c r="DA54" s="111" t="str">
        <f>IF(IFERROR(VLOOKUP(CZ$3&amp;CZ54,都馬連編集用!$B$13:$C$49,2,FALSE),"")=0,"",(IFERROR(VLOOKUP(CZ$3&amp;CZ54,都馬連編集用!$B$13:$C$49,2,FALSE),"")))</f>
        <v/>
      </c>
      <c r="DB54" s="38"/>
      <c r="DC54" s="111" t="str">
        <f>IF(IFERROR(VLOOKUP(DB$3&amp;DB54,都馬連編集用!$B$13:$C$49,2,FALSE),"")=0,"",(IFERROR(VLOOKUP(DB$3&amp;DB54,都馬連編集用!$B$13:$C$49,2,FALSE),"")))</f>
        <v/>
      </c>
      <c r="DD54" s="38"/>
      <c r="DE54" s="111" t="str">
        <f>IF(IFERROR(VLOOKUP(DD$3&amp;DD54,都馬連編集用!$B$13:$C$49,2,FALSE),"")=0,"",(IFERROR(VLOOKUP(DD$3&amp;DD54,都馬連編集用!$B$13:$C$49,2,FALSE),"")))</f>
        <v/>
      </c>
      <c r="DF54" s="38"/>
      <c r="DG54" s="111" t="str">
        <f>IF(IFERROR(VLOOKUP(DF$3&amp;DF54,都馬連編集用!$B$13:$C$49,2,FALSE),"")=0,"",(IFERROR(VLOOKUP(DF$3&amp;DF54,都馬連編集用!$B$13:$C$49,2,FALSE),"")))</f>
        <v/>
      </c>
      <c r="DH54" s="38"/>
      <c r="DI54" s="111" t="str">
        <f>IF(IFERROR(VLOOKUP(DH$3&amp;DH54,都馬連編集用!$B$13:$C$49,2,FALSE),"")=0,"",(IFERROR(VLOOKUP(DH$3&amp;DH54,都馬連編集用!$B$13:$C$49,2,FALSE),"")))</f>
        <v/>
      </c>
      <c r="DJ54" s="38"/>
      <c r="DK54" s="111" t="str">
        <f>IF(IFERROR(VLOOKUP(DJ$3&amp;DJ54,都馬連編集用!$B$13:$C$49,2,FALSE),"")=0,"",(IFERROR(VLOOKUP(DJ$3&amp;DJ54,都馬連編集用!$B$13:$C$49,2,FALSE),"")))</f>
        <v/>
      </c>
      <c r="DL54" s="38"/>
      <c r="DM54" s="111" t="str">
        <f>IF(IFERROR(VLOOKUP(DL$3&amp;DL54,都馬連編集用!$B$13:$C$49,2,FALSE),"")=0,"",(IFERROR(VLOOKUP(DL$3&amp;DL54,都馬連編集用!$B$13:$C$49,2,FALSE),"")))</f>
        <v/>
      </c>
      <c r="DN54" s="38"/>
      <c r="DO54" s="111" t="str">
        <f>IF(IFERROR(VLOOKUP(DN$3&amp;DN54,都馬連編集用!$B$13:$C$49,2,FALSE),"")=0,"",(IFERROR(VLOOKUP(DN$3&amp;DN54,都馬連編集用!$B$13:$C$49,2,FALSE),"")))</f>
        <v/>
      </c>
      <c r="DP54" s="38"/>
    </row>
    <row r="55" spans="1:120" ht="29.25" customHeight="1" x14ac:dyDescent="0.15">
      <c r="K55" s="34"/>
      <c r="L55" s="82"/>
      <c r="M55" s="83"/>
      <c r="N55" s="82"/>
      <c r="O55" s="83"/>
      <c r="P55" s="82"/>
      <c r="Q55" s="83"/>
      <c r="R55" s="82"/>
      <c r="S55" s="83"/>
      <c r="T55" s="82"/>
      <c r="U55" s="83"/>
      <c r="V55" s="82"/>
      <c r="W55" s="83"/>
      <c r="X55" s="82"/>
      <c r="Y55" s="83"/>
      <c r="Z55" s="82"/>
      <c r="AA55" s="83"/>
      <c r="AB55" s="82"/>
      <c r="AC55" s="83"/>
      <c r="AD55" s="82"/>
      <c r="AE55" s="83"/>
      <c r="BD55" s="82"/>
      <c r="BE55" s="83"/>
      <c r="BF55" s="82"/>
      <c r="BG55" s="83"/>
      <c r="BH55" s="82"/>
      <c r="BI55" s="83"/>
      <c r="BJ55" s="82"/>
      <c r="BK55" s="83"/>
      <c r="BL55" s="82"/>
      <c r="BM55" s="83"/>
      <c r="BN55" s="82"/>
      <c r="BO55" s="83"/>
      <c r="BP55" s="82"/>
      <c r="BQ55" s="83"/>
      <c r="BR55" s="82"/>
      <c r="BS55" s="83"/>
      <c r="BT55" s="82"/>
      <c r="BU55" s="83"/>
      <c r="BV55" s="82"/>
      <c r="BW55" s="83"/>
    </row>
    <row r="56" spans="1:120" ht="15.75" customHeight="1" x14ac:dyDescent="0.15"/>
  </sheetData>
  <autoFilter ref="A5:XFC5" xr:uid="{C86221D0-7BC5-44FF-9923-44CEB81C323D}"/>
  <mergeCells count="110">
    <mergeCell ref="L1:M1"/>
    <mergeCell ref="N1:O1"/>
    <mergeCell ref="P1:Q1"/>
    <mergeCell ref="R1:S1"/>
    <mergeCell ref="T1:U1"/>
    <mergeCell ref="V1:W1"/>
    <mergeCell ref="AJ1:AK1"/>
    <mergeCell ref="AL1:AM1"/>
    <mergeCell ref="AN1:AO1"/>
    <mergeCell ref="AP1:AQ1"/>
    <mergeCell ref="AR1:AS1"/>
    <mergeCell ref="AT1:AU1"/>
    <mergeCell ref="X1:Y1"/>
    <mergeCell ref="Z1:AA1"/>
    <mergeCell ref="AB1:AC1"/>
    <mergeCell ref="AD1:AE1"/>
    <mergeCell ref="AF1:AG1"/>
    <mergeCell ref="AH1:AI1"/>
    <mergeCell ref="BN1:BO1"/>
    <mergeCell ref="BP1:BQ1"/>
    <mergeCell ref="BR1:BS1"/>
    <mergeCell ref="AV1:AW1"/>
    <mergeCell ref="AX1:AY1"/>
    <mergeCell ref="AZ1:BA1"/>
    <mergeCell ref="BB1:BC1"/>
    <mergeCell ref="BD1:BE1"/>
    <mergeCell ref="BF1:BG1"/>
    <mergeCell ref="DJ1:DK1"/>
    <mergeCell ref="DL1:DM1"/>
    <mergeCell ref="DN1:DO1"/>
    <mergeCell ref="CR1:CS1"/>
    <mergeCell ref="CT1:CU1"/>
    <mergeCell ref="CV1:CW1"/>
    <mergeCell ref="CX1:CY1"/>
    <mergeCell ref="CZ1:DA1"/>
    <mergeCell ref="DB1:DC1"/>
    <mergeCell ref="G2:I2"/>
    <mergeCell ref="L2:M2"/>
    <mergeCell ref="N2:O2"/>
    <mergeCell ref="P2:Q2"/>
    <mergeCell ref="R2:S2"/>
    <mergeCell ref="T2:U2"/>
    <mergeCell ref="DD1:DE1"/>
    <mergeCell ref="DF1:DG1"/>
    <mergeCell ref="DH1:DI1"/>
    <mergeCell ref="CF1:CG1"/>
    <mergeCell ref="CH1:CI1"/>
    <mergeCell ref="CJ1:CK1"/>
    <mergeCell ref="CL1:CM1"/>
    <mergeCell ref="CN1:CO1"/>
    <mergeCell ref="CP1:CQ1"/>
    <mergeCell ref="BT1:BU1"/>
    <mergeCell ref="BV1:BW1"/>
    <mergeCell ref="BX1:BY1"/>
    <mergeCell ref="BZ1:CA1"/>
    <mergeCell ref="CB1:CC1"/>
    <mergeCell ref="CD1:CE1"/>
    <mergeCell ref="BH1:BI1"/>
    <mergeCell ref="BJ1:BK1"/>
    <mergeCell ref="BL1:BM1"/>
    <mergeCell ref="AH2:AI2"/>
    <mergeCell ref="AJ2:AK2"/>
    <mergeCell ref="AL2:AM2"/>
    <mergeCell ref="AN2:AO2"/>
    <mergeCell ref="AP2:AQ2"/>
    <mergeCell ref="AR2:AS2"/>
    <mergeCell ref="V2:W2"/>
    <mergeCell ref="X2:Y2"/>
    <mergeCell ref="Z2:AA2"/>
    <mergeCell ref="AB2:AC2"/>
    <mergeCell ref="AD2:AE2"/>
    <mergeCell ref="AF2:AG2"/>
    <mergeCell ref="BZ2:CA2"/>
    <mergeCell ref="CB2:CC2"/>
    <mergeCell ref="BF2:BG2"/>
    <mergeCell ref="BH2:BI2"/>
    <mergeCell ref="BJ2:BK2"/>
    <mergeCell ref="BL2:BM2"/>
    <mergeCell ref="BN2:BO2"/>
    <mergeCell ref="BP2:BQ2"/>
    <mergeCell ref="AT2:AU2"/>
    <mergeCell ref="AV2:AW2"/>
    <mergeCell ref="AX2:AY2"/>
    <mergeCell ref="AZ2:BA2"/>
    <mergeCell ref="BB2:BC2"/>
    <mergeCell ref="BD2:BE2"/>
    <mergeCell ref="DN2:DO2"/>
    <mergeCell ref="F4:G4"/>
    <mergeCell ref="DB2:DC2"/>
    <mergeCell ref="DD2:DE2"/>
    <mergeCell ref="DF2:DG2"/>
    <mergeCell ref="DH2:DI2"/>
    <mergeCell ref="DJ2:DK2"/>
    <mergeCell ref="DL2:DM2"/>
    <mergeCell ref="CP2:CQ2"/>
    <mergeCell ref="CR2:CS2"/>
    <mergeCell ref="CT2:CU2"/>
    <mergeCell ref="CV2:CW2"/>
    <mergeCell ref="CX2:CY2"/>
    <mergeCell ref="CZ2:DA2"/>
    <mergeCell ref="CD2:CE2"/>
    <mergeCell ref="CF2:CG2"/>
    <mergeCell ref="CH2:CI2"/>
    <mergeCell ref="CJ2:CK2"/>
    <mergeCell ref="CL2:CM2"/>
    <mergeCell ref="CN2:CO2"/>
    <mergeCell ref="BR2:BS2"/>
    <mergeCell ref="BT2:BU2"/>
    <mergeCell ref="BV2:BW2"/>
    <mergeCell ref="BX2:BY2"/>
  </mergeCells>
  <phoneticPr fontId="3"/>
  <dataValidations count="4">
    <dataValidation type="list" allowBlank="1" showInputMessage="1" showErrorMessage="1" sqref="WWI983044:WWI983045 WMM983044:WMM983045 WCQ983044:WCQ983045 VSU983044:VSU983045 VIY983044:VIY983045 UZC983044:UZC983045 UPG983044:UPG983045 UFK983044:UFK983045 TVO983044:TVO983045 TLS983044:TLS983045 TBW983044:TBW983045 SSA983044:SSA983045 SIE983044:SIE983045 RYI983044:RYI983045 ROM983044:ROM983045 REQ983044:REQ983045 QUU983044:QUU983045 QKY983044:QKY983045 QBC983044:QBC983045 PRG983044:PRG983045 PHK983044:PHK983045 OXO983044:OXO983045 ONS983044:ONS983045 ODW983044:ODW983045 NUA983044:NUA983045 NKE983044:NKE983045 NAI983044:NAI983045 MQM983044:MQM983045 MGQ983044:MGQ983045 LWU983044:LWU983045 LMY983044:LMY983045 LDC983044:LDC983045 KTG983044:KTG983045 KJK983044:KJK983045 JZO983044:JZO983045 JPS983044:JPS983045 JFW983044:JFW983045 IWA983044:IWA983045 IME983044:IME983045 ICI983044:ICI983045 HSM983044:HSM983045 HIQ983044:HIQ983045 GYU983044:GYU983045 GOY983044:GOY983045 GFC983044:GFC983045 FVG983044:FVG983045 FLK983044:FLK983045 FBO983044:FBO983045 ERS983044:ERS983045 EHW983044:EHW983045 DYA983044:DYA983045 DOE983044:DOE983045 DEI983044:DEI983045 CUM983044:CUM983045 CKQ983044:CKQ983045 CAU983044:CAU983045 BQY983044:BQY983045 BHC983044:BHC983045 AXG983044:AXG983045 ANK983044:ANK983045 ADO983044:ADO983045 TS983044:TS983045 JW983044:JW983045 WWI917508:WWI917509 WMM917508:WMM917509 WCQ917508:WCQ917509 VSU917508:VSU917509 VIY917508:VIY917509 UZC917508:UZC917509 UPG917508:UPG917509 UFK917508:UFK917509 TVO917508:TVO917509 TLS917508:TLS917509 TBW917508:TBW917509 SSA917508:SSA917509 SIE917508:SIE917509 RYI917508:RYI917509 ROM917508:ROM917509 REQ917508:REQ917509 QUU917508:QUU917509 QKY917508:QKY917509 QBC917508:QBC917509 PRG917508:PRG917509 PHK917508:PHK917509 OXO917508:OXO917509 ONS917508:ONS917509 ODW917508:ODW917509 NUA917508:NUA917509 NKE917508:NKE917509 NAI917508:NAI917509 MQM917508:MQM917509 MGQ917508:MGQ917509 LWU917508:LWU917509 LMY917508:LMY917509 LDC917508:LDC917509 KTG917508:KTG917509 KJK917508:KJK917509 JZO917508:JZO917509 JPS917508:JPS917509 JFW917508:JFW917509 IWA917508:IWA917509 IME917508:IME917509 ICI917508:ICI917509 HSM917508:HSM917509 HIQ917508:HIQ917509 GYU917508:GYU917509 GOY917508:GOY917509 GFC917508:GFC917509 FVG917508:FVG917509 FLK917508:FLK917509 FBO917508:FBO917509 ERS917508:ERS917509 EHW917508:EHW917509 DYA917508:DYA917509 DOE917508:DOE917509 DEI917508:DEI917509 CUM917508:CUM917509 CKQ917508:CKQ917509 CAU917508:CAU917509 BQY917508:BQY917509 BHC917508:BHC917509 AXG917508:AXG917509 ANK917508:ANK917509 ADO917508:ADO917509 TS917508:TS917509 JW917508:JW917509 WWI851972:WWI851973 WMM851972:WMM851973 WCQ851972:WCQ851973 VSU851972:VSU851973 VIY851972:VIY851973 UZC851972:UZC851973 UPG851972:UPG851973 UFK851972:UFK851973 TVO851972:TVO851973 TLS851972:TLS851973 TBW851972:TBW851973 SSA851972:SSA851973 SIE851972:SIE851973 RYI851972:RYI851973 ROM851972:ROM851973 REQ851972:REQ851973 QUU851972:QUU851973 QKY851972:QKY851973 QBC851972:QBC851973 PRG851972:PRG851973 PHK851972:PHK851973 OXO851972:OXO851973 ONS851972:ONS851973 ODW851972:ODW851973 NUA851972:NUA851973 NKE851972:NKE851973 NAI851972:NAI851973 MQM851972:MQM851973 MGQ851972:MGQ851973 LWU851972:LWU851973 LMY851972:LMY851973 LDC851972:LDC851973 KTG851972:KTG851973 KJK851972:KJK851973 JZO851972:JZO851973 JPS851972:JPS851973 JFW851972:JFW851973 IWA851972:IWA851973 IME851972:IME851973 ICI851972:ICI851973 HSM851972:HSM851973 HIQ851972:HIQ851973 GYU851972:GYU851973 GOY851972:GOY851973 GFC851972:GFC851973 FVG851972:FVG851973 FLK851972:FLK851973 FBO851972:FBO851973 ERS851972:ERS851973 EHW851972:EHW851973 DYA851972:DYA851973 DOE851972:DOE851973 DEI851972:DEI851973 CUM851972:CUM851973 CKQ851972:CKQ851973 CAU851972:CAU851973 BQY851972:BQY851973 BHC851972:BHC851973 AXG851972:AXG851973 ANK851972:ANK851973 ADO851972:ADO851973 TS851972:TS851973 JW851972:JW851973 WWI786436:WWI786437 WMM786436:WMM786437 WCQ786436:WCQ786437 VSU786436:VSU786437 VIY786436:VIY786437 UZC786436:UZC786437 UPG786436:UPG786437 UFK786436:UFK786437 TVO786436:TVO786437 TLS786436:TLS786437 TBW786436:TBW786437 SSA786436:SSA786437 SIE786436:SIE786437 RYI786436:RYI786437 ROM786436:ROM786437 REQ786436:REQ786437 QUU786436:QUU786437 QKY786436:QKY786437 QBC786436:QBC786437 PRG786436:PRG786437 PHK786436:PHK786437 OXO786436:OXO786437 ONS786436:ONS786437 ODW786436:ODW786437 NUA786436:NUA786437 NKE786436:NKE786437 NAI786436:NAI786437 MQM786436:MQM786437 MGQ786436:MGQ786437 LWU786436:LWU786437 LMY786436:LMY786437 LDC786436:LDC786437 KTG786436:KTG786437 KJK786436:KJK786437 JZO786436:JZO786437 JPS786436:JPS786437 JFW786436:JFW786437 IWA786436:IWA786437 IME786436:IME786437 ICI786436:ICI786437 HSM786436:HSM786437 HIQ786436:HIQ786437 GYU786436:GYU786437 GOY786436:GOY786437 GFC786436:GFC786437 FVG786436:FVG786437 FLK786436:FLK786437 FBO786436:FBO786437 ERS786436:ERS786437 EHW786436:EHW786437 DYA786436:DYA786437 DOE786436:DOE786437 DEI786436:DEI786437 CUM786436:CUM786437 CKQ786436:CKQ786437 CAU786436:CAU786437 BQY786436:BQY786437 BHC786436:BHC786437 AXG786436:AXG786437 ANK786436:ANK786437 ADO786436:ADO786437 TS786436:TS786437 JW786436:JW786437 WWI720900:WWI720901 WMM720900:WMM720901 WCQ720900:WCQ720901 VSU720900:VSU720901 VIY720900:VIY720901 UZC720900:UZC720901 UPG720900:UPG720901 UFK720900:UFK720901 TVO720900:TVO720901 TLS720900:TLS720901 TBW720900:TBW720901 SSA720900:SSA720901 SIE720900:SIE720901 RYI720900:RYI720901 ROM720900:ROM720901 REQ720900:REQ720901 QUU720900:QUU720901 QKY720900:QKY720901 QBC720900:QBC720901 PRG720900:PRG720901 PHK720900:PHK720901 OXO720900:OXO720901 ONS720900:ONS720901 ODW720900:ODW720901 NUA720900:NUA720901 NKE720900:NKE720901 NAI720900:NAI720901 MQM720900:MQM720901 MGQ720900:MGQ720901 LWU720900:LWU720901 LMY720900:LMY720901 LDC720900:LDC720901 KTG720900:KTG720901 KJK720900:KJK720901 JZO720900:JZO720901 JPS720900:JPS720901 JFW720900:JFW720901 IWA720900:IWA720901 IME720900:IME720901 ICI720900:ICI720901 HSM720900:HSM720901 HIQ720900:HIQ720901 GYU720900:GYU720901 GOY720900:GOY720901 GFC720900:GFC720901 FVG720900:FVG720901 FLK720900:FLK720901 FBO720900:FBO720901 ERS720900:ERS720901 EHW720900:EHW720901 DYA720900:DYA720901 DOE720900:DOE720901 DEI720900:DEI720901 CUM720900:CUM720901 CKQ720900:CKQ720901 CAU720900:CAU720901 BQY720900:BQY720901 BHC720900:BHC720901 AXG720900:AXG720901 ANK720900:ANK720901 ADO720900:ADO720901 TS720900:TS720901 JW720900:JW720901 WWI655364:WWI655365 WMM655364:WMM655365 WCQ655364:WCQ655365 VSU655364:VSU655365 VIY655364:VIY655365 UZC655364:UZC655365 UPG655364:UPG655365 UFK655364:UFK655365 TVO655364:TVO655365 TLS655364:TLS655365 TBW655364:TBW655365 SSA655364:SSA655365 SIE655364:SIE655365 RYI655364:RYI655365 ROM655364:ROM655365 REQ655364:REQ655365 QUU655364:QUU655365 QKY655364:QKY655365 QBC655364:QBC655365 PRG655364:PRG655365 PHK655364:PHK655365 OXO655364:OXO655365 ONS655364:ONS655365 ODW655364:ODW655365 NUA655364:NUA655365 NKE655364:NKE655365 NAI655364:NAI655365 MQM655364:MQM655365 MGQ655364:MGQ655365 LWU655364:LWU655365 LMY655364:LMY655365 LDC655364:LDC655365 KTG655364:KTG655365 KJK655364:KJK655365 JZO655364:JZO655365 JPS655364:JPS655365 JFW655364:JFW655365 IWA655364:IWA655365 IME655364:IME655365 ICI655364:ICI655365 HSM655364:HSM655365 HIQ655364:HIQ655365 GYU655364:GYU655365 GOY655364:GOY655365 GFC655364:GFC655365 FVG655364:FVG655365 FLK655364:FLK655365 FBO655364:FBO655365 ERS655364:ERS655365 EHW655364:EHW655365 DYA655364:DYA655365 DOE655364:DOE655365 DEI655364:DEI655365 CUM655364:CUM655365 CKQ655364:CKQ655365 CAU655364:CAU655365 BQY655364:BQY655365 BHC655364:BHC655365 AXG655364:AXG655365 ANK655364:ANK655365 ADO655364:ADO655365 TS655364:TS655365 JW655364:JW655365 WWI589828:WWI589829 WMM589828:WMM589829 WCQ589828:WCQ589829 VSU589828:VSU589829 VIY589828:VIY589829 UZC589828:UZC589829 UPG589828:UPG589829 UFK589828:UFK589829 TVO589828:TVO589829 TLS589828:TLS589829 TBW589828:TBW589829 SSA589828:SSA589829 SIE589828:SIE589829 RYI589828:RYI589829 ROM589828:ROM589829 REQ589828:REQ589829 QUU589828:QUU589829 QKY589828:QKY589829 QBC589828:QBC589829 PRG589828:PRG589829 PHK589828:PHK589829 OXO589828:OXO589829 ONS589828:ONS589829 ODW589828:ODW589829 NUA589828:NUA589829 NKE589828:NKE589829 NAI589828:NAI589829 MQM589828:MQM589829 MGQ589828:MGQ589829 LWU589828:LWU589829 LMY589828:LMY589829 LDC589828:LDC589829 KTG589828:KTG589829 KJK589828:KJK589829 JZO589828:JZO589829 JPS589828:JPS589829 JFW589828:JFW589829 IWA589828:IWA589829 IME589828:IME589829 ICI589828:ICI589829 HSM589828:HSM589829 HIQ589828:HIQ589829 GYU589828:GYU589829 GOY589828:GOY589829 GFC589828:GFC589829 FVG589828:FVG589829 FLK589828:FLK589829 FBO589828:FBO589829 ERS589828:ERS589829 EHW589828:EHW589829 DYA589828:DYA589829 DOE589828:DOE589829 DEI589828:DEI589829 CUM589828:CUM589829 CKQ589828:CKQ589829 CAU589828:CAU589829 BQY589828:BQY589829 BHC589828:BHC589829 AXG589828:AXG589829 ANK589828:ANK589829 ADO589828:ADO589829 TS589828:TS589829 JW589828:JW589829 WWI524292:WWI524293 WMM524292:WMM524293 WCQ524292:WCQ524293 VSU524292:VSU524293 VIY524292:VIY524293 UZC524292:UZC524293 UPG524292:UPG524293 UFK524292:UFK524293 TVO524292:TVO524293 TLS524292:TLS524293 TBW524292:TBW524293 SSA524292:SSA524293 SIE524292:SIE524293 RYI524292:RYI524293 ROM524292:ROM524293 REQ524292:REQ524293 QUU524292:QUU524293 QKY524292:QKY524293 QBC524292:QBC524293 PRG524292:PRG524293 PHK524292:PHK524293 OXO524292:OXO524293 ONS524292:ONS524293 ODW524292:ODW524293 NUA524292:NUA524293 NKE524292:NKE524293 NAI524292:NAI524293 MQM524292:MQM524293 MGQ524292:MGQ524293 LWU524292:LWU524293 LMY524292:LMY524293 LDC524292:LDC524293 KTG524292:KTG524293 KJK524292:KJK524293 JZO524292:JZO524293 JPS524292:JPS524293 JFW524292:JFW524293 IWA524292:IWA524293 IME524292:IME524293 ICI524292:ICI524293 HSM524292:HSM524293 HIQ524292:HIQ524293 GYU524292:GYU524293 GOY524292:GOY524293 GFC524292:GFC524293 FVG524292:FVG524293 FLK524292:FLK524293 FBO524292:FBO524293 ERS524292:ERS524293 EHW524292:EHW524293 DYA524292:DYA524293 DOE524292:DOE524293 DEI524292:DEI524293 CUM524292:CUM524293 CKQ524292:CKQ524293 CAU524292:CAU524293 BQY524292:BQY524293 BHC524292:BHC524293 AXG524292:AXG524293 ANK524292:ANK524293 ADO524292:ADO524293 TS524292:TS524293 JW524292:JW524293 WWI458756:WWI458757 WMM458756:WMM458757 WCQ458756:WCQ458757 VSU458756:VSU458757 VIY458756:VIY458757 UZC458756:UZC458757 UPG458756:UPG458757 UFK458756:UFK458757 TVO458756:TVO458757 TLS458756:TLS458757 TBW458756:TBW458757 SSA458756:SSA458757 SIE458756:SIE458757 RYI458756:RYI458757 ROM458756:ROM458757 REQ458756:REQ458757 QUU458756:QUU458757 QKY458756:QKY458757 QBC458756:QBC458757 PRG458756:PRG458757 PHK458756:PHK458757 OXO458756:OXO458757 ONS458756:ONS458757 ODW458756:ODW458757 NUA458756:NUA458757 NKE458756:NKE458757 NAI458756:NAI458757 MQM458756:MQM458757 MGQ458756:MGQ458757 LWU458756:LWU458757 LMY458756:LMY458757 LDC458756:LDC458757 KTG458756:KTG458757 KJK458756:KJK458757 JZO458756:JZO458757 JPS458756:JPS458757 JFW458756:JFW458757 IWA458756:IWA458757 IME458756:IME458757 ICI458756:ICI458757 HSM458756:HSM458757 HIQ458756:HIQ458757 GYU458756:GYU458757 GOY458756:GOY458757 GFC458756:GFC458757 FVG458756:FVG458757 FLK458756:FLK458757 FBO458756:FBO458757 ERS458756:ERS458757 EHW458756:EHW458757 DYA458756:DYA458757 DOE458756:DOE458757 DEI458756:DEI458757 CUM458756:CUM458757 CKQ458756:CKQ458757 CAU458756:CAU458757 BQY458756:BQY458757 BHC458756:BHC458757 AXG458756:AXG458757 ANK458756:ANK458757 ADO458756:ADO458757 TS458756:TS458757 JW458756:JW458757 WWI393220:WWI393221 WMM393220:WMM393221 WCQ393220:WCQ393221 VSU393220:VSU393221 VIY393220:VIY393221 UZC393220:UZC393221 UPG393220:UPG393221 UFK393220:UFK393221 TVO393220:TVO393221 TLS393220:TLS393221 TBW393220:TBW393221 SSA393220:SSA393221 SIE393220:SIE393221 RYI393220:RYI393221 ROM393220:ROM393221 REQ393220:REQ393221 QUU393220:QUU393221 QKY393220:QKY393221 QBC393220:QBC393221 PRG393220:PRG393221 PHK393220:PHK393221 OXO393220:OXO393221 ONS393220:ONS393221 ODW393220:ODW393221 NUA393220:NUA393221 NKE393220:NKE393221 NAI393220:NAI393221 MQM393220:MQM393221 MGQ393220:MGQ393221 LWU393220:LWU393221 LMY393220:LMY393221 LDC393220:LDC393221 KTG393220:KTG393221 KJK393220:KJK393221 JZO393220:JZO393221 JPS393220:JPS393221 JFW393220:JFW393221 IWA393220:IWA393221 IME393220:IME393221 ICI393220:ICI393221 HSM393220:HSM393221 HIQ393220:HIQ393221 GYU393220:GYU393221 GOY393220:GOY393221 GFC393220:GFC393221 FVG393220:FVG393221 FLK393220:FLK393221 FBO393220:FBO393221 ERS393220:ERS393221 EHW393220:EHW393221 DYA393220:DYA393221 DOE393220:DOE393221 DEI393220:DEI393221 CUM393220:CUM393221 CKQ393220:CKQ393221 CAU393220:CAU393221 BQY393220:BQY393221 BHC393220:BHC393221 AXG393220:AXG393221 ANK393220:ANK393221 ADO393220:ADO393221 TS393220:TS393221 JW393220:JW393221 WWI327684:WWI327685 WMM327684:WMM327685 WCQ327684:WCQ327685 VSU327684:VSU327685 VIY327684:VIY327685 UZC327684:UZC327685 UPG327684:UPG327685 UFK327684:UFK327685 TVO327684:TVO327685 TLS327684:TLS327685 TBW327684:TBW327685 SSA327684:SSA327685 SIE327684:SIE327685 RYI327684:RYI327685 ROM327684:ROM327685 REQ327684:REQ327685 QUU327684:QUU327685 QKY327684:QKY327685 QBC327684:QBC327685 PRG327684:PRG327685 PHK327684:PHK327685 OXO327684:OXO327685 ONS327684:ONS327685 ODW327684:ODW327685 NUA327684:NUA327685 NKE327684:NKE327685 NAI327684:NAI327685 MQM327684:MQM327685 MGQ327684:MGQ327685 LWU327684:LWU327685 LMY327684:LMY327685 LDC327684:LDC327685 KTG327684:KTG327685 KJK327684:KJK327685 JZO327684:JZO327685 JPS327684:JPS327685 JFW327684:JFW327685 IWA327684:IWA327685 IME327684:IME327685 ICI327684:ICI327685 HSM327684:HSM327685 HIQ327684:HIQ327685 GYU327684:GYU327685 GOY327684:GOY327685 GFC327684:GFC327685 FVG327684:FVG327685 FLK327684:FLK327685 FBO327684:FBO327685 ERS327684:ERS327685 EHW327684:EHW327685 DYA327684:DYA327685 DOE327684:DOE327685 DEI327684:DEI327685 CUM327684:CUM327685 CKQ327684:CKQ327685 CAU327684:CAU327685 BQY327684:BQY327685 BHC327684:BHC327685 AXG327684:AXG327685 ANK327684:ANK327685 ADO327684:ADO327685 TS327684:TS327685 JW327684:JW327685 WWI262148:WWI262149 WMM262148:WMM262149 WCQ262148:WCQ262149 VSU262148:VSU262149 VIY262148:VIY262149 UZC262148:UZC262149 UPG262148:UPG262149 UFK262148:UFK262149 TVO262148:TVO262149 TLS262148:TLS262149 TBW262148:TBW262149 SSA262148:SSA262149 SIE262148:SIE262149 RYI262148:RYI262149 ROM262148:ROM262149 REQ262148:REQ262149 QUU262148:QUU262149 QKY262148:QKY262149 QBC262148:QBC262149 PRG262148:PRG262149 PHK262148:PHK262149 OXO262148:OXO262149 ONS262148:ONS262149 ODW262148:ODW262149 NUA262148:NUA262149 NKE262148:NKE262149 NAI262148:NAI262149 MQM262148:MQM262149 MGQ262148:MGQ262149 LWU262148:LWU262149 LMY262148:LMY262149 LDC262148:LDC262149 KTG262148:KTG262149 KJK262148:KJK262149 JZO262148:JZO262149 JPS262148:JPS262149 JFW262148:JFW262149 IWA262148:IWA262149 IME262148:IME262149 ICI262148:ICI262149 HSM262148:HSM262149 HIQ262148:HIQ262149 GYU262148:GYU262149 GOY262148:GOY262149 GFC262148:GFC262149 FVG262148:FVG262149 FLK262148:FLK262149 FBO262148:FBO262149 ERS262148:ERS262149 EHW262148:EHW262149 DYA262148:DYA262149 DOE262148:DOE262149 DEI262148:DEI262149 CUM262148:CUM262149 CKQ262148:CKQ262149 CAU262148:CAU262149 BQY262148:BQY262149 BHC262148:BHC262149 AXG262148:AXG262149 ANK262148:ANK262149 ADO262148:ADO262149 TS262148:TS262149 JW262148:JW262149 WWI196612:WWI196613 WMM196612:WMM196613 WCQ196612:WCQ196613 VSU196612:VSU196613 VIY196612:VIY196613 UZC196612:UZC196613 UPG196612:UPG196613 UFK196612:UFK196613 TVO196612:TVO196613 TLS196612:TLS196613 TBW196612:TBW196613 SSA196612:SSA196613 SIE196612:SIE196613 RYI196612:RYI196613 ROM196612:ROM196613 REQ196612:REQ196613 QUU196612:QUU196613 QKY196612:QKY196613 QBC196612:QBC196613 PRG196612:PRG196613 PHK196612:PHK196613 OXO196612:OXO196613 ONS196612:ONS196613 ODW196612:ODW196613 NUA196612:NUA196613 NKE196612:NKE196613 NAI196612:NAI196613 MQM196612:MQM196613 MGQ196612:MGQ196613 LWU196612:LWU196613 LMY196612:LMY196613 LDC196612:LDC196613 KTG196612:KTG196613 KJK196612:KJK196613 JZO196612:JZO196613 JPS196612:JPS196613 JFW196612:JFW196613 IWA196612:IWA196613 IME196612:IME196613 ICI196612:ICI196613 HSM196612:HSM196613 HIQ196612:HIQ196613 GYU196612:GYU196613 GOY196612:GOY196613 GFC196612:GFC196613 FVG196612:FVG196613 FLK196612:FLK196613 FBO196612:FBO196613 ERS196612:ERS196613 EHW196612:EHW196613 DYA196612:DYA196613 DOE196612:DOE196613 DEI196612:DEI196613 CUM196612:CUM196613 CKQ196612:CKQ196613 CAU196612:CAU196613 BQY196612:BQY196613 BHC196612:BHC196613 AXG196612:AXG196613 ANK196612:ANK196613 ADO196612:ADO196613 TS196612:TS196613 JW196612:JW196613 WWI131076:WWI131077 WMM131076:WMM131077 WCQ131076:WCQ131077 VSU131076:VSU131077 VIY131076:VIY131077 UZC131076:UZC131077 UPG131076:UPG131077 UFK131076:UFK131077 TVO131076:TVO131077 TLS131076:TLS131077 TBW131076:TBW131077 SSA131076:SSA131077 SIE131076:SIE131077 RYI131076:RYI131077 ROM131076:ROM131077 REQ131076:REQ131077 QUU131076:QUU131077 QKY131076:QKY131077 QBC131076:QBC131077 PRG131076:PRG131077 PHK131076:PHK131077 OXO131076:OXO131077 ONS131076:ONS131077 ODW131076:ODW131077 NUA131076:NUA131077 NKE131076:NKE131077 NAI131076:NAI131077 MQM131076:MQM131077 MGQ131076:MGQ131077 LWU131076:LWU131077 LMY131076:LMY131077 LDC131076:LDC131077 KTG131076:KTG131077 KJK131076:KJK131077 JZO131076:JZO131077 JPS131076:JPS131077 JFW131076:JFW131077 IWA131076:IWA131077 IME131076:IME131077 ICI131076:ICI131077 HSM131076:HSM131077 HIQ131076:HIQ131077 GYU131076:GYU131077 GOY131076:GOY131077 GFC131076:GFC131077 FVG131076:FVG131077 FLK131076:FLK131077 FBO131076:FBO131077 ERS131076:ERS131077 EHW131076:EHW131077 DYA131076:DYA131077 DOE131076:DOE131077 DEI131076:DEI131077 CUM131076:CUM131077 CKQ131076:CKQ131077 CAU131076:CAU131077 BQY131076:BQY131077 BHC131076:BHC131077 AXG131076:AXG131077 ANK131076:ANK131077 ADO131076:ADO131077 TS131076:TS131077 JW131076:JW131077 WWI65540:WWI65541 WMM65540:WMM65541 WCQ65540:WCQ65541 VSU65540:VSU65541 VIY65540:VIY65541 UZC65540:UZC65541 UPG65540:UPG65541 UFK65540:UFK65541 TVO65540:TVO65541 TLS65540:TLS65541 TBW65540:TBW65541 SSA65540:SSA65541 SIE65540:SIE65541 RYI65540:RYI65541 ROM65540:ROM65541 REQ65540:REQ65541 QUU65540:QUU65541 QKY65540:QKY65541 QBC65540:QBC65541 PRG65540:PRG65541 PHK65540:PHK65541 OXO65540:OXO65541 ONS65540:ONS65541 ODW65540:ODW65541 NUA65540:NUA65541 NKE65540:NKE65541 NAI65540:NAI65541 MQM65540:MQM65541 MGQ65540:MGQ65541 LWU65540:LWU65541 LMY65540:LMY65541 LDC65540:LDC65541 KTG65540:KTG65541 KJK65540:KJK65541 JZO65540:JZO65541 JPS65540:JPS65541 JFW65540:JFW65541 IWA65540:IWA65541 IME65540:IME65541 ICI65540:ICI65541 HSM65540:HSM65541 HIQ65540:HIQ65541 GYU65540:GYU65541 GOY65540:GOY65541 GFC65540:GFC65541 FVG65540:FVG65541 FLK65540:FLK65541 FBO65540:FBO65541 ERS65540:ERS65541 EHW65540:EHW65541 DYA65540:DYA65541 DOE65540:DOE65541 DEI65540:DEI65541 CUM65540:CUM65541 CKQ65540:CKQ65541 CAU65540:CAU65541 BQY65540:BQY65541 BHC65540:BHC65541 AXG65540:AXG65541 ANK65540:ANK65541 ADO65540:ADO65541 TS65540:TS65541 JW65540:JW65541 WWG983044:WWG983045 WMK983044:WMK983045 WCO983044:WCO983045 VSS983044:VSS983045 VIW983044:VIW983045 UZA983044:UZA983045 UPE983044:UPE983045 UFI983044:UFI983045 TVM983044:TVM983045 TLQ983044:TLQ983045 TBU983044:TBU983045 SRY983044:SRY983045 SIC983044:SIC983045 RYG983044:RYG983045 ROK983044:ROK983045 REO983044:REO983045 QUS983044:QUS983045 QKW983044:QKW983045 QBA983044:QBA983045 PRE983044:PRE983045 PHI983044:PHI983045 OXM983044:OXM983045 ONQ983044:ONQ983045 ODU983044:ODU983045 NTY983044:NTY983045 NKC983044:NKC983045 NAG983044:NAG983045 MQK983044:MQK983045 MGO983044:MGO983045 LWS983044:LWS983045 LMW983044:LMW983045 LDA983044:LDA983045 KTE983044:KTE983045 KJI983044:KJI983045 JZM983044:JZM983045 JPQ983044:JPQ983045 JFU983044:JFU983045 IVY983044:IVY983045 IMC983044:IMC983045 ICG983044:ICG983045 HSK983044:HSK983045 HIO983044:HIO983045 GYS983044:GYS983045 GOW983044:GOW983045 GFA983044:GFA983045 FVE983044:FVE983045 FLI983044:FLI983045 FBM983044:FBM983045 ERQ983044:ERQ983045 EHU983044:EHU983045 DXY983044:DXY983045 DOC983044:DOC983045 DEG983044:DEG983045 CUK983044:CUK983045 CKO983044:CKO983045 CAS983044:CAS983045 BQW983044:BQW983045 BHA983044:BHA983045 AXE983044:AXE983045 ANI983044:ANI983045 ADM983044:ADM983045 TQ983044:TQ983045 JU983044:JU983045 WWG917508:WWG917509 WMK917508:WMK917509 WCO917508:WCO917509 VSS917508:VSS917509 VIW917508:VIW917509 UZA917508:UZA917509 UPE917508:UPE917509 UFI917508:UFI917509 TVM917508:TVM917509 TLQ917508:TLQ917509 TBU917508:TBU917509 SRY917508:SRY917509 SIC917508:SIC917509 RYG917508:RYG917509 ROK917508:ROK917509 REO917508:REO917509 QUS917508:QUS917509 QKW917508:QKW917509 QBA917508:QBA917509 PRE917508:PRE917509 PHI917508:PHI917509 OXM917508:OXM917509 ONQ917508:ONQ917509 ODU917508:ODU917509 NTY917508:NTY917509 NKC917508:NKC917509 NAG917508:NAG917509 MQK917508:MQK917509 MGO917508:MGO917509 LWS917508:LWS917509 LMW917508:LMW917509 LDA917508:LDA917509 KTE917508:KTE917509 KJI917508:KJI917509 JZM917508:JZM917509 JPQ917508:JPQ917509 JFU917508:JFU917509 IVY917508:IVY917509 IMC917508:IMC917509 ICG917508:ICG917509 HSK917508:HSK917509 HIO917508:HIO917509 GYS917508:GYS917509 GOW917508:GOW917509 GFA917508:GFA917509 FVE917508:FVE917509 FLI917508:FLI917509 FBM917508:FBM917509 ERQ917508:ERQ917509 EHU917508:EHU917509 DXY917508:DXY917509 DOC917508:DOC917509 DEG917508:DEG917509 CUK917508:CUK917509 CKO917508:CKO917509 CAS917508:CAS917509 BQW917508:BQW917509 BHA917508:BHA917509 AXE917508:AXE917509 ANI917508:ANI917509 ADM917508:ADM917509 TQ917508:TQ917509 JU917508:JU917509 WWG851972:WWG851973 WMK851972:WMK851973 WCO851972:WCO851973 VSS851972:VSS851973 VIW851972:VIW851973 UZA851972:UZA851973 UPE851972:UPE851973 UFI851972:UFI851973 TVM851972:TVM851973 TLQ851972:TLQ851973 TBU851972:TBU851973 SRY851972:SRY851973 SIC851972:SIC851973 RYG851972:RYG851973 ROK851972:ROK851973 REO851972:REO851973 QUS851972:QUS851973 QKW851972:QKW851973 QBA851972:QBA851973 PRE851972:PRE851973 PHI851972:PHI851973 OXM851972:OXM851973 ONQ851972:ONQ851973 ODU851972:ODU851973 NTY851972:NTY851973 NKC851972:NKC851973 NAG851972:NAG851973 MQK851972:MQK851973 MGO851972:MGO851973 LWS851972:LWS851973 LMW851972:LMW851973 LDA851972:LDA851973 KTE851972:KTE851973 KJI851972:KJI851973 JZM851972:JZM851973 JPQ851972:JPQ851973 JFU851972:JFU851973 IVY851972:IVY851973 IMC851972:IMC851973 ICG851972:ICG851973 HSK851972:HSK851973 HIO851972:HIO851973 GYS851972:GYS851973 GOW851972:GOW851973 GFA851972:GFA851973 FVE851972:FVE851973 FLI851972:FLI851973 FBM851972:FBM851973 ERQ851972:ERQ851973 EHU851972:EHU851973 DXY851972:DXY851973 DOC851972:DOC851973 DEG851972:DEG851973 CUK851972:CUK851973 CKO851972:CKO851973 CAS851972:CAS851973 BQW851972:BQW851973 BHA851972:BHA851973 AXE851972:AXE851973 ANI851972:ANI851973 ADM851972:ADM851973 TQ851972:TQ851973 JU851972:JU851973 WWG786436:WWG786437 WMK786436:WMK786437 WCO786436:WCO786437 VSS786436:VSS786437 VIW786436:VIW786437 UZA786436:UZA786437 UPE786436:UPE786437 UFI786436:UFI786437 TVM786436:TVM786437 TLQ786436:TLQ786437 TBU786436:TBU786437 SRY786436:SRY786437 SIC786436:SIC786437 RYG786436:RYG786437 ROK786436:ROK786437 REO786436:REO786437 QUS786436:QUS786437 QKW786436:QKW786437 QBA786436:QBA786437 PRE786436:PRE786437 PHI786436:PHI786437 OXM786436:OXM786437 ONQ786436:ONQ786437 ODU786436:ODU786437 NTY786436:NTY786437 NKC786436:NKC786437 NAG786436:NAG786437 MQK786436:MQK786437 MGO786436:MGO786437 LWS786436:LWS786437 LMW786436:LMW786437 LDA786436:LDA786437 KTE786436:KTE786437 KJI786436:KJI786437 JZM786436:JZM786437 JPQ786436:JPQ786437 JFU786436:JFU786437 IVY786436:IVY786437 IMC786436:IMC786437 ICG786436:ICG786437 HSK786436:HSK786437 HIO786436:HIO786437 GYS786436:GYS786437 GOW786436:GOW786437 GFA786436:GFA786437 FVE786436:FVE786437 FLI786436:FLI786437 FBM786436:FBM786437 ERQ786436:ERQ786437 EHU786436:EHU786437 DXY786436:DXY786437 DOC786436:DOC786437 DEG786436:DEG786437 CUK786436:CUK786437 CKO786436:CKO786437 CAS786436:CAS786437 BQW786436:BQW786437 BHA786436:BHA786437 AXE786436:AXE786437 ANI786436:ANI786437 ADM786436:ADM786437 TQ786436:TQ786437 JU786436:JU786437 WWG720900:WWG720901 WMK720900:WMK720901 WCO720900:WCO720901 VSS720900:VSS720901 VIW720900:VIW720901 UZA720900:UZA720901 UPE720900:UPE720901 UFI720900:UFI720901 TVM720900:TVM720901 TLQ720900:TLQ720901 TBU720900:TBU720901 SRY720900:SRY720901 SIC720900:SIC720901 RYG720900:RYG720901 ROK720900:ROK720901 REO720900:REO720901 QUS720900:QUS720901 QKW720900:QKW720901 QBA720900:QBA720901 PRE720900:PRE720901 PHI720900:PHI720901 OXM720900:OXM720901 ONQ720900:ONQ720901 ODU720900:ODU720901 NTY720900:NTY720901 NKC720900:NKC720901 NAG720900:NAG720901 MQK720900:MQK720901 MGO720900:MGO720901 LWS720900:LWS720901 LMW720900:LMW720901 LDA720900:LDA720901 KTE720900:KTE720901 KJI720900:KJI720901 JZM720900:JZM720901 JPQ720900:JPQ720901 JFU720900:JFU720901 IVY720900:IVY720901 IMC720900:IMC720901 ICG720900:ICG720901 HSK720900:HSK720901 HIO720900:HIO720901 GYS720900:GYS720901 GOW720900:GOW720901 GFA720900:GFA720901 FVE720900:FVE720901 FLI720900:FLI720901 FBM720900:FBM720901 ERQ720900:ERQ720901 EHU720900:EHU720901 DXY720900:DXY720901 DOC720900:DOC720901 DEG720900:DEG720901 CUK720900:CUK720901 CKO720900:CKO720901 CAS720900:CAS720901 BQW720900:BQW720901 BHA720900:BHA720901 AXE720900:AXE720901 ANI720900:ANI720901 ADM720900:ADM720901 TQ720900:TQ720901 JU720900:JU720901 WWG655364:WWG655365 WMK655364:WMK655365 WCO655364:WCO655365 VSS655364:VSS655365 VIW655364:VIW655365 UZA655364:UZA655365 UPE655364:UPE655365 UFI655364:UFI655365 TVM655364:TVM655365 TLQ655364:TLQ655365 TBU655364:TBU655365 SRY655364:SRY655365 SIC655364:SIC655365 RYG655364:RYG655365 ROK655364:ROK655365 REO655364:REO655365 QUS655364:QUS655365 QKW655364:QKW655365 QBA655364:QBA655365 PRE655364:PRE655365 PHI655364:PHI655365 OXM655364:OXM655365 ONQ655364:ONQ655365 ODU655364:ODU655365 NTY655364:NTY655365 NKC655364:NKC655365 NAG655364:NAG655365 MQK655364:MQK655365 MGO655364:MGO655365 LWS655364:LWS655365 LMW655364:LMW655365 LDA655364:LDA655365 KTE655364:KTE655365 KJI655364:KJI655365 JZM655364:JZM655365 JPQ655364:JPQ655365 JFU655364:JFU655365 IVY655364:IVY655365 IMC655364:IMC655365 ICG655364:ICG655365 HSK655364:HSK655365 HIO655364:HIO655365 GYS655364:GYS655365 GOW655364:GOW655365 GFA655364:GFA655365 FVE655364:FVE655365 FLI655364:FLI655365 FBM655364:FBM655365 ERQ655364:ERQ655365 EHU655364:EHU655365 DXY655364:DXY655365 DOC655364:DOC655365 DEG655364:DEG655365 CUK655364:CUK655365 CKO655364:CKO655365 CAS655364:CAS655365 BQW655364:BQW655365 BHA655364:BHA655365 AXE655364:AXE655365 ANI655364:ANI655365 ADM655364:ADM655365 TQ655364:TQ655365 JU655364:JU655365 WWG589828:WWG589829 WMK589828:WMK589829 WCO589828:WCO589829 VSS589828:VSS589829 VIW589828:VIW589829 UZA589828:UZA589829 UPE589828:UPE589829 UFI589828:UFI589829 TVM589828:TVM589829 TLQ589828:TLQ589829 TBU589828:TBU589829 SRY589828:SRY589829 SIC589828:SIC589829 RYG589828:RYG589829 ROK589828:ROK589829 REO589828:REO589829 QUS589828:QUS589829 QKW589828:QKW589829 QBA589828:QBA589829 PRE589828:PRE589829 PHI589828:PHI589829 OXM589828:OXM589829 ONQ589828:ONQ589829 ODU589828:ODU589829 NTY589828:NTY589829 NKC589828:NKC589829 NAG589828:NAG589829 MQK589828:MQK589829 MGO589828:MGO589829 LWS589828:LWS589829 LMW589828:LMW589829 LDA589828:LDA589829 KTE589828:KTE589829 KJI589828:KJI589829 JZM589828:JZM589829 JPQ589828:JPQ589829 JFU589828:JFU589829 IVY589828:IVY589829 IMC589828:IMC589829 ICG589828:ICG589829 HSK589828:HSK589829 HIO589828:HIO589829 GYS589828:GYS589829 GOW589828:GOW589829 GFA589828:GFA589829 FVE589828:FVE589829 FLI589828:FLI589829 FBM589828:FBM589829 ERQ589828:ERQ589829 EHU589828:EHU589829 DXY589828:DXY589829 DOC589828:DOC589829 DEG589828:DEG589829 CUK589828:CUK589829 CKO589828:CKO589829 CAS589828:CAS589829 BQW589828:BQW589829 BHA589828:BHA589829 AXE589828:AXE589829 ANI589828:ANI589829 ADM589828:ADM589829 TQ589828:TQ589829 JU589828:JU589829 WWG524292:WWG524293 WMK524292:WMK524293 WCO524292:WCO524293 VSS524292:VSS524293 VIW524292:VIW524293 UZA524292:UZA524293 UPE524292:UPE524293 UFI524292:UFI524293 TVM524292:TVM524293 TLQ524292:TLQ524293 TBU524292:TBU524293 SRY524292:SRY524293 SIC524292:SIC524293 RYG524292:RYG524293 ROK524292:ROK524293 REO524292:REO524293 QUS524292:QUS524293 QKW524292:QKW524293 QBA524292:QBA524293 PRE524292:PRE524293 PHI524292:PHI524293 OXM524292:OXM524293 ONQ524292:ONQ524293 ODU524292:ODU524293 NTY524292:NTY524293 NKC524292:NKC524293 NAG524292:NAG524293 MQK524292:MQK524293 MGO524292:MGO524293 LWS524292:LWS524293 LMW524292:LMW524293 LDA524292:LDA524293 KTE524292:KTE524293 KJI524292:KJI524293 JZM524292:JZM524293 JPQ524292:JPQ524293 JFU524292:JFU524293 IVY524292:IVY524293 IMC524292:IMC524293 ICG524292:ICG524293 HSK524292:HSK524293 HIO524292:HIO524293 GYS524292:GYS524293 GOW524292:GOW524293 GFA524292:GFA524293 FVE524292:FVE524293 FLI524292:FLI524293 FBM524292:FBM524293 ERQ524292:ERQ524293 EHU524292:EHU524293 DXY524292:DXY524293 DOC524292:DOC524293 DEG524292:DEG524293 CUK524292:CUK524293 CKO524292:CKO524293 CAS524292:CAS524293 BQW524292:BQW524293 BHA524292:BHA524293 AXE524292:AXE524293 ANI524292:ANI524293 ADM524292:ADM524293 TQ524292:TQ524293 JU524292:JU524293 WWG458756:WWG458757 WMK458756:WMK458757 WCO458756:WCO458757 VSS458756:VSS458757 VIW458756:VIW458757 UZA458756:UZA458757 UPE458756:UPE458757 UFI458756:UFI458757 TVM458756:TVM458757 TLQ458756:TLQ458757 TBU458756:TBU458757 SRY458756:SRY458757 SIC458756:SIC458757 RYG458756:RYG458757 ROK458756:ROK458757 REO458756:REO458757 QUS458756:QUS458757 QKW458756:QKW458757 QBA458756:QBA458757 PRE458756:PRE458757 PHI458756:PHI458757 OXM458756:OXM458757 ONQ458756:ONQ458757 ODU458756:ODU458757 NTY458756:NTY458757 NKC458756:NKC458757 NAG458756:NAG458757 MQK458756:MQK458757 MGO458756:MGO458757 LWS458756:LWS458757 LMW458756:LMW458757 LDA458756:LDA458757 KTE458756:KTE458757 KJI458756:KJI458757 JZM458756:JZM458757 JPQ458756:JPQ458757 JFU458756:JFU458757 IVY458756:IVY458757 IMC458756:IMC458757 ICG458756:ICG458757 HSK458756:HSK458757 HIO458756:HIO458757 GYS458756:GYS458757 GOW458756:GOW458757 GFA458756:GFA458757 FVE458756:FVE458757 FLI458756:FLI458757 FBM458756:FBM458757 ERQ458756:ERQ458757 EHU458756:EHU458757 DXY458756:DXY458757 DOC458756:DOC458757 DEG458756:DEG458757 CUK458756:CUK458757 CKO458756:CKO458757 CAS458756:CAS458757 BQW458756:BQW458757 BHA458756:BHA458757 AXE458756:AXE458757 ANI458756:ANI458757 ADM458756:ADM458757 TQ458756:TQ458757 JU458756:JU458757 WWG393220:WWG393221 WMK393220:WMK393221 WCO393220:WCO393221 VSS393220:VSS393221 VIW393220:VIW393221 UZA393220:UZA393221 UPE393220:UPE393221 UFI393220:UFI393221 TVM393220:TVM393221 TLQ393220:TLQ393221 TBU393220:TBU393221 SRY393220:SRY393221 SIC393220:SIC393221 RYG393220:RYG393221 ROK393220:ROK393221 REO393220:REO393221 QUS393220:QUS393221 QKW393220:QKW393221 QBA393220:QBA393221 PRE393220:PRE393221 PHI393220:PHI393221 OXM393220:OXM393221 ONQ393220:ONQ393221 ODU393220:ODU393221 NTY393220:NTY393221 NKC393220:NKC393221 NAG393220:NAG393221 MQK393220:MQK393221 MGO393220:MGO393221 LWS393220:LWS393221 LMW393220:LMW393221 LDA393220:LDA393221 KTE393220:KTE393221 KJI393220:KJI393221 JZM393220:JZM393221 JPQ393220:JPQ393221 JFU393220:JFU393221 IVY393220:IVY393221 IMC393220:IMC393221 ICG393220:ICG393221 HSK393220:HSK393221 HIO393220:HIO393221 GYS393220:GYS393221 GOW393220:GOW393221 GFA393220:GFA393221 FVE393220:FVE393221 FLI393220:FLI393221 FBM393220:FBM393221 ERQ393220:ERQ393221 EHU393220:EHU393221 DXY393220:DXY393221 DOC393220:DOC393221 DEG393220:DEG393221 CUK393220:CUK393221 CKO393220:CKO393221 CAS393220:CAS393221 BQW393220:BQW393221 BHA393220:BHA393221 AXE393220:AXE393221 ANI393220:ANI393221 ADM393220:ADM393221 TQ393220:TQ393221 JU393220:JU393221 WWG327684:WWG327685 WMK327684:WMK327685 WCO327684:WCO327685 VSS327684:VSS327685 VIW327684:VIW327685 UZA327684:UZA327685 UPE327684:UPE327685 UFI327684:UFI327685 TVM327684:TVM327685 TLQ327684:TLQ327685 TBU327684:TBU327685 SRY327684:SRY327685 SIC327684:SIC327685 RYG327684:RYG327685 ROK327684:ROK327685 REO327684:REO327685 QUS327684:QUS327685 QKW327684:QKW327685 QBA327684:QBA327685 PRE327684:PRE327685 PHI327684:PHI327685 OXM327684:OXM327685 ONQ327684:ONQ327685 ODU327684:ODU327685 NTY327684:NTY327685 NKC327684:NKC327685 NAG327684:NAG327685 MQK327684:MQK327685 MGO327684:MGO327685 LWS327684:LWS327685 LMW327684:LMW327685 LDA327684:LDA327685 KTE327684:KTE327685 KJI327684:KJI327685 JZM327684:JZM327685 JPQ327684:JPQ327685 JFU327684:JFU327685 IVY327684:IVY327685 IMC327684:IMC327685 ICG327684:ICG327685 HSK327684:HSK327685 HIO327684:HIO327685 GYS327684:GYS327685 GOW327684:GOW327685 GFA327684:GFA327685 FVE327684:FVE327685 FLI327684:FLI327685 FBM327684:FBM327685 ERQ327684:ERQ327685 EHU327684:EHU327685 DXY327684:DXY327685 DOC327684:DOC327685 DEG327684:DEG327685 CUK327684:CUK327685 CKO327684:CKO327685 CAS327684:CAS327685 BQW327684:BQW327685 BHA327684:BHA327685 AXE327684:AXE327685 ANI327684:ANI327685 ADM327684:ADM327685 TQ327684:TQ327685 JU327684:JU327685 WWG262148:WWG262149 WMK262148:WMK262149 WCO262148:WCO262149 VSS262148:VSS262149 VIW262148:VIW262149 UZA262148:UZA262149 UPE262148:UPE262149 UFI262148:UFI262149 TVM262148:TVM262149 TLQ262148:TLQ262149 TBU262148:TBU262149 SRY262148:SRY262149 SIC262148:SIC262149 RYG262148:RYG262149 ROK262148:ROK262149 REO262148:REO262149 QUS262148:QUS262149 QKW262148:QKW262149 QBA262148:QBA262149 PRE262148:PRE262149 PHI262148:PHI262149 OXM262148:OXM262149 ONQ262148:ONQ262149 ODU262148:ODU262149 NTY262148:NTY262149 NKC262148:NKC262149 NAG262148:NAG262149 MQK262148:MQK262149 MGO262148:MGO262149 LWS262148:LWS262149 LMW262148:LMW262149 LDA262148:LDA262149 KTE262148:KTE262149 KJI262148:KJI262149 JZM262148:JZM262149 JPQ262148:JPQ262149 JFU262148:JFU262149 IVY262148:IVY262149 IMC262148:IMC262149 ICG262148:ICG262149 HSK262148:HSK262149 HIO262148:HIO262149 GYS262148:GYS262149 GOW262148:GOW262149 GFA262148:GFA262149 FVE262148:FVE262149 FLI262148:FLI262149 FBM262148:FBM262149 ERQ262148:ERQ262149 EHU262148:EHU262149 DXY262148:DXY262149 DOC262148:DOC262149 DEG262148:DEG262149 CUK262148:CUK262149 CKO262148:CKO262149 CAS262148:CAS262149 BQW262148:BQW262149 BHA262148:BHA262149 AXE262148:AXE262149 ANI262148:ANI262149 ADM262148:ADM262149 TQ262148:TQ262149 JU262148:JU262149 WWG196612:WWG196613 WMK196612:WMK196613 WCO196612:WCO196613 VSS196612:VSS196613 VIW196612:VIW196613 UZA196612:UZA196613 UPE196612:UPE196613 UFI196612:UFI196613 TVM196612:TVM196613 TLQ196612:TLQ196613 TBU196612:TBU196613 SRY196612:SRY196613 SIC196612:SIC196613 RYG196612:RYG196613 ROK196612:ROK196613 REO196612:REO196613 QUS196612:QUS196613 QKW196612:QKW196613 QBA196612:QBA196613 PRE196612:PRE196613 PHI196612:PHI196613 OXM196612:OXM196613 ONQ196612:ONQ196613 ODU196612:ODU196613 NTY196612:NTY196613 NKC196612:NKC196613 NAG196612:NAG196613 MQK196612:MQK196613 MGO196612:MGO196613 LWS196612:LWS196613 LMW196612:LMW196613 LDA196612:LDA196613 KTE196612:KTE196613 KJI196612:KJI196613 JZM196612:JZM196613 JPQ196612:JPQ196613 JFU196612:JFU196613 IVY196612:IVY196613 IMC196612:IMC196613 ICG196612:ICG196613 HSK196612:HSK196613 HIO196612:HIO196613 GYS196612:GYS196613 GOW196612:GOW196613 GFA196612:GFA196613 FVE196612:FVE196613 FLI196612:FLI196613 FBM196612:FBM196613 ERQ196612:ERQ196613 EHU196612:EHU196613 DXY196612:DXY196613 DOC196612:DOC196613 DEG196612:DEG196613 CUK196612:CUK196613 CKO196612:CKO196613 CAS196612:CAS196613 BQW196612:BQW196613 BHA196612:BHA196613 AXE196612:AXE196613 ANI196612:ANI196613 ADM196612:ADM196613 TQ196612:TQ196613 JU196612:JU196613 WWG131076:WWG131077 WMK131076:WMK131077 WCO131076:WCO131077 VSS131076:VSS131077 VIW131076:VIW131077 UZA131076:UZA131077 UPE131076:UPE131077 UFI131076:UFI131077 TVM131076:TVM131077 TLQ131076:TLQ131077 TBU131076:TBU131077 SRY131076:SRY131077 SIC131076:SIC131077 RYG131076:RYG131077 ROK131076:ROK131077 REO131076:REO131077 QUS131076:QUS131077 QKW131076:QKW131077 QBA131076:QBA131077 PRE131076:PRE131077 PHI131076:PHI131077 OXM131076:OXM131077 ONQ131076:ONQ131077 ODU131076:ODU131077 NTY131076:NTY131077 NKC131076:NKC131077 NAG131076:NAG131077 MQK131076:MQK131077 MGO131076:MGO131077 LWS131076:LWS131077 LMW131076:LMW131077 LDA131076:LDA131077 KTE131076:KTE131077 KJI131076:KJI131077 JZM131076:JZM131077 JPQ131076:JPQ131077 JFU131076:JFU131077 IVY131076:IVY131077 IMC131076:IMC131077 ICG131076:ICG131077 HSK131076:HSK131077 HIO131076:HIO131077 GYS131076:GYS131077 GOW131076:GOW131077 GFA131076:GFA131077 FVE131076:FVE131077 FLI131076:FLI131077 FBM131076:FBM131077 ERQ131076:ERQ131077 EHU131076:EHU131077 DXY131076:DXY131077 DOC131076:DOC131077 DEG131076:DEG131077 CUK131076:CUK131077 CKO131076:CKO131077 CAS131076:CAS131077 BQW131076:BQW131077 BHA131076:BHA131077 AXE131076:AXE131077 ANI131076:ANI131077 ADM131076:ADM131077 TQ131076:TQ131077 JU131076:JU131077 WWG65540:WWG65541 WMK65540:WMK65541 WCO65540:WCO65541 VSS65540:VSS65541 VIW65540:VIW65541 UZA65540:UZA65541 UPE65540:UPE65541 UFI65540:UFI65541 TVM65540:TVM65541 TLQ65540:TLQ65541 TBU65540:TBU65541 SRY65540:SRY65541 SIC65540:SIC65541 RYG65540:RYG65541 ROK65540:ROK65541 REO65540:REO65541 QUS65540:QUS65541 QKW65540:QKW65541 QBA65540:QBA65541 PRE65540:PRE65541 PHI65540:PHI65541 OXM65540:OXM65541 ONQ65540:ONQ65541 ODU65540:ODU65541 NTY65540:NTY65541 NKC65540:NKC65541 NAG65540:NAG65541 MQK65540:MQK65541 MGO65540:MGO65541 LWS65540:LWS65541 LMW65540:LMW65541 LDA65540:LDA65541 KTE65540:KTE65541 KJI65540:KJI65541 JZM65540:JZM65541 JPQ65540:JPQ65541 JFU65540:JFU65541 IVY65540:IVY65541 IMC65540:IMC65541 ICG65540:ICG65541 HSK65540:HSK65541 HIO65540:HIO65541 GYS65540:GYS65541 GOW65540:GOW65541 GFA65540:GFA65541 FVE65540:FVE65541 FLI65540:FLI65541 FBM65540:FBM65541 ERQ65540:ERQ65541 EHU65540:EHU65541 DXY65540:DXY65541 DOC65540:DOC65541 DEG65540:DEG65541 CUK65540:CUK65541 CKO65540:CKO65541 CAS65540:CAS65541 BQW65540:BQW65541 BHA65540:BHA65541 AXE65540:AXE65541 ANI65540:ANI65541 ADM65540:ADM65541 TQ65540:TQ65541 JU65540:JU65541 WWE983044:WWE983045 WMI983044:WMI983045 WCM983044:WCM983045 VSQ983044:VSQ983045 VIU983044:VIU983045 UYY983044:UYY983045 UPC983044:UPC983045 UFG983044:UFG983045 TVK983044:TVK983045 TLO983044:TLO983045 TBS983044:TBS983045 SRW983044:SRW983045 SIA983044:SIA983045 RYE983044:RYE983045 ROI983044:ROI983045 REM983044:REM983045 QUQ983044:QUQ983045 QKU983044:QKU983045 QAY983044:QAY983045 PRC983044:PRC983045 PHG983044:PHG983045 OXK983044:OXK983045 ONO983044:ONO983045 ODS983044:ODS983045 NTW983044:NTW983045 NKA983044:NKA983045 NAE983044:NAE983045 MQI983044:MQI983045 MGM983044:MGM983045 LWQ983044:LWQ983045 LMU983044:LMU983045 LCY983044:LCY983045 KTC983044:KTC983045 KJG983044:KJG983045 JZK983044:JZK983045 JPO983044:JPO983045 JFS983044:JFS983045 IVW983044:IVW983045 IMA983044:IMA983045 ICE983044:ICE983045 HSI983044:HSI983045 HIM983044:HIM983045 GYQ983044:GYQ983045 GOU983044:GOU983045 GEY983044:GEY983045 FVC983044:FVC983045 FLG983044:FLG983045 FBK983044:FBK983045 ERO983044:ERO983045 EHS983044:EHS983045 DXW983044:DXW983045 DOA983044:DOA983045 DEE983044:DEE983045 CUI983044:CUI983045 CKM983044:CKM983045 CAQ983044:CAQ983045 BQU983044:BQU983045 BGY983044:BGY983045 AXC983044:AXC983045 ANG983044:ANG983045 ADK983044:ADK983045 TO983044:TO983045 JS983044:JS983045 L983044:L983045 WWE917508:WWE917509 WMI917508:WMI917509 WCM917508:WCM917509 VSQ917508:VSQ917509 VIU917508:VIU917509 UYY917508:UYY917509 UPC917508:UPC917509 UFG917508:UFG917509 TVK917508:TVK917509 TLO917508:TLO917509 TBS917508:TBS917509 SRW917508:SRW917509 SIA917508:SIA917509 RYE917508:RYE917509 ROI917508:ROI917509 REM917508:REM917509 QUQ917508:QUQ917509 QKU917508:QKU917509 QAY917508:QAY917509 PRC917508:PRC917509 PHG917508:PHG917509 OXK917508:OXK917509 ONO917508:ONO917509 ODS917508:ODS917509 NTW917508:NTW917509 NKA917508:NKA917509 NAE917508:NAE917509 MQI917508:MQI917509 MGM917508:MGM917509 LWQ917508:LWQ917509 LMU917508:LMU917509 LCY917508:LCY917509 KTC917508:KTC917509 KJG917508:KJG917509 JZK917508:JZK917509 JPO917508:JPO917509 JFS917508:JFS917509 IVW917508:IVW917509 IMA917508:IMA917509 ICE917508:ICE917509 HSI917508:HSI917509 HIM917508:HIM917509 GYQ917508:GYQ917509 GOU917508:GOU917509 GEY917508:GEY917509 FVC917508:FVC917509 FLG917508:FLG917509 FBK917508:FBK917509 ERO917508:ERO917509 EHS917508:EHS917509 DXW917508:DXW917509 DOA917508:DOA917509 DEE917508:DEE917509 CUI917508:CUI917509 CKM917508:CKM917509 CAQ917508:CAQ917509 BQU917508:BQU917509 BGY917508:BGY917509 AXC917508:AXC917509 ANG917508:ANG917509 ADK917508:ADK917509 TO917508:TO917509 JS917508:JS917509 L917508:L917509 WWE851972:WWE851973 WMI851972:WMI851973 WCM851972:WCM851973 VSQ851972:VSQ851973 VIU851972:VIU851973 UYY851972:UYY851973 UPC851972:UPC851973 UFG851972:UFG851973 TVK851972:TVK851973 TLO851972:TLO851973 TBS851972:TBS851973 SRW851972:SRW851973 SIA851972:SIA851973 RYE851972:RYE851973 ROI851972:ROI851973 REM851972:REM851973 QUQ851972:QUQ851973 QKU851972:QKU851973 QAY851972:QAY851973 PRC851972:PRC851973 PHG851972:PHG851973 OXK851972:OXK851973 ONO851972:ONO851973 ODS851972:ODS851973 NTW851972:NTW851973 NKA851972:NKA851973 NAE851972:NAE851973 MQI851972:MQI851973 MGM851972:MGM851973 LWQ851972:LWQ851973 LMU851972:LMU851973 LCY851972:LCY851973 KTC851972:KTC851973 KJG851972:KJG851973 JZK851972:JZK851973 JPO851972:JPO851973 JFS851972:JFS851973 IVW851972:IVW851973 IMA851972:IMA851973 ICE851972:ICE851973 HSI851972:HSI851973 HIM851972:HIM851973 GYQ851972:GYQ851973 GOU851972:GOU851973 GEY851972:GEY851973 FVC851972:FVC851973 FLG851972:FLG851973 FBK851972:FBK851973 ERO851972:ERO851973 EHS851972:EHS851973 DXW851972:DXW851973 DOA851972:DOA851973 DEE851972:DEE851973 CUI851972:CUI851973 CKM851972:CKM851973 CAQ851972:CAQ851973 BQU851972:BQU851973 BGY851972:BGY851973 AXC851972:AXC851973 ANG851972:ANG851973 ADK851972:ADK851973 TO851972:TO851973 JS851972:JS851973 L851972:L851973 WWE786436:WWE786437 WMI786436:WMI786437 WCM786436:WCM786437 VSQ786436:VSQ786437 VIU786436:VIU786437 UYY786436:UYY786437 UPC786436:UPC786437 UFG786436:UFG786437 TVK786436:TVK786437 TLO786436:TLO786437 TBS786436:TBS786437 SRW786436:SRW786437 SIA786436:SIA786437 RYE786436:RYE786437 ROI786436:ROI786437 REM786436:REM786437 QUQ786436:QUQ786437 QKU786436:QKU786437 QAY786436:QAY786437 PRC786436:PRC786437 PHG786436:PHG786437 OXK786436:OXK786437 ONO786436:ONO786437 ODS786436:ODS786437 NTW786436:NTW786437 NKA786436:NKA786437 NAE786436:NAE786437 MQI786436:MQI786437 MGM786436:MGM786437 LWQ786436:LWQ786437 LMU786436:LMU786437 LCY786436:LCY786437 KTC786436:KTC786437 KJG786436:KJG786437 JZK786436:JZK786437 JPO786436:JPO786437 JFS786436:JFS786437 IVW786436:IVW786437 IMA786436:IMA786437 ICE786436:ICE786437 HSI786436:HSI786437 HIM786436:HIM786437 GYQ786436:GYQ786437 GOU786436:GOU786437 GEY786436:GEY786437 FVC786436:FVC786437 FLG786436:FLG786437 FBK786436:FBK786437 ERO786436:ERO786437 EHS786436:EHS786437 DXW786436:DXW786437 DOA786436:DOA786437 DEE786436:DEE786437 CUI786436:CUI786437 CKM786436:CKM786437 CAQ786436:CAQ786437 BQU786436:BQU786437 BGY786436:BGY786437 AXC786436:AXC786437 ANG786436:ANG786437 ADK786436:ADK786437 TO786436:TO786437 JS786436:JS786437 L786436:L786437 WWE720900:WWE720901 WMI720900:WMI720901 WCM720900:WCM720901 VSQ720900:VSQ720901 VIU720900:VIU720901 UYY720900:UYY720901 UPC720900:UPC720901 UFG720900:UFG720901 TVK720900:TVK720901 TLO720900:TLO720901 TBS720900:TBS720901 SRW720900:SRW720901 SIA720900:SIA720901 RYE720900:RYE720901 ROI720900:ROI720901 REM720900:REM720901 QUQ720900:QUQ720901 QKU720900:QKU720901 QAY720900:QAY720901 PRC720900:PRC720901 PHG720900:PHG720901 OXK720900:OXK720901 ONO720900:ONO720901 ODS720900:ODS720901 NTW720900:NTW720901 NKA720900:NKA720901 NAE720900:NAE720901 MQI720900:MQI720901 MGM720900:MGM720901 LWQ720900:LWQ720901 LMU720900:LMU720901 LCY720900:LCY720901 KTC720900:KTC720901 KJG720900:KJG720901 JZK720900:JZK720901 JPO720900:JPO720901 JFS720900:JFS720901 IVW720900:IVW720901 IMA720900:IMA720901 ICE720900:ICE720901 HSI720900:HSI720901 HIM720900:HIM720901 GYQ720900:GYQ720901 GOU720900:GOU720901 GEY720900:GEY720901 FVC720900:FVC720901 FLG720900:FLG720901 FBK720900:FBK720901 ERO720900:ERO720901 EHS720900:EHS720901 DXW720900:DXW720901 DOA720900:DOA720901 DEE720900:DEE720901 CUI720900:CUI720901 CKM720900:CKM720901 CAQ720900:CAQ720901 BQU720900:BQU720901 BGY720900:BGY720901 AXC720900:AXC720901 ANG720900:ANG720901 ADK720900:ADK720901 TO720900:TO720901 JS720900:JS720901 L720900:L720901 WWE655364:WWE655365 WMI655364:WMI655365 WCM655364:WCM655365 VSQ655364:VSQ655365 VIU655364:VIU655365 UYY655364:UYY655365 UPC655364:UPC655365 UFG655364:UFG655365 TVK655364:TVK655365 TLO655364:TLO655365 TBS655364:TBS655365 SRW655364:SRW655365 SIA655364:SIA655365 RYE655364:RYE655365 ROI655364:ROI655365 REM655364:REM655365 QUQ655364:QUQ655365 QKU655364:QKU655365 QAY655364:QAY655365 PRC655364:PRC655365 PHG655364:PHG655365 OXK655364:OXK655365 ONO655364:ONO655365 ODS655364:ODS655365 NTW655364:NTW655365 NKA655364:NKA655365 NAE655364:NAE655365 MQI655364:MQI655365 MGM655364:MGM655365 LWQ655364:LWQ655365 LMU655364:LMU655365 LCY655364:LCY655365 KTC655364:KTC655365 KJG655364:KJG655365 JZK655364:JZK655365 JPO655364:JPO655365 JFS655364:JFS655365 IVW655364:IVW655365 IMA655364:IMA655365 ICE655364:ICE655365 HSI655364:HSI655365 HIM655364:HIM655365 GYQ655364:GYQ655365 GOU655364:GOU655365 GEY655364:GEY655365 FVC655364:FVC655365 FLG655364:FLG655365 FBK655364:FBK655365 ERO655364:ERO655365 EHS655364:EHS655365 DXW655364:DXW655365 DOA655364:DOA655365 DEE655364:DEE655365 CUI655364:CUI655365 CKM655364:CKM655365 CAQ655364:CAQ655365 BQU655364:BQU655365 BGY655364:BGY655365 AXC655364:AXC655365 ANG655364:ANG655365 ADK655364:ADK655365 TO655364:TO655365 JS655364:JS655365 L655364:L655365 WWE589828:WWE589829 WMI589828:WMI589829 WCM589828:WCM589829 VSQ589828:VSQ589829 VIU589828:VIU589829 UYY589828:UYY589829 UPC589828:UPC589829 UFG589828:UFG589829 TVK589828:TVK589829 TLO589828:TLO589829 TBS589828:TBS589829 SRW589828:SRW589829 SIA589828:SIA589829 RYE589828:RYE589829 ROI589828:ROI589829 REM589828:REM589829 QUQ589828:QUQ589829 QKU589828:QKU589829 QAY589828:QAY589829 PRC589828:PRC589829 PHG589828:PHG589829 OXK589828:OXK589829 ONO589828:ONO589829 ODS589828:ODS589829 NTW589828:NTW589829 NKA589828:NKA589829 NAE589828:NAE589829 MQI589828:MQI589829 MGM589828:MGM589829 LWQ589828:LWQ589829 LMU589828:LMU589829 LCY589828:LCY589829 KTC589828:KTC589829 KJG589828:KJG589829 JZK589828:JZK589829 JPO589828:JPO589829 JFS589828:JFS589829 IVW589828:IVW589829 IMA589828:IMA589829 ICE589828:ICE589829 HSI589828:HSI589829 HIM589828:HIM589829 GYQ589828:GYQ589829 GOU589828:GOU589829 GEY589828:GEY589829 FVC589828:FVC589829 FLG589828:FLG589829 FBK589828:FBK589829 ERO589828:ERO589829 EHS589828:EHS589829 DXW589828:DXW589829 DOA589828:DOA589829 DEE589828:DEE589829 CUI589828:CUI589829 CKM589828:CKM589829 CAQ589828:CAQ589829 BQU589828:BQU589829 BGY589828:BGY589829 AXC589828:AXC589829 ANG589828:ANG589829 ADK589828:ADK589829 TO589828:TO589829 JS589828:JS589829 L589828:L589829 WWE524292:WWE524293 WMI524292:WMI524293 WCM524292:WCM524293 VSQ524292:VSQ524293 VIU524292:VIU524293 UYY524292:UYY524293 UPC524292:UPC524293 UFG524292:UFG524293 TVK524292:TVK524293 TLO524292:TLO524293 TBS524292:TBS524293 SRW524292:SRW524293 SIA524292:SIA524293 RYE524292:RYE524293 ROI524292:ROI524293 REM524292:REM524293 QUQ524292:QUQ524293 QKU524292:QKU524293 QAY524292:QAY524293 PRC524292:PRC524293 PHG524292:PHG524293 OXK524292:OXK524293 ONO524292:ONO524293 ODS524292:ODS524293 NTW524292:NTW524293 NKA524292:NKA524293 NAE524292:NAE524293 MQI524292:MQI524293 MGM524292:MGM524293 LWQ524292:LWQ524293 LMU524292:LMU524293 LCY524292:LCY524293 KTC524292:KTC524293 KJG524292:KJG524293 JZK524292:JZK524293 JPO524292:JPO524293 JFS524292:JFS524293 IVW524292:IVW524293 IMA524292:IMA524293 ICE524292:ICE524293 HSI524292:HSI524293 HIM524292:HIM524293 GYQ524292:GYQ524293 GOU524292:GOU524293 GEY524292:GEY524293 FVC524292:FVC524293 FLG524292:FLG524293 FBK524292:FBK524293 ERO524292:ERO524293 EHS524292:EHS524293 DXW524292:DXW524293 DOA524292:DOA524293 DEE524292:DEE524293 CUI524292:CUI524293 CKM524292:CKM524293 CAQ524292:CAQ524293 BQU524292:BQU524293 BGY524292:BGY524293 AXC524292:AXC524293 ANG524292:ANG524293 ADK524292:ADK524293 TO524292:TO524293 JS524292:JS524293 L524292:L524293 WWE458756:WWE458757 WMI458756:WMI458757 WCM458756:WCM458757 VSQ458756:VSQ458757 VIU458756:VIU458757 UYY458756:UYY458757 UPC458756:UPC458757 UFG458756:UFG458757 TVK458756:TVK458757 TLO458756:TLO458757 TBS458756:TBS458757 SRW458756:SRW458757 SIA458756:SIA458757 RYE458756:RYE458757 ROI458756:ROI458757 REM458756:REM458757 QUQ458756:QUQ458757 QKU458756:QKU458757 QAY458756:QAY458757 PRC458756:PRC458757 PHG458756:PHG458757 OXK458756:OXK458757 ONO458756:ONO458757 ODS458756:ODS458757 NTW458756:NTW458757 NKA458756:NKA458757 NAE458756:NAE458757 MQI458756:MQI458757 MGM458756:MGM458757 LWQ458756:LWQ458757 LMU458756:LMU458757 LCY458756:LCY458757 KTC458756:KTC458757 KJG458756:KJG458757 JZK458756:JZK458757 JPO458756:JPO458757 JFS458756:JFS458757 IVW458756:IVW458757 IMA458756:IMA458757 ICE458756:ICE458757 HSI458756:HSI458757 HIM458756:HIM458757 GYQ458756:GYQ458757 GOU458756:GOU458757 GEY458756:GEY458757 FVC458756:FVC458757 FLG458756:FLG458757 FBK458756:FBK458757 ERO458756:ERO458757 EHS458756:EHS458757 DXW458756:DXW458757 DOA458756:DOA458757 DEE458756:DEE458757 CUI458756:CUI458757 CKM458756:CKM458757 CAQ458756:CAQ458757 BQU458756:BQU458757 BGY458756:BGY458757 AXC458756:AXC458757 ANG458756:ANG458757 ADK458756:ADK458757 TO458756:TO458757 JS458756:JS458757 L458756:L458757 WWE393220:WWE393221 WMI393220:WMI393221 WCM393220:WCM393221 VSQ393220:VSQ393221 VIU393220:VIU393221 UYY393220:UYY393221 UPC393220:UPC393221 UFG393220:UFG393221 TVK393220:TVK393221 TLO393220:TLO393221 TBS393220:TBS393221 SRW393220:SRW393221 SIA393220:SIA393221 RYE393220:RYE393221 ROI393220:ROI393221 REM393220:REM393221 QUQ393220:QUQ393221 QKU393220:QKU393221 QAY393220:QAY393221 PRC393220:PRC393221 PHG393220:PHG393221 OXK393220:OXK393221 ONO393220:ONO393221 ODS393220:ODS393221 NTW393220:NTW393221 NKA393220:NKA393221 NAE393220:NAE393221 MQI393220:MQI393221 MGM393220:MGM393221 LWQ393220:LWQ393221 LMU393220:LMU393221 LCY393220:LCY393221 KTC393220:KTC393221 KJG393220:KJG393221 JZK393220:JZK393221 JPO393220:JPO393221 JFS393220:JFS393221 IVW393220:IVW393221 IMA393220:IMA393221 ICE393220:ICE393221 HSI393220:HSI393221 HIM393220:HIM393221 GYQ393220:GYQ393221 GOU393220:GOU393221 GEY393220:GEY393221 FVC393220:FVC393221 FLG393220:FLG393221 FBK393220:FBK393221 ERO393220:ERO393221 EHS393220:EHS393221 DXW393220:DXW393221 DOA393220:DOA393221 DEE393220:DEE393221 CUI393220:CUI393221 CKM393220:CKM393221 CAQ393220:CAQ393221 BQU393220:BQU393221 BGY393220:BGY393221 AXC393220:AXC393221 ANG393220:ANG393221 ADK393220:ADK393221 TO393220:TO393221 JS393220:JS393221 L393220:L393221 WWE327684:WWE327685 WMI327684:WMI327685 WCM327684:WCM327685 VSQ327684:VSQ327685 VIU327684:VIU327685 UYY327684:UYY327685 UPC327684:UPC327685 UFG327684:UFG327685 TVK327684:TVK327685 TLO327684:TLO327685 TBS327684:TBS327685 SRW327684:SRW327685 SIA327684:SIA327685 RYE327684:RYE327685 ROI327684:ROI327685 REM327684:REM327685 QUQ327684:QUQ327685 QKU327684:QKU327685 QAY327684:QAY327685 PRC327684:PRC327685 PHG327684:PHG327685 OXK327684:OXK327685 ONO327684:ONO327685 ODS327684:ODS327685 NTW327684:NTW327685 NKA327684:NKA327685 NAE327684:NAE327685 MQI327684:MQI327685 MGM327684:MGM327685 LWQ327684:LWQ327685 LMU327684:LMU327685 LCY327684:LCY327685 KTC327684:KTC327685 KJG327684:KJG327685 JZK327684:JZK327685 JPO327684:JPO327685 JFS327684:JFS327685 IVW327684:IVW327685 IMA327684:IMA327685 ICE327684:ICE327685 HSI327684:HSI327685 HIM327684:HIM327685 GYQ327684:GYQ327685 GOU327684:GOU327685 GEY327684:GEY327685 FVC327684:FVC327685 FLG327684:FLG327685 FBK327684:FBK327685 ERO327684:ERO327685 EHS327684:EHS327685 DXW327684:DXW327685 DOA327684:DOA327685 DEE327684:DEE327685 CUI327684:CUI327685 CKM327684:CKM327685 CAQ327684:CAQ327685 BQU327684:BQU327685 BGY327684:BGY327685 AXC327684:AXC327685 ANG327684:ANG327685 ADK327684:ADK327685 TO327684:TO327685 JS327684:JS327685 L327684:L327685 WWE262148:WWE262149 WMI262148:WMI262149 WCM262148:WCM262149 VSQ262148:VSQ262149 VIU262148:VIU262149 UYY262148:UYY262149 UPC262148:UPC262149 UFG262148:UFG262149 TVK262148:TVK262149 TLO262148:TLO262149 TBS262148:TBS262149 SRW262148:SRW262149 SIA262148:SIA262149 RYE262148:RYE262149 ROI262148:ROI262149 REM262148:REM262149 QUQ262148:QUQ262149 QKU262148:QKU262149 QAY262148:QAY262149 PRC262148:PRC262149 PHG262148:PHG262149 OXK262148:OXK262149 ONO262148:ONO262149 ODS262148:ODS262149 NTW262148:NTW262149 NKA262148:NKA262149 NAE262148:NAE262149 MQI262148:MQI262149 MGM262148:MGM262149 LWQ262148:LWQ262149 LMU262148:LMU262149 LCY262148:LCY262149 KTC262148:KTC262149 KJG262148:KJG262149 JZK262148:JZK262149 JPO262148:JPO262149 JFS262148:JFS262149 IVW262148:IVW262149 IMA262148:IMA262149 ICE262148:ICE262149 HSI262148:HSI262149 HIM262148:HIM262149 GYQ262148:GYQ262149 GOU262148:GOU262149 GEY262148:GEY262149 FVC262148:FVC262149 FLG262148:FLG262149 FBK262148:FBK262149 ERO262148:ERO262149 EHS262148:EHS262149 DXW262148:DXW262149 DOA262148:DOA262149 DEE262148:DEE262149 CUI262148:CUI262149 CKM262148:CKM262149 CAQ262148:CAQ262149 BQU262148:BQU262149 BGY262148:BGY262149 AXC262148:AXC262149 ANG262148:ANG262149 ADK262148:ADK262149 TO262148:TO262149 JS262148:JS262149 L262148:L262149 WWE196612:WWE196613 WMI196612:WMI196613 WCM196612:WCM196613 VSQ196612:VSQ196613 VIU196612:VIU196613 UYY196612:UYY196613 UPC196612:UPC196613 UFG196612:UFG196613 TVK196612:TVK196613 TLO196612:TLO196613 TBS196612:TBS196613 SRW196612:SRW196613 SIA196612:SIA196613 RYE196612:RYE196613 ROI196612:ROI196613 REM196612:REM196613 QUQ196612:QUQ196613 QKU196612:QKU196613 QAY196612:QAY196613 PRC196612:PRC196613 PHG196612:PHG196613 OXK196612:OXK196613 ONO196612:ONO196613 ODS196612:ODS196613 NTW196612:NTW196613 NKA196612:NKA196613 NAE196612:NAE196613 MQI196612:MQI196613 MGM196612:MGM196613 LWQ196612:LWQ196613 LMU196612:LMU196613 LCY196612:LCY196613 KTC196612:KTC196613 KJG196612:KJG196613 JZK196612:JZK196613 JPO196612:JPO196613 JFS196612:JFS196613 IVW196612:IVW196613 IMA196612:IMA196613 ICE196612:ICE196613 HSI196612:HSI196613 HIM196612:HIM196613 GYQ196612:GYQ196613 GOU196612:GOU196613 GEY196612:GEY196613 FVC196612:FVC196613 FLG196612:FLG196613 FBK196612:FBK196613 ERO196612:ERO196613 EHS196612:EHS196613 DXW196612:DXW196613 DOA196612:DOA196613 DEE196612:DEE196613 CUI196612:CUI196613 CKM196612:CKM196613 CAQ196612:CAQ196613 BQU196612:BQU196613 BGY196612:BGY196613 AXC196612:AXC196613 ANG196612:ANG196613 ADK196612:ADK196613 TO196612:TO196613 JS196612:JS196613 L196612:L196613 WWE131076:WWE131077 WMI131076:WMI131077 WCM131076:WCM131077 VSQ131076:VSQ131077 VIU131076:VIU131077 UYY131076:UYY131077 UPC131076:UPC131077 UFG131076:UFG131077 TVK131076:TVK131077 TLO131076:TLO131077 TBS131076:TBS131077 SRW131076:SRW131077 SIA131076:SIA131077 RYE131076:RYE131077 ROI131076:ROI131077 REM131076:REM131077 QUQ131076:QUQ131077 QKU131076:QKU131077 QAY131076:QAY131077 PRC131076:PRC131077 PHG131076:PHG131077 OXK131076:OXK131077 ONO131076:ONO131077 ODS131076:ODS131077 NTW131076:NTW131077 NKA131076:NKA131077 NAE131076:NAE131077 MQI131076:MQI131077 MGM131076:MGM131077 LWQ131076:LWQ131077 LMU131076:LMU131077 LCY131076:LCY131077 KTC131076:KTC131077 KJG131076:KJG131077 JZK131076:JZK131077 JPO131076:JPO131077 JFS131076:JFS131077 IVW131076:IVW131077 IMA131076:IMA131077 ICE131076:ICE131077 HSI131076:HSI131077 HIM131076:HIM131077 GYQ131076:GYQ131077 GOU131076:GOU131077 GEY131076:GEY131077 FVC131076:FVC131077 FLG131076:FLG131077 FBK131076:FBK131077 ERO131076:ERO131077 EHS131076:EHS131077 DXW131076:DXW131077 DOA131076:DOA131077 DEE131076:DEE131077 CUI131076:CUI131077 CKM131076:CKM131077 CAQ131076:CAQ131077 BQU131076:BQU131077 BGY131076:BGY131077 AXC131076:AXC131077 ANG131076:ANG131077 ADK131076:ADK131077 TO131076:TO131077 JS131076:JS131077 L131076:L131077 WWE65540:WWE65541 WMI65540:WMI65541 WCM65540:WCM65541 VSQ65540:VSQ65541 VIU65540:VIU65541 UYY65540:UYY65541 UPC65540:UPC65541 UFG65540:UFG65541 TVK65540:TVK65541 TLO65540:TLO65541 TBS65540:TBS65541 SRW65540:SRW65541 SIA65540:SIA65541 RYE65540:RYE65541 ROI65540:ROI65541 REM65540:REM65541 QUQ65540:QUQ65541 QKU65540:QKU65541 QAY65540:QAY65541 PRC65540:PRC65541 PHG65540:PHG65541 OXK65540:OXK65541 ONO65540:ONO65541 ODS65540:ODS65541 NTW65540:NTW65541 NKA65540:NKA65541 NAE65540:NAE65541 MQI65540:MQI65541 MGM65540:MGM65541 LWQ65540:LWQ65541 LMU65540:LMU65541 LCY65540:LCY65541 KTC65540:KTC65541 KJG65540:KJG65541 JZK65540:JZK65541 JPO65540:JPO65541 JFS65540:JFS65541 IVW65540:IVW65541 IMA65540:IMA65541 ICE65540:ICE65541 HSI65540:HSI65541 HIM65540:HIM65541 GYQ65540:GYQ65541 GOU65540:GOU65541 GEY65540:GEY65541 FVC65540:FVC65541 FLG65540:FLG65541 FBK65540:FBK65541 ERO65540:ERO65541 EHS65540:EHS65541 DXW65540:DXW65541 DOA65540:DOA65541 DEE65540:DEE65541 CUI65540:CUI65541 CKM65540:CKM65541 CAQ65540:CAQ65541 BQU65540:BQU65541 BGY65540:BGY65541 AXC65540:AXC65541 ANG65540:ANG65541 ADK65540:ADK65541 TO65540:TO65541 JS65540:JS65541 L65540:L65541 N983044:N983045 N917508:N917509 N851972:N851973 N786436:N786437 N720900:N720901 N655364:N655365 N589828:N589829 N524292:N524293 N458756:N458757 N393220:N393221 N327684:N327685 N262148:N262149 N196612:N196613 N131076:N131077 N65540:N65541 P983044:P983045 P917508:P917509 P851972:P851973 P786436:P786437 P720900:P720901 P655364:P655365 P589828:P589829 P524292:P524293 P458756:P458757 P393220:P393221 P327684:P327685 P262148:P262149 P196612:P196613 P131076:P131077 P65540:P65541 R983044:R983045 R917508:R917509 R851972:R851973 R786436:R786437 R720900:R720901 R655364:R655365 R589828:R589829 R524292:R524293 R458756:R458757 R393220:R393221 R327684:R327685 R262148:R262149 R196612:R196613 R131076:R131077 R65540:R65541 AB983044:AB983045 AB917508:AB917509 AB851972:AB851973 AB786436:AB786437 AB720900:AB720901 AB655364:AB655365 AB589828:AB589829 AB524292:AB524293 AB458756:AB458757 AB393220:AB393221 AB327684:AB327685 AB262148:AB262149 AB196612:AB196613 AB131076:AB131077 AB65540:AB65541 AD983044:AD983045 AD917508:AD917509 AD851972:AD851973 AD786436:AD786437 AD720900:AD720901 AD655364:AD655365 AD589828:AD589829 AD524292:AD524293 AD458756:AD458757 AD393220:AD393221 AD327684:AD327685 AD262148:AD262149 AD196612:AD196613 AD131076:AD131077 AD65540:AD65541 BD983044:BD983045 BD917508:BD917509 BD851972:BD851973 BD786436:BD786437 BD720900:BD720901 BD655364:BD655365 BD589828:BD589829 BD524292:BD524293 BD458756:BD458757 BD393220:BD393221 BD327684:BD327685 BD262148:BD262149 BD196612:BD196613 BD131076:BD131077 BD65540:BD65541 BF983044:BF983045 BF917508:BF917509 BF851972:BF851973 BF786436:BF786437 BF720900:BF720901 BF655364:BF655365 BF589828:BF589829 BF524292:BF524293 BF458756:BF458757 BF393220:BF393221 BF327684:BF327685 BF262148:BF262149 BF196612:BF196613 BF131076:BF131077 BF65540:BF65541 BH983044:BH983045 BH917508:BH917509 BH851972:BH851973 BH786436:BH786437 BH720900:BH720901 BH655364:BH655365 BH589828:BH589829 BH524292:BH524293 BH458756:BH458757 BH393220:BH393221 BH327684:BH327685 BH262148:BH262149 BH196612:BH196613 BH131076:BH131077 BH65540:BH65541 BJ983044:BJ983045 BJ917508:BJ917509 BJ851972:BJ851973 BJ786436:BJ786437 BJ720900:BJ720901 BJ655364:BJ655365 BJ589828:BJ589829 BJ524292:BJ524293 BJ458756:BJ458757 BJ393220:BJ393221 BJ327684:BJ327685 BJ262148:BJ262149 BJ196612:BJ196613 BJ131076:BJ131077 BJ65540:BJ65541 BT983044:BT983045 BT917508:BT917509 BT851972:BT851973 BT786436:BT786437 BT720900:BT720901 BT655364:BT655365 BT589828:BT589829 BT524292:BT524293 BT458756:BT458757 BT393220:BT393221 BT327684:BT327685 BT262148:BT262149 BT196612:BT196613 BT131076:BT131077 BT65540:BT65541 BV983044:BV983045 BV917508:BV917509 BV851972:BV851973 BV786436:BV786437 BV720900:BV720901 BV655364:BV655365 BV589828:BV589829 BV524292:BV524293 BV458756:BV458757 BV393220:BV393221 BV327684:BV327685 BV262148:BV262149 BV196612:BV196613 BV131076:BV131077 BV65540:BV65541" xr:uid="{30F26EB7-8DA3-4D74-88C4-89EEE5D81000}">
      <formula1>#REF!</formula1>
    </dataValidation>
    <dataValidation type="list" allowBlank="1" showInputMessage="1" showErrorMessage="1" sqref="L6:L54 N6:N54 P6:P54 R6:R54 T6:T54 V6:V54 X6:X54 Z6:Z54 AB6:AB54 AD6:AD54 AF6:AF54 AH6:AH54 AJ6:AJ54 AL6:AL54 AN6:AN54 AP6:AP54 AR6:AR54 AT6:AT54 AV6:AV54 AX6:AX54 AZ6:AZ54 BB6:BB54 BD6:BD54 BF6:BF54 BH6:BH54 BJ6:BJ54 BL6:BL54 BN6:BN54 BP6:BP54 BR6:BR54 BT6:BT54 BV6:BV54 BX6:BX54 BZ6:BZ54 CB6:CB54 CD6:CD54 CF6:CF54 CH6:CH54 CJ6:CJ54 CL6:CL54 CN6:CN54 CP6:CP54 CR6:CR54 CT6:CT54 CV6:CV54 CX6:CX54 CZ6:CZ54 DB6:DB54 DD6:DD54 DF6:DF54 DH6:DH54 DJ6:DJ54 DL6:DL54 DN6:DN54" xr:uid="{57E225B4-7537-4CAB-BA5C-6DAD9F46D115}">
      <formula1>INDIRECT(M$3)</formula1>
    </dataValidation>
    <dataValidation type="list" allowBlank="1" showInputMessage="1" showErrorMessage="1" sqref="DP6:DP54" xr:uid="{E901B13D-5108-4D37-A84C-3D0F9C4E56E1}">
      <formula1>INDIRECT(#REF!)</formula1>
    </dataValidation>
    <dataValidation type="list" allowBlank="1" showInputMessage="1" showErrorMessage="1" sqref="D5 D2" xr:uid="{9AA395C1-7945-48DD-97D0-5BAE97B4B98D}">
      <formula1>$L$1:$DO$1</formula1>
    </dataValidation>
  </dataValidations>
  <printOptions horizontalCentered="1" verticalCentered="1"/>
  <pageMargins left="0.25" right="0.25" top="0.24" bottom="0.2" header="0.3" footer="0.3"/>
  <pageSetup paperSize="9" scale="11" orientation="landscape" verticalDpi="300" r:id="rId1"/>
  <headerFooter alignWithMargins="0"/>
  <ignoredErrors>
    <ignoredError sqref="G7:DO56 G6:K6 M6 O6 Q6 S6 U6 W6 Y6:DO6"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2F80C4E8-2C58-4809-B558-8519E2B0789B}">
          <x14:formula1>
            <xm:f>#REF!</xm:f>
          </x14:formula1>
          <xm:sqref>WWI983060:WWI983070 WMM983060:WMM983070 WCQ983060:WCQ983070 VSU983060:VSU983070 VIY983060:VIY983070 UZC983060:UZC983070 UPG983060:UPG983070 UFK983060:UFK983070 TVO983060:TVO983070 TLS983060:TLS983070 TBW983060:TBW983070 SSA983060:SSA983070 SIE983060:SIE983070 RYI983060:RYI983070 ROM983060:ROM983070 REQ983060:REQ983070 QUU983060:QUU983070 QKY983060:QKY983070 QBC983060:QBC983070 PRG983060:PRG983070 PHK983060:PHK983070 OXO983060:OXO983070 ONS983060:ONS983070 ODW983060:ODW983070 NUA983060:NUA983070 NKE983060:NKE983070 NAI983060:NAI983070 MQM983060:MQM983070 MGQ983060:MGQ983070 LWU983060:LWU983070 LMY983060:LMY983070 LDC983060:LDC983070 KTG983060:KTG983070 KJK983060:KJK983070 JZO983060:JZO983070 JPS983060:JPS983070 JFW983060:JFW983070 IWA983060:IWA983070 IME983060:IME983070 ICI983060:ICI983070 HSM983060:HSM983070 HIQ983060:HIQ983070 GYU983060:GYU983070 GOY983060:GOY983070 GFC983060:GFC983070 FVG983060:FVG983070 FLK983060:FLK983070 FBO983060:FBO983070 ERS983060:ERS983070 EHW983060:EHW983070 DYA983060:DYA983070 DOE983060:DOE983070 DEI983060:DEI983070 CUM983060:CUM983070 CKQ983060:CKQ983070 CAU983060:CAU983070 BQY983060:BQY983070 BHC983060:BHC983070 AXG983060:AXG983070 ANK983060:ANK983070 ADO983060:ADO983070 TS983060:TS983070 JW983060:JW983070 WWI917524:WWI917534 WMM917524:WMM917534 WCQ917524:WCQ917534 VSU917524:VSU917534 VIY917524:VIY917534 UZC917524:UZC917534 UPG917524:UPG917534 UFK917524:UFK917534 TVO917524:TVO917534 TLS917524:TLS917534 TBW917524:TBW917534 SSA917524:SSA917534 SIE917524:SIE917534 RYI917524:RYI917534 ROM917524:ROM917534 REQ917524:REQ917534 QUU917524:QUU917534 QKY917524:QKY917534 QBC917524:QBC917534 PRG917524:PRG917534 PHK917524:PHK917534 OXO917524:OXO917534 ONS917524:ONS917534 ODW917524:ODW917534 NUA917524:NUA917534 NKE917524:NKE917534 NAI917524:NAI917534 MQM917524:MQM917534 MGQ917524:MGQ917534 LWU917524:LWU917534 LMY917524:LMY917534 LDC917524:LDC917534 KTG917524:KTG917534 KJK917524:KJK917534 JZO917524:JZO917534 JPS917524:JPS917534 JFW917524:JFW917534 IWA917524:IWA917534 IME917524:IME917534 ICI917524:ICI917534 HSM917524:HSM917534 HIQ917524:HIQ917534 GYU917524:GYU917534 GOY917524:GOY917534 GFC917524:GFC917534 FVG917524:FVG917534 FLK917524:FLK917534 FBO917524:FBO917534 ERS917524:ERS917534 EHW917524:EHW917534 DYA917524:DYA917534 DOE917524:DOE917534 DEI917524:DEI917534 CUM917524:CUM917534 CKQ917524:CKQ917534 CAU917524:CAU917534 BQY917524:BQY917534 BHC917524:BHC917534 AXG917524:AXG917534 ANK917524:ANK917534 ADO917524:ADO917534 TS917524:TS917534 JW917524:JW917534 WWI851988:WWI851998 WMM851988:WMM851998 WCQ851988:WCQ851998 VSU851988:VSU851998 VIY851988:VIY851998 UZC851988:UZC851998 UPG851988:UPG851998 UFK851988:UFK851998 TVO851988:TVO851998 TLS851988:TLS851998 TBW851988:TBW851998 SSA851988:SSA851998 SIE851988:SIE851998 RYI851988:RYI851998 ROM851988:ROM851998 REQ851988:REQ851998 QUU851988:QUU851998 QKY851988:QKY851998 QBC851988:QBC851998 PRG851988:PRG851998 PHK851988:PHK851998 OXO851988:OXO851998 ONS851988:ONS851998 ODW851988:ODW851998 NUA851988:NUA851998 NKE851988:NKE851998 NAI851988:NAI851998 MQM851988:MQM851998 MGQ851988:MGQ851998 LWU851988:LWU851998 LMY851988:LMY851998 LDC851988:LDC851998 KTG851988:KTG851998 KJK851988:KJK851998 JZO851988:JZO851998 JPS851988:JPS851998 JFW851988:JFW851998 IWA851988:IWA851998 IME851988:IME851998 ICI851988:ICI851998 HSM851988:HSM851998 HIQ851988:HIQ851998 GYU851988:GYU851998 GOY851988:GOY851998 GFC851988:GFC851998 FVG851988:FVG851998 FLK851988:FLK851998 FBO851988:FBO851998 ERS851988:ERS851998 EHW851988:EHW851998 DYA851988:DYA851998 DOE851988:DOE851998 DEI851988:DEI851998 CUM851988:CUM851998 CKQ851988:CKQ851998 CAU851988:CAU851998 BQY851988:BQY851998 BHC851988:BHC851998 AXG851988:AXG851998 ANK851988:ANK851998 ADO851988:ADO851998 TS851988:TS851998 JW851988:JW851998 WWI786452:WWI786462 WMM786452:WMM786462 WCQ786452:WCQ786462 VSU786452:VSU786462 VIY786452:VIY786462 UZC786452:UZC786462 UPG786452:UPG786462 UFK786452:UFK786462 TVO786452:TVO786462 TLS786452:TLS786462 TBW786452:TBW786462 SSA786452:SSA786462 SIE786452:SIE786462 RYI786452:RYI786462 ROM786452:ROM786462 REQ786452:REQ786462 QUU786452:QUU786462 QKY786452:QKY786462 QBC786452:QBC786462 PRG786452:PRG786462 PHK786452:PHK786462 OXO786452:OXO786462 ONS786452:ONS786462 ODW786452:ODW786462 NUA786452:NUA786462 NKE786452:NKE786462 NAI786452:NAI786462 MQM786452:MQM786462 MGQ786452:MGQ786462 LWU786452:LWU786462 LMY786452:LMY786462 LDC786452:LDC786462 KTG786452:KTG786462 KJK786452:KJK786462 JZO786452:JZO786462 JPS786452:JPS786462 JFW786452:JFW786462 IWA786452:IWA786462 IME786452:IME786462 ICI786452:ICI786462 HSM786452:HSM786462 HIQ786452:HIQ786462 GYU786452:GYU786462 GOY786452:GOY786462 GFC786452:GFC786462 FVG786452:FVG786462 FLK786452:FLK786462 FBO786452:FBO786462 ERS786452:ERS786462 EHW786452:EHW786462 DYA786452:DYA786462 DOE786452:DOE786462 DEI786452:DEI786462 CUM786452:CUM786462 CKQ786452:CKQ786462 CAU786452:CAU786462 BQY786452:BQY786462 BHC786452:BHC786462 AXG786452:AXG786462 ANK786452:ANK786462 ADO786452:ADO786462 TS786452:TS786462 JW786452:JW786462 WWI720916:WWI720926 WMM720916:WMM720926 WCQ720916:WCQ720926 VSU720916:VSU720926 VIY720916:VIY720926 UZC720916:UZC720926 UPG720916:UPG720926 UFK720916:UFK720926 TVO720916:TVO720926 TLS720916:TLS720926 TBW720916:TBW720926 SSA720916:SSA720926 SIE720916:SIE720926 RYI720916:RYI720926 ROM720916:ROM720926 REQ720916:REQ720926 QUU720916:QUU720926 QKY720916:QKY720926 QBC720916:QBC720926 PRG720916:PRG720926 PHK720916:PHK720926 OXO720916:OXO720926 ONS720916:ONS720926 ODW720916:ODW720926 NUA720916:NUA720926 NKE720916:NKE720926 NAI720916:NAI720926 MQM720916:MQM720926 MGQ720916:MGQ720926 LWU720916:LWU720926 LMY720916:LMY720926 LDC720916:LDC720926 KTG720916:KTG720926 KJK720916:KJK720926 JZO720916:JZO720926 JPS720916:JPS720926 JFW720916:JFW720926 IWA720916:IWA720926 IME720916:IME720926 ICI720916:ICI720926 HSM720916:HSM720926 HIQ720916:HIQ720926 GYU720916:GYU720926 GOY720916:GOY720926 GFC720916:GFC720926 FVG720916:FVG720926 FLK720916:FLK720926 FBO720916:FBO720926 ERS720916:ERS720926 EHW720916:EHW720926 DYA720916:DYA720926 DOE720916:DOE720926 DEI720916:DEI720926 CUM720916:CUM720926 CKQ720916:CKQ720926 CAU720916:CAU720926 BQY720916:BQY720926 BHC720916:BHC720926 AXG720916:AXG720926 ANK720916:ANK720926 ADO720916:ADO720926 TS720916:TS720926 JW720916:JW720926 WWI655380:WWI655390 WMM655380:WMM655390 WCQ655380:WCQ655390 VSU655380:VSU655390 VIY655380:VIY655390 UZC655380:UZC655390 UPG655380:UPG655390 UFK655380:UFK655390 TVO655380:TVO655390 TLS655380:TLS655390 TBW655380:TBW655390 SSA655380:SSA655390 SIE655380:SIE655390 RYI655380:RYI655390 ROM655380:ROM655390 REQ655380:REQ655390 QUU655380:QUU655390 QKY655380:QKY655390 QBC655380:QBC655390 PRG655380:PRG655390 PHK655380:PHK655390 OXO655380:OXO655390 ONS655380:ONS655390 ODW655380:ODW655390 NUA655380:NUA655390 NKE655380:NKE655390 NAI655380:NAI655390 MQM655380:MQM655390 MGQ655380:MGQ655390 LWU655380:LWU655390 LMY655380:LMY655390 LDC655380:LDC655390 KTG655380:KTG655390 KJK655380:KJK655390 JZO655380:JZO655390 JPS655380:JPS655390 JFW655380:JFW655390 IWA655380:IWA655390 IME655380:IME655390 ICI655380:ICI655390 HSM655380:HSM655390 HIQ655380:HIQ655390 GYU655380:GYU655390 GOY655380:GOY655390 GFC655380:GFC655390 FVG655380:FVG655390 FLK655380:FLK655390 FBO655380:FBO655390 ERS655380:ERS655390 EHW655380:EHW655390 DYA655380:DYA655390 DOE655380:DOE655390 DEI655380:DEI655390 CUM655380:CUM655390 CKQ655380:CKQ655390 CAU655380:CAU655390 BQY655380:BQY655390 BHC655380:BHC655390 AXG655380:AXG655390 ANK655380:ANK655390 ADO655380:ADO655390 TS655380:TS655390 JW655380:JW655390 WWI589844:WWI589854 WMM589844:WMM589854 WCQ589844:WCQ589854 VSU589844:VSU589854 VIY589844:VIY589854 UZC589844:UZC589854 UPG589844:UPG589854 UFK589844:UFK589854 TVO589844:TVO589854 TLS589844:TLS589854 TBW589844:TBW589854 SSA589844:SSA589854 SIE589844:SIE589854 RYI589844:RYI589854 ROM589844:ROM589854 REQ589844:REQ589854 QUU589844:QUU589854 QKY589844:QKY589854 QBC589844:QBC589854 PRG589844:PRG589854 PHK589844:PHK589854 OXO589844:OXO589854 ONS589844:ONS589854 ODW589844:ODW589854 NUA589844:NUA589854 NKE589844:NKE589854 NAI589844:NAI589854 MQM589844:MQM589854 MGQ589844:MGQ589854 LWU589844:LWU589854 LMY589844:LMY589854 LDC589844:LDC589854 KTG589844:KTG589854 KJK589844:KJK589854 JZO589844:JZO589854 JPS589844:JPS589854 JFW589844:JFW589854 IWA589844:IWA589854 IME589844:IME589854 ICI589844:ICI589854 HSM589844:HSM589854 HIQ589844:HIQ589854 GYU589844:GYU589854 GOY589844:GOY589854 GFC589844:GFC589854 FVG589844:FVG589854 FLK589844:FLK589854 FBO589844:FBO589854 ERS589844:ERS589854 EHW589844:EHW589854 DYA589844:DYA589854 DOE589844:DOE589854 DEI589844:DEI589854 CUM589844:CUM589854 CKQ589844:CKQ589854 CAU589844:CAU589854 BQY589844:BQY589854 BHC589844:BHC589854 AXG589844:AXG589854 ANK589844:ANK589854 ADO589844:ADO589854 TS589844:TS589854 JW589844:JW589854 WWI524308:WWI524318 WMM524308:WMM524318 WCQ524308:WCQ524318 VSU524308:VSU524318 VIY524308:VIY524318 UZC524308:UZC524318 UPG524308:UPG524318 UFK524308:UFK524318 TVO524308:TVO524318 TLS524308:TLS524318 TBW524308:TBW524318 SSA524308:SSA524318 SIE524308:SIE524318 RYI524308:RYI524318 ROM524308:ROM524318 REQ524308:REQ524318 QUU524308:QUU524318 QKY524308:QKY524318 QBC524308:QBC524318 PRG524308:PRG524318 PHK524308:PHK524318 OXO524308:OXO524318 ONS524308:ONS524318 ODW524308:ODW524318 NUA524308:NUA524318 NKE524308:NKE524318 NAI524308:NAI524318 MQM524308:MQM524318 MGQ524308:MGQ524318 LWU524308:LWU524318 LMY524308:LMY524318 LDC524308:LDC524318 KTG524308:KTG524318 KJK524308:KJK524318 JZO524308:JZO524318 JPS524308:JPS524318 JFW524308:JFW524318 IWA524308:IWA524318 IME524308:IME524318 ICI524308:ICI524318 HSM524308:HSM524318 HIQ524308:HIQ524318 GYU524308:GYU524318 GOY524308:GOY524318 GFC524308:GFC524318 FVG524308:FVG524318 FLK524308:FLK524318 FBO524308:FBO524318 ERS524308:ERS524318 EHW524308:EHW524318 DYA524308:DYA524318 DOE524308:DOE524318 DEI524308:DEI524318 CUM524308:CUM524318 CKQ524308:CKQ524318 CAU524308:CAU524318 BQY524308:BQY524318 BHC524308:BHC524318 AXG524308:AXG524318 ANK524308:ANK524318 ADO524308:ADO524318 TS524308:TS524318 JW524308:JW524318 WWI458772:WWI458782 WMM458772:WMM458782 WCQ458772:WCQ458782 VSU458772:VSU458782 VIY458772:VIY458782 UZC458772:UZC458782 UPG458772:UPG458782 UFK458772:UFK458782 TVO458772:TVO458782 TLS458772:TLS458782 TBW458772:TBW458782 SSA458772:SSA458782 SIE458772:SIE458782 RYI458772:RYI458782 ROM458772:ROM458782 REQ458772:REQ458782 QUU458772:QUU458782 QKY458772:QKY458782 QBC458772:QBC458782 PRG458772:PRG458782 PHK458772:PHK458782 OXO458772:OXO458782 ONS458772:ONS458782 ODW458772:ODW458782 NUA458772:NUA458782 NKE458772:NKE458782 NAI458772:NAI458782 MQM458772:MQM458782 MGQ458772:MGQ458782 LWU458772:LWU458782 LMY458772:LMY458782 LDC458772:LDC458782 KTG458772:KTG458782 KJK458772:KJK458782 JZO458772:JZO458782 JPS458772:JPS458782 JFW458772:JFW458782 IWA458772:IWA458782 IME458772:IME458782 ICI458772:ICI458782 HSM458772:HSM458782 HIQ458772:HIQ458782 GYU458772:GYU458782 GOY458772:GOY458782 GFC458772:GFC458782 FVG458772:FVG458782 FLK458772:FLK458782 FBO458772:FBO458782 ERS458772:ERS458782 EHW458772:EHW458782 DYA458772:DYA458782 DOE458772:DOE458782 DEI458772:DEI458782 CUM458772:CUM458782 CKQ458772:CKQ458782 CAU458772:CAU458782 BQY458772:BQY458782 BHC458772:BHC458782 AXG458772:AXG458782 ANK458772:ANK458782 ADO458772:ADO458782 TS458772:TS458782 JW458772:JW458782 WWI393236:WWI393246 WMM393236:WMM393246 WCQ393236:WCQ393246 VSU393236:VSU393246 VIY393236:VIY393246 UZC393236:UZC393246 UPG393236:UPG393246 UFK393236:UFK393246 TVO393236:TVO393246 TLS393236:TLS393246 TBW393236:TBW393246 SSA393236:SSA393246 SIE393236:SIE393246 RYI393236:RYI393246 ROM393236:ROM393246 REQ393236:REQ393246 QUU393236:QUU393246 QKY393236:QKY393246 QBC393236:QBC393246 PRG393236:PRG393246 PHK393236:PHK393246 OXO393236:OXO393246 ONS393236:ONS393246 ODW393236:ODW393246 NUA393236:NUA393246 NKE393236:NKE393246 NAI393236:NAI393246 MQM393236:MQM393246 MGQ393236:MGQ393246 LWU393236:LWU393246 LMY393236:LMY393246 LDC393236:LDC393246 KTG393236:KTG393246 KJK393236:KJK393246 JZO393236:JZO393246 JPS393236:JPS393246 JFW393236:JFW393246 IWA393236:IWA393246 IME393236:IME393246 ICI393236:ICI393246 HSM393236:HSM393246 HIQ393236:HIQ393246 GYU393236:GYU393246 GOY393236:GOY393246 GFC393236:GFC393246 FVG393236:FVG393246 FLK393236:FLK393246 FBO393236:FBO393246 ERS393236:ERS393246 EHW393236:EHW393246 DYA393236:DYA393246 DOE393236:DOE393246 DEI393236:DEI393246 CUM393236:CUM393246 CKQ393236:CKQ393246 CAU393236:CAU393246 BQY393236:BQY393246 BHC393236:BHC393246 AXG393236:AXG393246 ANK393236:ANK393246 ADO393236:ADO393246 TS393236:TS393246 JW393236:JW393246 WWI327700:WWI327710 WMM327700:WMM327710 WCQ327700:WCQ327710 VSU327700:VSU327710 VIY327700:VIY327710 UZC327700:UZC327710 UPG327700:UPG327710 UFK327700:UFK327710 TVO327700:TVO327710 TLS327700:TLS327710 TBW327700:TBW327710 SSA327700:SSA327710 SIE327700:SIE327710 RYI327700:RYI327710 ROM327700:ROM327710 REQ327700:REQ327710 QUU327700:QUU327710 QKY327700:QKY327710 QBC327700:QBC327710 PRG327700:PRG327710 PHK327700:PHK327710 OXO327700:OXO327710 ONS327700:ONS327710 ODW327700:ODW327710 NUA327700:NUA327710 NKE327700:NKE327710 NAI327700:NAI327710 MQM327700:MQM327710 MGQ327700:MGQ327710 LWU327700:LWU327710 LMY327700:LMY327710 LDC327700:LDC327710 KTG327700:KTG327710 KJK327700:KJK327710 JZO327700:JZO327710 JPS327700:JPS327710 JFW327700:JFW327710 IWA327700:IWA327710 IME327700:IME327710 ICI327700:ICI327710 HSM327700:HSM327710 HIQ327700:HIQ327710 GYU327700:GYU327710 GOY327700:GOY327710 GFC327700:GFC327710 FVG327700:FVG327710 FLK327700:FLK327710 FBO327700:FBO327710 ERS327700:ERS327710 EHW327700:EHW327710 DYA327700:DYA327710 DOE327700:DOE327710 DEI327700:DEI327710 CUM327700:CUM327710 CKQ327700:CKQ327710 CAU327700:CAU327710 BQY327700:BQY327710 BHC327700:BHC327710 AXG327700:AXG327710 ANK327700:ANK327710 ADO327700:ADO327710 TS327700:TS327710 JW327700:JW327710 WWI262164:WWI262174 WMM262164:WMM262174 WCQ262164:WCQ262174 VSU262164:VSU262174 VIY262164:VIY262174 UZC262164:UZC262174 UPG262164:UPG262174 UFK262164:UFK262174 TVO262164:TVO262174 TLS262164:TLS262174 TBW262164:TBW262174 SSA262164:SSA262174 SIE262164:SIE262174 RYI262164:RYI262174 ROM262164:ROM262174 REQ262164:REQ262174 QUU262164:QUU262174 QKY262164:QKY262174 QBC262164:QBC262174 PRG262164:PRG262174 PHK262164:PHK262174 OXO262164:OXO262174 ONS262164:ONS262174 ODW262164:ODW262174 NUA262164:NUA262174 NKE262164:NKE262174 NAI262164:NAI262174 MQM262164:MQM262174 MGQ262164:MGQ262174 LWU262164:LWU262174 LMY262164:LMY262174 LDC262164:LDC262174 KTG262164:KTG262174 KJK262164:KJK262174 JZO262164:JZO262174 JPS262164:JPS262174 JFW262164:JFW262174 IWA262164:IWA262174 IME262164:IME262174 ICI262164:ICI262174 HSM262164:HSM262174 HIQ262164:HIQ262174 GYU262164:GYU262174 GOY262164:GOY262174 GFC262164:GFC262174 FVG262164:FVG262174 FLK262164:FLK262174 FBO262164:FBO262174 ERS262164:ERS262174 EHW262164:EHW262174 DYA262164:DYA262174 DOE262164:DOE262174 DEI262164:DEI262174 CUM262164:CUM262174 CKQ262164:CKQ262174 CAU262164:CAU262174 BQY262164:BQY262174 BHC262164:BHC262174 AXG262164:AXG262174 ANK262164:ANK262174 ADO262164:ADO262174 TS262164:TS262174 JW262164:JW262174 WWI196628:WWI196638 WMM196628:WMM196638 WCQ196628:WCQ196638 VSU196628:VSU196638 VIY196628:VIY196638 UZC196628:UZC196638 UPG196628:UPG196638 UFK196628:UFK196638 TVO196628:TVO196638 TLS196628:TLS196638 TBW196628:TBW196638 SSA196628:SSA196638 SIE196628:SIE196638 RYI196628:RYI196638 ROM196628:ROM196638 REQ196628:REQ196638 QUU196628:QUU196638 QKY196628:QKY196638 QBC196628:QBC196638 PRG196628:PRG196638 PHK196628:PHK196638 OXO196628:OXO196638 ONS196628:ONS196638 ODW196628:ODW196638 NUA196628:NUA196638 NKE196628:NKE196638 NAI196628:NAI196638 MQM196628:MQM196638 MGQ196628:MGQ196638 LWU196628:LWU196638 LMY196628:LMY196638 LDC196628:LDC196638 KTG196628:KTG196638 KJK196628:KJK196638 JZO196628:JZO196638 JPS196628:JPS196638 JFW196628:JFW196638 IWA196628:IWA196638 IME196628:IME196638 ICI196628:ICI196638 HSM196628:HSM196638 HIQ196628:HIQ196638 GYU196628:GYU196638 GOY196628:GOY196638 GFC196628:GFC196638 FVG196628:FVG196638 FLK196628:FLK196638 FBO196628:FBO196638 ERS196628:ERS196638 EHW196628:EHW196638 DYA196628:DYA196638 DOE196628:DOE196638 DEI196628:DEI196638 CUM196628:CUM196638 CKQ196628:CKQ196638 CAU196628:CAU196638 BQY196628:BQY196638 BHC196628:BHC196638 AXG196628:AXG196638 ANK196628:ANK196638 ADO196628:ADO196638 TS196628:TS196638 JW196628:JW196638 WWI131092:WWI131102 WMM131092:WMM131102 WCQ131092:WCQ131102 VSU131092:VSU131102 VIY131092:VIY131102 UZC131092:UZC131102 UPG131092:UPG131102 UFK131092:UFK131102 TVO131092:TVO131102 TLS131092:TLS131102 TBW131092:TBW131102 SSA131092:SSA131102 SIE131092:SIE131102 RYI131092:RYI131102 ROM131092:ROM131102 REQ131092:REQ131102 QUU131092:QUU131102 QKY131092:QKY131102 QBC131092:QBC131102 PRG131092:PRG131102 PHK131092:PHK131102 OXO131092:OXO131102 ONS131092:ONS131102 ODW131092:ODW131102 NUA131092:NUA131102 NKE131092:NKE131102 NAI131092:NAI131102 MQM131092:MQM131102 MGQ131092:MGQ131102 LWU131092:LWU131102 LMY131092:LMY131102 LDC131092:LDC131102 KTG131092:KTG131102 KJK131092:KJK131102 JZO131092:JZO131102 JPS131092:JPS131102 JFW131092:JFW131102 IWA131092:IWA131102 IME131092:IME131102 ICI131092:ICI131102 HSM131092:HSM131102 HIQ131092:HIQ131102 GYU131092:GYU131102 GOY131092:GOY131102 GFC131092:GFC131102 FVG131092:FVG131102 FLK131092:FLK131102 FBO131092:FBO131102 ERS131092:ERS131102 EHW131092:EHW131102 DYA131092:DYA131102 DOE131092:DOE131102 DEI131092:DEI131102 CUM131092:CUM131102 CKQ131092:CKQ131102 CAU131092:CAU131102 BQY131092:BQY131102 BHC131092:BHC131102 AXG131092:AXG131102 ANK131092:ANK131102 ADO131092:ADO131102 TS131092:TS131102 JW131092:JW131102 WWI65556:WWI65566 WMM65556:WMM65566 WCQ65556:WCQ65566 VSU65556:VSU65566 VIY65556:VIY65566 UZC65556:UZC65566 UPG65556:UPG65566 UFK65556:UFK65566 TVO65556:TVO65566 TLS65556:TLS65566 TBW65556:TBW65566 SSA65556:SSA65566 SIE65556:SIE65566 RYI65556:RYI65566 ROM65556:ROM65566 REQ65556:REQ65566 QUU65556:QUU65566 QKY65556:QKY65566 QBC65556:QBC65566 PRG65556:PRG65566 PHK65556:PHK65566 OXO65556:OXO65566 ONS65556:ONS65566 ODW65556:ODW65566 NUA65556:NUA65566 NKE65556:NKE65566 NAI65556:NAI65566 MQM65556:MQM65566 MGQ65556:MGQ65566 LWU65556:LWU65566 LMY65556:LMY65566 LDC65556:LDC65566 KTG65556:KTG65566 KJK65556:KJK65566 JZO65556:JZO65566 JPS65556:JPS65566 JFW65556:JFW65566 IWA65556:IWA65566 IME65556:IME65566 ICI65556:ICI65566 HSM65556:HSM65566 HIQ65556:HIQ65566 GYU65556:GYU65566 GOY65556:GOY65566 GFC65556:GFC65566 FVG65556:FVG65566 FLK65556:FLK65566 FBO65556:FBO65566 ERS65556:ERS65566 EHW65556:EHW65566 DYA65556:DYA65566 DOE65556:DOE65566 DEI65556:DEI65566 CUM65556:CUM65566 CKQ65556:CKQ65566 CAU65556:CAU65566 BQY65556:BQY65566 BHC65556:BHC65566 AXG65556:AXG65566 ANK65556:ANK65566 ADO65556:ADO65566 TS65556:TS65566 JW65556:JW65566 WWI983058 WMM983058 WCQ983058 VSU983058 VIY983058 UZC983058 UPG983058 UFK983058 TVO983058 TLS983058 TBW983058 SSA983058 SIE983058 RYI983058 ROM983058 REQ983058 QUU983058 QKY983058 QBC983058 PRG983058 PHK983058 OXO983058 ONS983058 ODW983058 NUA983058 NKE983058 NAI983058 MQM983058 MGQ983058 LWU983058 LMY983058 LDC983058 KTG983058 KJK983058 JZO983058 JPS983058 JFW983058 IWA983058 IME983058 ICI983058 HSM983058 HIQ983058 GYU983058 GOY983058 GFC983058 FVG983058 FLK983058 FBO983058 ERS983058 EHW983058 DYA983058 DOE983058 DEI983058 CUM983058 CKQ983058 CAU983058 BQY983058 BHC983058 AXG983058 ANK983058 ADO983058 TS983058 JW983058 WWI917522 WMM917522 WCQ917522 VSU917522 VIY917522 UZC917522 UPG917522 UFK917522 TVO917522 TLS917522 TBW917522 SSA917522 SIE917522 RYI917522 ROM917522 REQ917522 QUU917522 QKY917522 QBC917522 PRG917522 PHK917522 OXO917522 ONS917522 ODW917522 NUA917522 NKE917522 NAI917522 MQM917522 MGQ917522 LWU917522 LMY917522 LDC917522 KTG917522 KJK917522 JZO917522 JPS917522 JFW917522 IWA917522 IME917522 ICI917522 HSM917522 HIQ917522 GYU917522 GOY917522 GFC917522 FVG917522 FLK917522 FBO917522 ERS917522 EHW917522 DYA917522 DOE917522 DEI917522 CUM917522 CKQ917522 CAU917522 BQY917522 BHC917522 AXG917522 ANK917522 ADO917522 TS917522 JW917522 WWI851986 WMM851986 WCQ851986 VSU851986 VIY851986 UZC851986 UPG851986 UFK851986 TVO851986 TLS851986 TBW851986 SSA851986 SIE851986 RYI851986 ROM851986 REQ851986 QUU851986 QKY851986 QBC851986 PRG851986 PHK851986 OXO851986 ONS851986 ODW851986 NUA851986 NKE851986 NAI851986 MQM851986 MGQ851986 LWU851986 LMY851986 LDC851986 KTG851986 KJK851986 JZO851986 JPS851986 JFW851986 IWA851986 IME851986 ICI851986 HSM851986 HIQ851986 GYU851986 GOY851986 GFC851986 FVG851986 FLK851986 FBO851986 ERS851986 EHW851986 DYA851986 DOE851986 DEI851986 CUM851986 CKQ851986 CAU851986 BQY851986 BHC851986 AXG851986 ANK851986 ADO851986 TS851986 JW851986 WWI786450 WMM786450 WCQ786450 VSU786450 VIY786450 UZC786450 UPG786450 UFK786450 TVO786450 TLS786450 TBW786450 SSA786450 SIE786450 RYI786450 ROM786450 REQ786450 QUU786450 QKY786450 QBC786450 PRG786450 PHK786450 OXO786450 ONS786450 ODW786450 NUA786450 NKE786450 NAI786450 MQM786450 MGQ786450 LWU786450 LMY786450 LDC786450 KTG786450 KJK786450 JZO786450 JPS786450 JFW786450 IWA786450 IME786450 ICI786450 HSM786450 HIQ786450 GYU786450 GOY786450 GFC786450 FVG786450 FLK786450 FBO786450 ERS786450 EHW786450 DYA786450 DOE786450 DEI786450 CUM786450 CKQ786450 CAU786450 BQY786450 BHC786450 AXG786450 ANK786450 ADO786450 TS786450 JW786450 WWI720914 WMM720914 WCQ720914 VSU720914 VIY720914 UZC720914 UPG720914 UFK720914 TVO720914 TLS720914 TBW720914 SSA720914 SIE720914 RYI720914 ROM720914 REQ720914 QUU720914 QKY720914 QBC720914 PRG720914 PHK720914 OXO720914 ONS720914 ODW720914 NUA720914 NKE720914 NAI720914 MQM720914 MGQ720914 LWU720914 LMY720914 LDC720914 KTG720914 KJK720914 JZO720914 JPS720914 JFW720914 IWA720914 IME720914 ICI720914 HSM720914 HIQ720914 GYU720914 GOY720914 GFC720914 FVG720914 FLK720914 FBO720914 ERS720914 EHW720914 DYA720914 DOE720914 DEI720914 CUM720914 CKQ720914 CAU720914 BQY720914 BHC720914 AXG720914 ANK720914 ADO720914 TS720914 JW720914 WWI655378 WMM655378 WCQ655378 VSU655378 VIY655378 UZC655378 UPG655378 UFK655378 TVO655378 TLS655378 TBW655378 SSA655378 SIE655378 RYI655378 ROM655378 REQ655378 QUU655378 QKY655378 QBC655378 PRG655378 PHK655378 OXO655378 ONS655378 ODW655378 NUA655378 NKE655378 NAI655378 MQM655378 MGQ655378 LWU655378 LMY655378 LDC655378 KTG655378 KJK655378 JZO655378 JPS655378 JFW655378 IWA655378 IME655378 ICI655378 HSM655378 HIQ655378 GYU655378 GOY655378 GFC655378 FVG655378 FLK655378 FBO655378 ERS655378 EHW655378 DYA655378 DOE655378 DEI655378 CUM655378 CKQ655378 CAU655378 BQY655378 BHC655378 AXG655378 ANK655378 ADO655378 TS655378 JW655378 WWI589842 WMM589842 WCQ589842 VSU589842 VIY589842 UZC589842 UPG589842 UFK589842 TVO589842 TLS589842 TBW589842 SSA589842 SIE589842 RYI589842 ROM589842 REQ589842 QUU589842 QKY589842 QBC589842 PRG589842 PHK589842 OXO589842 ONS589842 ODW589842 NUA589842 NKE589842 NAI589842 MQM589842 MGQ589842 LWU589842 LMY589842 LDC589842 KTG589842 KJK589842 JZO589842 JPS589842 JFW589842 IWA589842 IME589842 ICI589842 HSM589842 HIQ589842 GYU589842 GOY589842 GFC589842 FVG589842 FLK589842 FBO589842 ERS589842 EHW589842 DYA589842 DOE589842 DEI589842 CUM589842 CKQ589842 CAU589842 BQY589842 BHC589842 AXG589842 ANK589842 ADO589842 TS589842 JW589842 WWI524306 WMM524306 WCQ524306 VSU524306 VIY524306 UZC524306 UPG524306 UFK524306 TVO524306 TLS524306 TBW524306 SSA524306 SIE524306 RYI524306 ROM524306 REQ524306 QUU524306 QKY524306 QBC524306 PRG524306 PHK524306 OXO524306 ONS524306 ODW524306 NUA524306 NKE524306 NAI524306 MQM524306 MGQ524306 LWU524306 LMY524306 LDC524306 KTG524306 KJK524306 JZO524306 JPS524306 JFW524306 IWA524306 IME524306 ICI524306 HSM524306 HIQ524306 GYU524306 GOY524306 GFC524306 FVG524306 FLK524306 FBO524306 ERS524306 EHW524306 DYA524306 DOE524306 DEI524306 CUM524306 CKQ524306 CAU524306 BQY524306 BHC524306 AXG524306 ANK524306 ADO524306 TS524306 JW524306 WWI458770 WMM458770 WCQ458770 VSU458770 VIY458770 UZC458770 UPG458770 UFK458770 TVO458770 TLS458770 TBW458770 SSA458770 SIE458770 RYI458770 ROM458770 REQ458770 QUU458770 QKY458770 QBC458770 PRG458770 PHK458770 OXO458770 ONS458770 ODW458770 NUA458770 NKE458770 NAI458770 MQM458770 MGQ458770 LWU458770 LMY458770 LDC458770 KTG458770 KJK458770 JZO458770 JPS458770 JFW458770 IWA458770 IME458770 ICI458770 HSM458770 HIQ458770 GYU458770 GOY458770 GFC458770 FVG458770 FLK458770 FBO458770 ERS458770 EHW458770 DYA458770 DOE458770 DEI458770 CUM458770 CKQ458770 CAU458770 BQY458770 BHC458770 AXG458770 ANK458770 ADO458770 TS458770 JW458770 WWI393234 WMM393234 WCQ393234 VSU393234 VIY393234 UZC393234 UPG393234 UFK393234 TVO393234 TLS393234 TBW393234 SSA393234 SIE393234 RYI393234 ROM393234 REQ393234 QUU393234 QKY393234 QBC393234 PRG393234 PHK393234 OXO393234 ONS393234 ODW393234 NUA393234 NKE393234 NAI393234 MQM393234 MGQ393234 LWU393234 LMY393234 LDC393234 KTG393234 KJK393234 JZO393234 JPS393234 JFW393234 IWA393234 IME393234 ICI393234 HSM393234 HIQ393234 GYU393234 GOY393234 GFC393234 FVG393234 FLK393234 FBO393234 ERS393234 EHW393234 DYA393234 DOE393234 DEI393234 CUM393234 CKQ393234 CAU393234 BQY393234 BHC393234 AXG393234 ANK393234 ADO393234 TS393234 JW393234 WWI327698 WMM327698 WCQ327698 VSU327698 VIY327698 UZC327698 UPG327698 UFK327698 TVO327698 TLS327698 TBW327698 SSA327698 SIE327698 RYI327698 ROM327698 REQ327698 QUU327698 QKY327698 QBC327698 PRG327698 PHK327698 OXO327698 ONS327698 ODW327698 NUA327698 NKE327698 NAI327698 MQM327698 MGQ327698 LWU327698 LMY327698 LDC327698 KTG327698 KJK327698 JZO327698 JPS327698 JFW327698 IWA327698 IME327698 ICI327698 HSM327698 HIQ327698 GYU327698 GOY327698 GFC327698 FVG327698 FLK327698 FBO327698 ERS327698 EHW327698 DYA327698 DOE327698 DEI327698 CUM327698 CKQ327698 CAU327698 BQY327698 BHC327698 AXG327698 ANK327698 ADO327698 TS327698 JW327698 WWI262162 WMM262162 WCQ262162 VSU262162 VIY262162 UZC262162 UPG262162 UFK262162 TVO262162 TLS262162 TBW262162 SSA262162 SIE262162 RYI262162 ROM262162 REQ262162 QUU262162 QKY262162 QBC262162 PRG262162 PHK262162 OXO262162 ONS262162 ODW262162 NUA262162 NKE262162 NAI262162 MQM262162 MGQ262162 LWU262162 LMY262162 LDC262162 KTG262162 KJK262162 JZO262162 JPS262162 JFW262162 IWA262162 IME262162 ICI262162 HSM262162 HIQ262162 GYU262162 GOY262162 GFC262162 FVG262162 FLK262162 FBO262162 ERS262162 EHW262162 DYA262162 DOE262162 DEI262162 CUM262162 CKQ262162 CAU262162 BQY262162 BHC262162 AXG262162 ANK262162 ADO262162 TS262162 JW262162 WWI196626 WMM196626 WCQ196626 VSU196626 VIY196626 UZC196626 UPG196626 UFK196626 TVO196626 TLS196626 TBW196626 SSA196626 SIE196626 RYI196626 ROM196626 REQ196626 QUU196626 QKY196626 QBC196626 PRG196626 PHK196626 OXO196626 ONS196626 ODW196626 NUA196626 NKE196626 NAI196626 MQM196626 MGQ196626 LWU196626 LMY196626 LDC196626 KTG196626 KJK196626 JZO196626 JPS196626 JFW196626 IWA196626 IME196626 ICI196626 HSM196626 HIQ196626 GYU196626 GOY196626 GFC196626 FVG196626 FLK196626 FBO196626 ERS196626 EHW196626 DYA196626 DOE196626 DEI196626 CUM196626 CKQ196626 CAU196626 BQY196626 BHC196626 AXG196626 ANK196626 ADO196626 TS196626 JW196626 WWI131090 WMM131090 WCQ131090 VSU131090 VIY131090 UZC131090 UPG131090 UFK131090 TVO131090 TLS131090 TBW131090 SSA131090 SIE131090 RYI131090 ROM131090 REQ131090 QUU131090 QKY131090 QBC131090 PRG131090 PHK131090 OXO131090 ONS131090 ODW131090 NUA131090 NKE131090 NAI131090 MQM131090 MGQ131090 LWU131090 LMY131090 LDC131090 KTG131090 KJK131090 JZO131090 JPS131090 JFW131090 IWA131090 IME131090 ICI131090 HSM131090 HIQ131090 GYU131090 GOY131090 GFC131090 FVG131090 FLK131090 FBO131090 ERS131090 EHW131090 DYA131090 DOE131090 DEI131090 CUM131090 CKQ131090 CAU131090 BQY131090 BHC131090 AXG131090 ANK131090 ADO131090 TS131090 JW131090 WWI65554 WMM65554 WCQ65554 VSU65554 VIY65554 UZC65554 UPG65554 UFK65554 TVO65554 TLS65554 TBW65554 SSA65554 SIE65554 RYI65554 ROM65554 REQ65554 QUU65554 QKY65554 QBC65554 PRG65554 PHK65554 OXO65554 ONS65554 ODW65554 NUA65554 NKE65554 NAI65554 MQM65554 MGQ65554 LWU65554 LMY65554 LDC65554 KTG65554 KJK65554 JZO65554 JPS65554 JFW65554 IWA65554 IME65554 ICI65554 HSM65554 HIQ65554 GYU65554 GOY65554 GFC65554 FVG65554 FLK65554 FBO65554 ERS65554 EHW65554 DYA65554 DOE65554 DEI65554 CUM65554 CKQ65554 CAU65554 BQY65554 BHC65554 AXG65554 ANK65554 ADO65554 TS65554 JW65554 WWI983046:WWI983056 WMM983046:WMM983056 WCQ983046:WCQ983056 VSU983046:VSU983056 VIY983046:VIY983056 UZC983046:UZC983056 UPG983046:UPG983056 UFK983046:UFK983056 TVO983046:TVO983056 TLS983046:TLS983056 TBW983046:TBW983056 SSA983046:SSA983056 SIE983046:SIE983056 RYI983046:RYI983056 ROM983046:ROM983056 REQ983046:REQ983056 QUU983046:QUU983056 QKY983046:QKY983056 QBC983046:QBC983056 PRG983046:PRG983056 PHK983046:PHK983056 OXO983046:OXO983056 ONS983046:ONS983056 ODW983046:ODW983056 NUA983046:NUA983056 NKE983046:NKE983056 NAI983046:NAI983056 MQM983046:MQM983056 MGQ983046:MGQ983056 LWU983046:LWU983056 LMY983046:LMY983056 LDC983046:LDC983056 KTG983046:KTG983056 KJK983046:KJK983056 JZO983046:JZO983056 JPS983046:JPS983056 JFW983046:JFW983056 IWA983046:IWA983056 IME983046:IME983056 ICI983046:ICI983056 HSM983046:HSM983056 HIQ983046:HIQ983056 GYU983046:GYU983056 GOY983046:GOY983056 GFC983046:GFC983056 FVG983046:FVG983056 FLK983046:FLK983056 FBO983046:FBO983056 ERS983046:ERS983056 EHW983046:EHW983056 DYA983046:DYA983056 DOE983046:DOE983056 DEI983046:DEI983056 CUM983046:CUM983056 CKQ983046:CKQ983056 CAU983046:CAU983056 BQY983046:BQY983056 BHC983046:BHC983056 AXG983046:AXG983056 ANK983046:ANK983056 ADO983046:ADO983056 TS983046:TS983056 JW983046:JW983056 WWI917510:WWI917520 WMM917510:WMM917520 WCQ917510:WCQ917520 VSU917510:VSU917520 VIY917510:VIY917520 UZC917510:UZC917520 UPG917510:UPG917520 UFK917510:UFK917520 TVO917510:TVO917520 TLS917510:TLS917520 TBW917510:TBW917520 SSA917510:SSA917520 SIE917510:SIE917520 RYI917510:RYI917520 ROM917510:ROM917520 REQ917510:REQ917520 QUU917510:QUU917520 QKY917510:QKY917520 QBC917510:QBC917520 PRG917510:PRG917520 PHK917510:PHK917520 OXO917510:OXO917520 ONS917510:ONS917520 ODW917510:ODW917520 NUA917510:NUA917520 NKE917510:NKE917520 NAI917510:NAI917520 MQM917510:MQM917520 MGQ917510:MGQ917520 LWU917510:LWU917520 LMY917510:LMY917520 LDC917510:LDC917520 KTG917510:KTG917520 KJK917510:KJK917520 JZO917510:JZO917520 JPS917510:JPS917520 JFW917510:JFW917520 IWA917510:IWA917520 IME917510:IME917520 ICI917510:ICI917520 HSM917510:HSM917520 HIQ917510:HIQ917520 GYU917510:GYU917520 GOY917510:GOY917520 GFC917510:GFC917520 FVG917510:FVG917520 FLK917510:FLK917520 FBO917510:FBO917520 ERS917510:ERS917520 EHW917510:EHW917520 DYA917510:DYA917520 DOE917510:DOE917520 DEI917510:DEI917520 CUM917510:CUM917520 CKQ917510:CKQ917520 CAU917510:CAU917520 BQY917510:BQY917520 BHC917510:BHC917520 AXG917510:AXG917520 ANK917510:ANK917520 ADO917510:ADO917520 TS917510:TS917520 JW917510:JW917520 WWI851974:WWI851984 WMM851974:WMM851984 WCQ851974:WCQ851984 VSU851974:VSU851984 VIY851974:VIY851984 UZC851974:UZC851984 UPG851974:UPG851984 UFK851974:UFK851984 TVO851974:TVO851984 TLS851974:TLS851984 TBW851974:TBW851984 SSA851974:SSA851984 SIE851974:SIE851984 RYI851974:RYI851984 ROM851974:ROM851984 REQ851974:REQ851984 QUU851974:QUU851984 QKY851974:QKY851984 QBC851974:QBC851984 PRG851974:PRG851984 PHK851974:PHK851984 OXO851974:OXO851984 ONS851974:ONS851984 ODW851974:ODW851984 NUA851974:NUA851984 NKE851974:NKE851984 NAI851974:NAI851984 MQM851974:MQM851984 MGQ851974:MGQ851984 LWU851974:LWU851984 LMY851974:LMY851984 LDC851974:LDC851984 KTG851974:KTG851984 KJK851974:KJK851984 JZO851974:JZO851984 JPS851974:JPS851984 JFW851974:JFW851984 IWA851974:IWA851984 IME851974:IME851984 ICI851974:ICI851984 HSM851974:HSM851984 HIQ851974:HIQ851984 GYU851974:GYU851984 GOY851974:GOY851984 GFC851974:GFC851984 FVG851974:FVG851984 FLK851974:FLK851984 FBO851974:FBO851984 ERS851974:ERS851984 EHW851974:EHW851984 DYA851974:DYA851984 DOE851974:DOE851984 DEI851974:DEI851984 CUM851974:CUM851984 CKQ851974:CKQ851984 CAU851974:CAU851984 BQY851974:BQY851984 BHC851974:BHC851984 AXG851974:AXG851984 ANK851974:ANK851984 ADO851974:ADO851984 TS851974:TS851984 JW851974:JW851984 WWI786438:WWI786448 WMM786438:WMM786448 WCQ786438:WCQ786448 VSU786438:VSU786448 VIY786438:VIY786448 UZC786438:UZC786448 UPG786438:UPG786448 UFK786438:UFK786448 TVO786438:TVO786448 TLS786438:TLS786448 TBW786438:TBW786448 SSA786438:SSA786448 SIE786438:SIE786448 RYI786438:RYI786448 ROM786438:ROM786448 REQ786438:REQ786448 QUU786438:QUU786448 QKY786438:QKY786448 QBC786438:QBC786448 PRG786438:PRG786448 PHK786438:PHK786448 OXO786438:OXO786448 ONS786438:ONS786448 ODW786438:ODW786448 NUA786438:NUA786448 NKE786438:NKE786448 NAI786438:NAI786448 MQM786438:MQM786448 MGQ786438:MGQ786448 LWU786438:LWU786448 LMY786438:LMY786448 LDC786438:LDC786448 KTG786438:KTG786448 KJK786438:KJK786448 JZO786438:JZO786448 JPS786438:JPS786448 JFW786438:JFW786448 IWA786438:IWA786448 IME786438:IME786448 ICI786438:ICI786448 HSM786438:HSM786448 HIQ786438:HIQ786448 GYU786438:GYU786448 GOY786438:GOY786448 GFC786438:GFC786448 FVG786438:FVG786448 FLK786438:FLK786448 FBO786438:FBO786448 ERS786438:ERS786448 EHW786438:EHW786448 DYA786438:DYA786448 DOE786438:DOE786448 DEI786438:DEI786448 CUM786438:CUM786448 CKQ786438:CKQ786448 CAU786438:CAU786448 BQY786438:BQY786448 BHC786438:BHC786448 AXG786438:AXG786448 ANK786438:ANK786448 ADO786438:ADO786448 TS786438:TS786448 JW786438:JW786448 WWI720902:WWI720912 WMM720902:WMM720912 WCQ720902:WCQ720912 VSU720902:VSU720912 VIY720902:VIY720912 UZC720902:UZC720912 UPG720902:UPG720912 UFK720902:UFK720912 TVO720902:TVO720912 TLS720902:TLS720912 TBW720902:TBW720912 SSA720902:SSA720912 SIE720902:SIE720912 RYI720902:RYI720912 ROM720902:ROM720912 REQ720902:REQ720912 QUU720902:QUU720912 QKY720902:QKY720912 QBC720902:QBC720912 PRG720902:PRG720912 PHK720902:PHK720912 OXO720902:OXO720912 ONS720902:ONS720912 ODW720902:ODW720912 NUA720902:NUA720912 NKE720902:NKE720912 NAI720902:NAI720912 MQM720902:MQM720912 MGQ720902:MGQ720912 LWU720902:LWU720912 LMY720902:LMY720912 LDC720902:LDC720912 KTG720902:KTG720912 KJK720902:KJK720912 JZO720902:JZO720912 JPS720902:JPS720912 JFW720902:JFW720912 IWA720902:IWA720912 IME720902:IME720912 ICI720902:ICI720912 HSM720902:HSM720912 HIQ720902:HIQ720912 GYU720902:GYU720912 GOY720902:GOY720912 GFC720902:GFC720912 FVG720902:FVG720912 FLK720902:FLK720912 FBO720902:FBO720912 ERS720902:ERS720912 EHW720902:EHW720912 DYA720902:DYA720912 DOE720902:DOE720912 DEI720902:DEI720912 CUM720902:CUM720912 CKQ720902:CKQ720912 CAU720902:CAU720912 BQY720902:BQY720912 BHC720902:BHC720912 AXG720902:AXG720912 ANK720902:ANK720912 ADO720902:ADO720912 TS720902:TS720912 JW720902:JW720912 WWI655366:WWI655376 WMM655366:WMM655376 WCQ655366:WCQ655376 VSU655366:VSU655376 VIY655366:VIY655376 UZC655366:UZC655376 UPG655366:UPG655376 UFK655366:UFK655376 TVO655366:TVO655376 TLS655366:TLS655376 TBW655366:TBW655376 SSA655366:SSA655376 SIE655366:SIE655376 RYI655366:RYI655376 ROM655366:ROM655376 REQ655366:REQ655376 QUU655366:QUU655376 QKY655366:QKY655376 QBC655366:QBC655376 PRG655366:PRG655376 PHK655366:PHK655376 OXO655366:OXO655376 ONS655366:ONS655376 ODW655366:ODW655376 NUA655366:NUA655376 NKE655366:NKE655376 NAI655366:NAI655376 MQM655366:MQM655376 MGQ655366:MGQ655376 LWU655366:LWU655376 LMY655366:LMY655376 LDC655366:LDC655376 KTG655366:KTG655376 KJK655366:KJK655376 JZO655366:JZO655376 JPS655366:JPS655376 JFW655366:JFW655376 IWA655366:IWA655376 IME655366:IME655376 ICI655366:ICI655376 HSM655366:HSM655376 HIQ655366:HIQ655376 GYU655366:GYU655376 GOY655366:GOY655376 GFC655366:GFC655376 FVG655366:FVG655376 FLK655366:FLK655376 FBO655366:FBO655376 ERS655366:ERS655376 EHW655366:EHW655376 DYA655366:DYA655376 DOE655366:DOE655376 DEI655366:DEI655376 CUM655366:CUM655376 CKQ655366:CKQ655376 CAU655366:CAU655376 BQY655366:BQY655376 BHC655366:BHC655376 AXG655366:AXG655376 ANK655366:ANK655376 ADO655366:ADO655376 TS655366:TS655376 JW655366:JW655376 WWI589830:WWI589840 WMM589830:WMM589840 WCQ589830:WCQ589840 VSU589830:VSU589840 VIY589830:VIY589840 UZC589830:UZC589840 UPG589830:UPG589840 UFK589830:UFK589840 TVO589830:TVO589840 TLS589830:TLS589840 TBW589830:TBW589840 SSA589830:SSA589840 SIE589830:SIE589840 RYI589830:RYI589840 ROM589830:ROM589840 REQ589830:REQ589840 QUU589830:QUU589840 QKY589830:QKY589840 QBC589830:QBC589840 PRG589830:PRG589840 PHK589830:PHK589840 OXO589830:OXO589840 ONS589830:ONS589840 ODW589830:ODW589840 NUA589830:NUA589840 NKE589830:NKE589840 NAI589830:NAI589840 MQM589830:MQM589840 MGQ589830:MGQ589840 LWU589830:LWU589840 LMY589830:LMY589840 LDC589830:LDC589840 KTG589830:KTG589840 KJK589830:KJK589840 JZO589830:JZO589840 JPS589830:JPS589840 JFW589830:JFW589840 IWA589830:IWA589840 IME589830:IME589840 ICI589830:ICI589840 HSM589830:HSM589840 HIQ589830:HIQ589840 GYU589830:GYU589840 GOY589830:GOY589840 GFC589830:GFC589840 FVG589830:FVG589840 FLK589830:FLK589840 FBO589830:FBO589840 ERS589830:ERS589840 EHW589830:EHW589840 DYA589830:DYA589840 DOE589830:DOE589840 DEI589830:DEI589840 CUM589830:CUM589840 CKQ589830:CKQ589840 CAU589830:CAU589840 BQY589830:BQY589840 BHC589830:BHC589840 AXG589830:AXG589840 ANK589830:ANK589840 ADO589830:ADO589840 TS589830:TS589840 JW589830:JW589840 WWI524294:WWI524304 WMM524294:WMM524304 WCQ524294:WCQ524304 VSU524294:VSU524304 VIY524294:VIY524304 UZC524294:UZC524304 UPG524294:UPG524304 UFK524294:UFK524304 TVO524294:TVO524304 TLS524294:TLS524304 TBW524294:TBW524304 SSA524294:SSA524304 SIE524294:SIE524304 RYI524294:RYI524304 ROM524294:ROM524304 REQ524294:REQ524304 QUU524294:QUU524304 QKY524294:QKY524304 QBC524294:QBC524304 PRG524294:PRG524304 PHK524294:PHK524304 OXO524294:OXO524304 ONS524294:ONS524304 ODW524294:ODW524304 NUA524294:NUA524304 NKE524294:NKE524304 NAI524294:NAI524304 MQM524294:MQM524304 MGQ524294:MGQ524304 LWU524294:LWU524304 LMY524294:LMY524304 LDC524294:LDC524304 KTG524294:KTG524304 KJK524294:KJK524304 JZO524294:JZO524304 JPS524294:JPS524304 JFW524294:JFW524304 IWA524294:IWA524304 IME524294:IME524304 ICI524294:ICI524304 HSM524294:HSM524304 HIQ524294:HIQ524304 GYU524294:GYU524304 GOY524294:GOY524304 GFC524294:GFC524304 FVG524294:FVG524304 FLK524294:FLK524304 FBO524294:FBO524304 ERS524294:ERS524304 EHW524294:EHW524304 DYA524294:DYA524304 DOE524294:DOE524304 DEI524294:DEI524304 CUM524294:CUM524304 CKQ524294:CKQ524304 CAU524294:CAU524304 BQY524294:BQY524304 BHC524294:BHC524304 AXG524294:AXG524304 ANK524294:ANK524304 ADO524294:ADO524304 TS524294:TS524304 JW524294:JW524304 WWI458758:WWI458768 WMM458758:WMM458768 WCQ458758:WCQ458768 VSU458758:VSU458768 VIY458758:VIY458768 UZC458758:UZC458768 UPG458758:UPG458768 UFK458758:UFK458768 TVO458758:TVO458768 TLS458758:TLS458768 TBW458758:TBW458768 SSA458758:SSA458768 SIE458758:SIE458768 RYI458758:RYI458768 ROM458758:ROM458768 REQ458758:REQ458768 QUU458758:QUU458768 QKY458758:QKY458768 QBC458758:QBC458768 PRG458758:PRG458768 PHK458758:PHK458768 OXO458758:OXO458768 ONS458758:ONS458768 ODW458758:ODW458768 NUA458758:NUA458768 NKE458758:NKE458768 NAI458758:NAI458768 MQM458758:MQM458768 MGQ458758:MGQ458768 LWU458758:LWU458768 LMY458758:LMY458768 LDC458758:LDC458768 KTG458758:KTG458768 KJK458758:KJK458768 JZO458758:JZO458768 JPS458758:JPS458768 JFW458758:JFW458768 IWA458758:IWA458768 IME458758:IME458768 ICI458758:ICI458768 HSM458758:HSM458768 HIQ458758:HIQ458768 GYU458758:GYU458768 GOY458758:GOY458768 GFC458758:GFC458768 FVG458758:FVG458768 FLK458758:FLK458768 FBO458758:FBO458768 ERS458758:ERS458768 EHW458758:EHW458768 DYA458758:DYA458768 DOE458758:DOE458768 DEI458758:DEI458768 CUM458758:CUM458768 CKQ458758:CKQ458768 CAU458758:CAU458768 BQY458758:BQY458768 BHC458758:BHC458768 AXG458758:AXG458768 ANK458758:ANK458768 ADO458758:ADO458768 TS458758:TS458768 JW458758:JW458768 WWI393222:WWI393232 WMM393222:WMM393232 WCQ393222:WCQ393232 VSU393222:VSU393232 VIY393222:VIY393232 UZC393222:UZC393232 UPG393222:UPG393232 UFK393222:UFK393232 TVO393222:TVO393232 TLS393222:TLS393232 TBW393222:TBW393232 SSA393222:SSA393232 SIE393222:SIE393232 RYI393222:RYI393232 ROM393222:ROM393232 REQ393222:REQ393232 QUU393222:QUU393232 QKY393222:QKY393232 QBC393222:QBC393232 PRG393222:PRG393232 PHK393222:PHK393232 OXO393222:OXO393232 ONS393222:ONS393232 ODW393222:ODW393232 NUA393222:NUA393232 NKE393222:NKE393232 NAI393222:NAI393232 MQM393222:MQM393232 MGQ393222:MGQ393232 LWU393222:LWU393232 LMY393222:LMY393232 LDC393222:LDC393232 KTG393222:KTG393232 KJK393222:KJK393232 JZO393222:JZO393232 JPS393222:JPS393232 JFW393222:JFW393232 IWA393222:IWA393232 IME393222:IME393232 ICI393222:ICI393232 HSM393222:HSM393232 HIQ393222:HIQ393232 GYU393222:GYU393232 GOY393222:GOY393232 GFC393222:GFC393232 FVG393222:FVG393232 FLK393222:FLK393232 FBO393222:FBO393232 ERS393222:ERS393232 EHW393222:EHW393232 DYA393222:DYA393232 DOE393222:DOE393232 DEI393222:DEI393232 CUM393222:CUM393232 CKQ393222:CKQ393232 CAU393222:CAU393232 BQY393222:BQY393232 BHC393222:BHC393232 AXG393222:AXG393232 ANK393222:ANK393232 ADO393222:ADO393232 TS393222:TS393232 JW393222:JW393232 WWI327686:WWI327696 WMM327686:WMM327696 WCQ327686:WCQ327696 VSU327686:VSU327696 VIY327686:VIY327696 UZC327686:UZC327696 UPG327686:UPG327696 UFK327686:UFK327696 TVO327686:TVO327696 TLS327686:TLS327696 TBW327686:TBW327696 SSA327686:SSA327696 SIE327686:SIE327696 RYI327686:RYI327696 ROM327686:ROM327696 REQ327686:REQ327696 QUU327686:QUU327696 QKY327686:QKY327696 QBC327686:QBC327696 PRG327686:PRG327696 PHK327686:PHK327696 OXO327686:OXO327696 ONS327686:ONS327696 ODW327686:ODW327696 NUA327686:NUA327696 NKE327686:NKE327696 NAI327686:NAI327696 MQM327686:MQM327696 MGQ327686:MGQ327696 LWU327686:LWU327696 LMY327686:LMY327696 LDC327686:LDC327696 KTG327686:KTG327696 KJK327686:KJK327696 JZO327686:JZO327696 JPS327686:JPS327696 JFW327686:JFW327696 IWA327686:IWA327696 IME327686:IME327696 ICI327686:ICI327696 HSM327686:HSM327696 HIQ327686:HIQ327696 GYU327686:GYU327696 GOY327686:GOY327696 GFC327686:GFC327696 FVG327686:FVG327696 FLK327686:FLK327696 FBO327686:FBO327696 ERS327686:ERS327696 EHW327686:EHW327696 DYA327686:DYA327696 DOE327686:DOE327696 DEI327686:DEI327696 CUM327686:CUM327696 CKQ327686:CKQ327696 CAU327686:CAU327696 BQY327686:BQY327696 BHC327686:BHC327696 AXG327686:AXG327696 ANK327686:ANK327696 ADO327686:ADO327696 TS327686:TS327696 JW327686:JW327696 WWI262150:WWI262160 WMM262150:WMM262160 WCQ262150:WCQ262160 VSU262150:VSU262160 VIY262150:VIY262160 UZC262150:UZC262160 UPG262150:UPG262160 UFK262150:UFK262160 TVO262150:TVO262160 TLS262150:TLS262160 TBW262150:TBW262160 SSA262150:SSA262160 SIE262150:SIE262160 RYI262150:RYI262160 ROM262150:ROM262160 REQ262150:REQ262160 QUU262150:QUU262160 QKY262150:QKY262160 QBC262150:QBC262160 PRG262150:PRG262160 PHK262150:PHK262160 OXO262150:OXO262160 ONS262150:ONS262160 ODW262150:ODW262160 NUA262150:NUA262160 NKE262150:NKE262160 NAI262150:NAI262160 MQM262150:MQM262160 MGQ262150:MGQ262160 LWU262150:LWU262160 LMY262150:LMY262160 LDC262150:LDC262160 KTG262150:KTG262160 KJK262150:KJK262160 JZO262150:JZO262160 JPS262150:JPS262160 JFW262150:JFW262160 IWA262150:IWA262160 IME262150:IME262160 ICI262150:ICI262160 HSM262150:HSM262160 HIQ262150:HIQ262160 GYU262150:GYU262160 GOY262150:GOY262160 GFC262150:GFC262160 FVG262150:FVG262160 FLK262150:FLK262160 FBO262150:FBO262160 ERS262150:ERS262160 EHW262150:EHW262160 DYA262150:DYA262160 DOE262150:DOE262160 DEI262150:DEI262160 CUM262150:CUM262160 CKQ262150:CKQ262160 CAU262150:CAU262160 BQY262150:BQY262160 BHC262150:BHC262160 AXG262150:AXG262160 ANK262150:ANK262160 ADO262150:ADO262160 TS262150:TS262160 JW262150:JW262160 WWI196614:WWI196624 WMM196614:WMM196624 WCQ196614:WCQ196624 VSU196614:VSU196624 VIY196614:VIY196624 UZC196614:UZC196624 UPG196614:UPG196624 UFK196614:UFK196624 TVO196614:TVO196624 TLS196614:TLS196624 TBW196614:TBW196624 SSA196614:SSA196624 SIE196614:SIE196624 RYI196614:RYI196624 ROM196614:ROM196624 REQ196614:REQ196624 QUU196614:QUU196624 QKY196614:QKY196624 QBC196614:QBC196624 PRG196614:PRG196624 PHK196614:PHK196624 OXO196614:OXO196624 ONS196614:ONS196624 ODW196614:ODW196624 NUA196614:NUA196624 NKE196614:NKE196624 NAI196614:NAI196624 MQM196614:MQM196624 MGQ196614:MGQ196624 LWU196614:LWU196624 LMY196614:LMY196624 LDC196614:LDC196624 KTG196614:KTG196624 KJK196614:KJK196624 JZO196614:JZO196624 JPS196614:JPS196624 JFW196614:JFW196624 IWA196614:IWA196624 IME196614:IME196624 ICI196614:ICI196624 HSM196614:HSM196624 HIQ196614:HIQ196624 GYU196614:GYU196624 GOY196614:GOY196624 GFC196614:GFC196624 FVG196614:FVG196624 FLK196614:FLK196624 FBO196614:FBO196624 ERS196614:ERS196624 EHW196614:EHW196624 DYA196614:DYA196624 DOE196614:DOE196624 DEI196614:DEI196624 CUM196614:CUM196624 CKQ196614:CKQ196624 CAU196614:CAU196624 BQY196614:BQY196624 BHC196614:BHC196624 AXG196614:AXG196624 ANK196614:ANK196624 ADO196614:ADO196624 TS196614:TS196624 JW196614:JW196624 WWI131078:WWI131088 WMM131078:WMM131088 WCQ131078:WCQ131088 VSU131078:VSU131088 VIY131078:VIY131088 UZC131078:UZC131088 UPG131078:UPG131088 UFK131078:UFK131088 TVO131078:TVO131088 TLS131078:TLS131088 TBW131078:TBW131088 SSA131078:SSA131088 SIE131078:SIE131088 RYI131078:RYI131088 ROM131078:ROM131088 REQ131078:REQ131088 QUU131078:QUU131088 QKY131078:QKY131088 QBC131078:QBC131088 PRG131078:PRG131088 PHK131078:PHK131088 OXO131078:OXO131088 ONS131078:ONS131088 ODW131078:ODW131088 NUA131078:NUA131088 NKE131078:NKE131088 NAI131078:NAI131088 MQM131078:MQM131088 MGQ131078:MGQ131088 LWU131078:LWU131088 LMY131078:LMY131088 LDC131078:LDC131088 KTG131078:KTG131088 KJK131078:KJK131088 JZO131078:JZO131088 JPS131078:JPS131088 JFW131078:JFW131088 IWA131078:IWA131088 IME131078:IME131088 ICI131078:ICI131088 HSM131078:HSM131088 HIQ131078:HIQ131088 GYU131078:GYU131088 GOY131078:GOY131088 GFC131078:GFC131088 FVG131078:FVG131088 FLK131078:FLK131088 FBO131078:FBO131088 ERS131078:ERS131088 EHW131078:EHW131088 DYA131078:DYA131088 DOE131078:DOE131088 DEI131078:DEI131088 CUM131078:CUM131088 CKQ131078:CKQ131088 CAU131078:CAU131088 BQY131078:BQY131088 BHC131078:BHC131088 AXG131078:AXG131088 ANK131078:ANK131088 ADO131078:ADO131088 TS131078:TS131088 JW131078:JW131088 WWI65542:WWI65552 WMM65542:WMM65552 WCQ65542:WCQ65552 VSU65542:VSU65552 VIY65542:VIY65552 UZC65542:UZC65552 UPG65542:UPG65552 UFK65542:UFK65552 TVO65542:TVO65552 TLS65542:TLS65552 TBW65542:TBW65552 SSA65542:SSA65552 SIE65542:SIE65552 RYI65542:RYI65552 ROM65542:ROM65552 REQ65542:REQ65552 QUU65542:QUU65552 QKY65542:QKY65552 QBC65542:QBC65552 PRG65542:PRG65552 PHK65542:PHK65552 OXO65542:OXO65552 ONS65542:ONS65552 ODW65542:ODW65552 NUA65542:NUA65552 NKE65542:NKE65552 NAI65542:NAI65552 MQM65542:MQM65552 MGQ65542:MGQ65552 LWU65542:LWU65552 LMY65542:LMY65552 LDC65542:LDC65552 KTG65542:KTG65552 KJK65542:KJK65552 JZO65542:JZO65552 JPS65542:JPS65552 JFW65542:JFW65552 IWA65542:IWA65552 IME65542:IME65552 ICI65542:ICI65552 HSM65542:HSM65552 HIQ65542:HIQ65552 GYU65542:GYU65552 GOY65542:GOY65552 GFC65542:GFC65552 FVG65542:FVG65552 FLK65542:FLK65552 FBO65542:FBO65552 ERS65542:ERS65552 EHW65542:EHW65552 DYA65542:DYA65552 DOE65542:DOE65552 DEI65542:DEI65552 CUM65542:CUM65552 CKQ65542:CKQ65552 CAU65542:CAU65552 BQY65542:BQY65552 BHC65542:BHC65552 AXG65542:AXG65552 ANK65542:ANK65552 ADO65542:ADO65552 TS65542:TS65552 JW65542:JW65552 WWI983072 WMM983072 WCQ983072 VSU983072 VIY983072 UZC983072 UPG983072 UFK983072 TVO983072 TLS983072 TBW983072 SSA983072 SIE983072 RYI983072 ROM983072 REQ983072 QUU983072 QKY983072 QBC983072 PRG983072 PHK983072 OXO983072 ONS983072 ODW983072 NUA983072 NKE983072 NAI983072 MQM983072 MGQ983072 LWU983072 LMY983072 LDC983072 KTG983072 KJK983072 JZO983072 JPS983072 JFW983072 IWA983072 IME983072 ICI983072 HSM983072 HIQ983072 GYU983072 GOY983072 GFC983072 FVG983072 FLK983072 FBO983072 ERS983072 EHW983072 DYA983072 DOE983072 DEI983072 CUM983072 CKQ983072 CAU983072 BQY983072 BHC983072 AXG983072 ANK983072 ADO983072 TS983072 JW983072 WWI917536 WMM917536 WCQ917536 VSU917536 VIY917536 UZC917536 UPG917536 UFK917536 TVO917536 TLS917536 TBW917536 SSA917536 SIE917536 RYI917536 ROM917536 REQ917536 QUU917536 QKY917536 QBC917536 PRG917536 PHK917536 OXO917536 ONS917536 ODW917536 NUA917536 NKE917536 NAI917536 MQM917536 MGQ917536 LWU917536 LMY917536 LDC917536 KTG917536 KJK917536 JZO917536 JPS917536 JFW917536 IWA917536 IME917536 ICI917536 HSM917536 HIQ917536 GYU917536 GOY917536 GFC917536 FVG917536 FLK917536 FBO917536 ERS917536 EHW917536 DYA917536 DOE917536 DEI917536 CUM917536 CKQ917536 CAU917536 BQY917536 BHC917536 AXG917536 ANK917536 ADO917536 TS917536 JW917536 WWI852000 WMM852000 WCQ852000 VSU852000 VIY852000 UZC852000 UPG852000 UFK852000 TVO852000 TLS852000 TBW852000 SSA852000 SIE852000 RYI852000 ROM852000 REQ852000 QUU852000 QKY852000 QBC852000 PRG852000 PHK852000 OXO852000 ONS852000 ODW852000 NUA852000 NKE852000 NAI852000 MQM852000 MGQ852000 LWU852000 LMY852000 LDC852000 KTG852000 KJK852000 JZO852000 JPS852000 JFW852000 IWA852000 IME852000 ICI852000 HSM852000 HIQ852000 GYU852000 GOY852000 GFC852000 FVG852000 FLK852000 FBO852000 ERS852000 EHW852000 DYA852000 DOE852000 DEI852000 CUM852000 CKQ852000 CAU852000 BQY852000 BHC852000 AXG852000 ANK852000 ADO852000 TS852000 JW852000 WWI786464 WMM786464 WCQ786464 VSU786464 VIY786464 UZC786464 UPG786464 UFK786464 TVO786464 TLS786464 TBW786464 SSA786464 SIE786464 RYI786464 ROM786464 REQ786464 QUU786464 QKY786464 QBC786464 PRG786464 PHK786464 OXO786464 ONS786464 ODW786464 NUA786464 NKE786464 NAI786464 MQM786464 MGQ786464 LWU786464 LMY786464 LDC786464 KTG786464 KJK786464 JZO786464 JPS786464 JFW786464 IWA786464 IME786464 ICI786464 HSM786464 HIQ786464 GYU786464 GOY786464 GFC786464 FVG786464 FLK786464 FBO786464 ERS786464 EHW786464 DYA786464 DOE786464 DEI786464 CUM786464 CKQ786464 CAU786464 BQY786464 BHC786464 AXG786464 ANK786464 ADO786464 TS786464 JW786464 WWI720928 WMM720928 WCQ720928 VSU720928 VIY720928 UZC720928 UPG720928 UFK720928 TVO720928 TLS720928 TBW720928 SSA720928 SIE720928 RYI720928 ROM720928 REQ720928 QUU720928 QKY720928 QBC720928 PRG720928 PHK720928 OXO720928 ONS720928 ODW720928 NUA720928 NKE720928 NAI720928 MQM720928 MGQ720928 LWU720928 LMY720928 LDC720928 KTG720928 KJK720928 JZO720928 JPS720928 JFW720928 IWA720928 IME720928 ICI720928 HSM720928 HIQ720928 GYU720928 GOY720928 GFC720928 FVG720928 FLK720928 FBO720928 ERS720928 EHW720928 DYA720928 DOE720928 DEI720928 CUM720928 CKQ720928 CAU720928 BQY720928 BHC720928 AXG720928 ANK720928 ADO720928 TS720928 JW720928 WWI655392 WMM655392 WCQ655392 VSU655392 VIY655392 UZC655392 UPG655392 UFK655392 TVO655392 TLS655392 TBW655392 SSA655392 SIE655392 RYI655392 ROM655392 REQ655392 QUU655392 QKY655392 QBC655392 PRG655392 PHK655392 OXO655392 ONS655392 ODW655392 NUA655392 NKE655392 NAI655392 MQM655392 MGQ655392 LWU655392 LMY655392 LDC655392 KTG655392 KJK655392 JZO655392 JPS655392 JFW655392 IWA655392 IME655392 ICI655392 HSM655392 HIQ655392 GYU655392 GOY655392 GFC655392 FVG655392 FLK655392 FBO655392 ERS655392 EHW655392 DYA655392 DOE655392 DEI655392 CUM655392 CKQ655392 CAU655392 BQY655392 BHC655392 AXG655392 ANK655392 ADO655392 TS655392 JW655392 WWI589856 WMM589856 WCQ589856 VSU589856 VIY589856 UZC589856 UPG589856 UFK589856 TVO589856 TLS589856 TBW589856 SSA589856 SIE589856 RYI589856 ROM589856 REQ589856 QUU589856 QKY589856 QBC589856 PRG589856 PHK589856 OXO589856 ONS589856 ODW589856 NUA589856 NKE589856 NAI589856 MQM589856 MGQ589856 LWU589856 LMY589856 LDC589856 KTG589856 KJK589856 JZO589856 JPS589856 JFW589856 IWA589856 IME589856 ICI589856 HSM589856 HIQ589856 GYU589856 GOY589856 GFC589856 FVG589856 FLK589856 FBO589856 ERS589856 EHW589856 DYA589856 DOE589856 DEI589856 CUM589856 CKQ589856 CAU589856 BQY589856 BHC589856 AXG589856 ANK589856 ADO589856 TS589856 JW589856 WWI524320 WMM524320 WCQ524320 VSU524320 VIY524320 UZC524320 UPG524320 UFK524320 TVO524320 TLS524320 TBW524320 SSA524320 SIE524320 RYI524320 ROM524320 REQ524320 QUU524320 QKY524320 QBC524320 PRG524320 PHK524320 OXO524320 ONS524320 ODW524320 NUA524320 NKE524320 NAI524320 MQM524320 MGQ524320 LWU524320 LMY524320 LDC524320 KTG524320 KJK524320 JZO524320 JPS524320 JFW524320 IWA524320 IME524320 ICI524320 HSM524320 HIQ524320 GYU524320 GOY524320 GFC524320 FVG524320 FLK524320 FBO524320 ERS524320 EHW524320 DYA524320 DOE524320 DEI524320 CUM524320 CKQ524320 CAU524320 BQY524320 BHC524320 AXG524320 ANK524320 ADO524320 TS524320 JW524320 WWI458784 WMM458784 WCQ458784 VSU458784 VIY458784 UZC458784 UPG458784 UFK458784 TVO458784 TLS458784 TBW458784 SSA458784 SIE458784 RYI458784 ROM458784 REQ458784 QUU458784 QKY458784 QBC458784 PRG458784 PHK458784 OXO458784 ONS458784 ODW458784 NUA458784 NKE458784 NAI458784 MQM458784 MGQ458784 LWU458784 LMY458784 LDC458784 KTG458784 KJK458784 JZO458784 JPS458784 JFW458784 IWA458784 IME458784 ICI458784 HSM458784 HIQ458784 GYU458784 GOY458784 GFC458784 FVG458784 FLK458784 FBO458784 ERS458784 EHW458784 DYA458784 DOE458784 DEI458784 CUM458784 CKQ458784 CAU458784 BQY458784 BHC458784 AXG458784 ANK458784 ADO458784 TS458784 JW458784 WWI393248 WMM393248 WCQ393248 VSU393248 VIY393248 UZC393248 UPG393248 UFK393248 TVO393248 TLS393248 TBW393248 SSA393248 SIE393248 RYI393248 ROM393248 REQ393248 QUU393248 QKY393248 QBC393248 PRG393248 PHK393248 OXO393248 ONS393248 ODW393248 NUA393248 NKE393248 NAI393248 MQM393248 MGQ393248 LWU393248 LMY393248 LDC393248 KTG393248 KJK393248 JZO393248 JPS393248 JFW393248 IWA393248 IME393248 ICI393248 HSM393248 HIQ393248 GYU393248 GOY393248 GFC393248 FVG393248 FLK393248 FBO393248 ERS393248 EHW393248 DYA393248 DOE393248 DEI393248 CUM393248 CKQ393248 CAU393248 BQY393248 BHC393248 AXG393248 ANK393248 ADO393248 TS393248 JW393248 WWI327712 WMM327712 WCQ327712 VSU327712 VIY327712 UZC327712 UPG327712 UFK327712 TVO327712 TLS327712 TBW327712 SSA327712 SIE327712 RYI327712 ROM327712 REQ327712 QUU327712 QKY327712 QBC327712 PRG327712 PHK327712 OXO327712 ONS327712 ODW327712 NUA327712 NKE327712 NAI327712 MQM327712 MGQ327712 LWU327712 LMY327712 LDC327712 KTG327712 KJK327712 JZO327712 JPS327712 JFW327712 IWA327712 IME327712 ICI327712 HSM327712 HIQ327712 GYU327712 GOY327712 GFC327712 FVG327712 FLK327712 FBO327712 ERS327712 EHW327712 DYA327712 DOE327712 DEI327712 CUM327712 CKQ327712 CAU327712 BQY327712 BHC327712 AXG327712 ANK327712 ADO327712 TS327712 JW327712 WWI262176 WMM262176 WCQ262176 VSU262176 VIY262176 UZC262176 UPG262176 UFK262176 TVO262176 TLS262176 TBW262176 SSA262176 SIE262176 RYI262176 ROM262176 REQ262176 QUU262176 QKY262176 QBC262176 PRG262176 PHK262176 OXO262176 ONS262176 ODW262176 NUA262176 NKE262176 NAI262176 MQM262176 MGQ262176 LWU262176 LMY262176 LDC262176 KTG262176 KJK262176 JZO262176 JPS262176 JFW262176 IWA262176 IME262176 ICI262176 HSM262176 HIQ262176 GYU262176 GOY262176 GFC262176 FVG262176 FLK262176 FBO262176 ERS262176 EHW262176 DYA262176 DOE262176 DEI262176 CUM262176 CKQ262176 CAU262176 BQY262176 BHC262176 AXG262176 ANK262176 ADO262176 TS262176 JW262176 WWI196640 WMM196640 WCQ196640 VSU196640 VIY196640 UZC196640 UPG196640 UFK196640 TVO196640 TLS196640 TBW196640 SSA196640 SIE196640 RYI196640 ROM196640 REQ196640 QUU196640 QKY196640 QBC196640 PRG196640 PHK196640 OXO196640 ONS196640 ODW196640 NUA196640 NKE196640 NAI196640 MQM196640 MGQ196640 LWU196640 LMY196640 LDC196640 KTG196640 KJK196640 JZO196640 JPS196640 JFW196640 IWA196640 IME196640 ICI196640 HSM196640 HIQ196640 GYU196640 GOY196640 GFC196640 FVG196640 FLK196640 FBO196640 ERS196640 EHW196640 DYA196640 DOE196640 DEI196640 CUM196640 CKQ196640 CAU196640 BQY196640 BHC196640 AXG196640 ANK196640 ADO196640 TS196640 JW196640 WWI131104 WMM131104 WCQ131104 VSU131104 VIY131104 UZC131104 UPG131104 UFK131104 TVO131104 TLS131104 TBW131104 SSA131104 SIE131104 RYI131104 ROM131104 REQ131104 QUU131104 QKY131104 QBC131104 PRG131104 PHK131104 OXO131104 ONS131104 ODW131104 NUA131104 NKE131104 NAI131104 MQM131104 MGQ131104 LWU131104 LMY131104 LDC131104 KTG131104 KJK131104 JZO131104 JPS131104 JFW131104 IWA131104 IME131104 ICI131104 HSM131104 HIQ131104 GYU131104 GOY131104 GFC131104 FVG131104 FLK131104 FBO131104 ERS131104 EHW131104 DYA131104 DOE131104 DEI131104 CUM131104 CKQ131104 CAU131104 BQY131104 BHC131104 AXG131104 ANK131104 ADO131104 TS131104 JW131104 WWI65568 WMM65568 WCQ65568 VSU65568 VIY65568 UZC65568 UPG65568 UFK65568 TVO65568 TLS65568 TBW65568 SSA65568 SIE65568 RYI65568 ROM65568 REQ65568 QUU65568 QKY65568 QBC65568 PRG65568 PHK65568 OXO65568 ONS65568 ODW65568 NUA65568 NKE65568 NAI65568 MQM65568 MGQ65568 LWU65568 LMY65568 LDC65568 KTG65568 KJK65568 JZO65568 JPS65568 JFW65568 IWA65568 IME65568 ICI65568 HSM65568 HIQ65568 GYU65568 GOY65568 GFC65568 FVG65568 FLK65568 FBO65568 ERS65568 EHW65568 DYA65568 DOE65568 DEI65568 CUM65568 CKQ65568 CAU65568 BQY65568 BHC65568 AXG65568 ANK65568 ADO65568 TS65568 JW65568 WWG983060:WWG983070 WMK983060:WMK983070 WCO983060:WCO983070 VSS983060:VSS983070 VIW983060:VIW983070 UZA983060:UZA983070 UPE983060:UPE983070 UFI983060:UFI983070 TVM983060:TVM983070 TLQ983060:TLQ983070 TBU983060:TBU983070 SRY983060:SRY983070 SIC983060:SIC983070 RYG983060:RYG983070 ROK983060:ROK983070 REO983060:REO983070 QUS983060:QUS983070 QKW983060:QKW983070 QBA983060:QBA983070 PRE983060:PRE983070 PHI983060:PHI983070 OXM983060:OXM983070 ONQ983060:ONQ983070 ODU983060:ODU983070 NTY983060:NTY983070 NKC983060:NKC983070 NAG983060:NAG983070 MQK983060:MQK983070 MGO983060:MGO983070 LWS983060:LWS983070 LMW983060:LMW983070 LDA983060:LDA983070 KTE983060:KTE983070 KJI983060:KJI983070 JZM983060:JZM983070 JPQ983060:JPQ983070 JFU983060:JFU983070 IVY983060:IVY983070 IMC983060:IMC983070 ICG983060:ICG983070 HSK983060:HSK983070 HIO983060:HIO983070 GYS983060:GYS983070 GOW983060:GOW983070 GFA983060:GFA983070 FVE983060:FVE983070 FLI983060:FLI983070 FBM983060:FBM983070 ERQ983060:ERQ983070 EHU983060:EHU983070 DXY983060:DXY983070 DOC983060:DOC983070 DEG983060:DEG983070 CUK983060:CUK983070 CKO983060:CKO983070 CAS983060:CAS983070 BQW983060:BQW983070 BHA983060:BHA983070 AXE983060:AXE983070 ANI983060:ANI983070 ADM983060:ADM983070 TQ983060:TQ983070 JU983060:JU983070 WWG917524:WWG917534 WMK917524:WMK917534 WCO917524:WCO917534 VSS917524:VSS917534 VIW917524:VIW917534 UZA917524:UZA917534 UPE917524:UPE917534 UFI917524:UFI917534 TVM917524:TVM917534 TLQ917524:TLQ917534 TBU917524:TBU917534 SRY917524:SRY917534 SIC917524:SIC917534 RYG917524:RYG917534 ROK917524:ROK917534 REO917524:REO917534 QUS917524:QUS917534 QKW917524:QKW917534 QBA917524:QBA917534 PRE917524:PRE917534 PHI917524:PHI917534 OXM917524:OXM917534 ONQ917524:ONQ917534 ODU917524:ODU917534 NTY917524:NTY917534 NKC917524:NKC917534 NAG917524:NAG917534 MQK917524:MQK917534 MGO917524:MGO917534 LWS917524:LWS917534 LMW917524:LMW917534 LDA917524:LDA917534 KTE917524:KTE917534 KJI917524:KJI917534 JZM917524:JZM917534 JPQ917524:JPQ917534 JFU917524:JFU917534 IVY917524:IVY917534 IMC917524:IMC917534 ICG917524:ICG917534 HSK917524:HSK917534 HIO917524:HIO917534 GYS917524:GYS917534 GOW917524:GOW917534 GFA917524:GFA917534 FVE917524:FVE917534 FLI917524:FLI917534 FBM917524:FBM917534 ERQ917524:ERQ917534 EHU917524:EHU917534 DXY917524:DXY917534 DOC917524:DOC917534 DEG917524:DEG917534 CUK917524:CUK917534 CKO917524:CKO917534 CAS917524:CAS917534 BQW917524:BQW917534 BHA917524:BHA917534 AXE917524:AXE917534 ANI917524:ANI917534 ADM917524:ADM917534 TQ917524:TQ917534 JU917524:JU917534 WWG851988:WWG851998 WMK851988:WMK851998 WCO851988:WCO851998 VSS851988:VSS851998 VIW851988:VIW851998 UZA851988:UZA851998 UPE851988:UPE851998 UFI851988:UFI851998 TVM851988:TVM851998 TLQ851988:TLQ851998 TBU851988:TBU851998 SRY851988:SRY851998 SIC851988:SIC851998 RYG851988:RYG851998 ROK851988:ROK851998 REO851988:REO851998 QUS851988:QUS851998 QKW851988:QKW851998 QBA851988:QBA851998 PRE851988:PRE851998 PHI851988:PHI851998 OXM851988:OXM851998 ONQ851988:ONQ851998 ODU851988:ODU851998 NTY851988:NTY851998 NKC851988:NKC851998 NAG851988:NAG851998 MQK851988:MQK851998 MGO851988:MGO851998 LWS851988:LWS851998 LMW851988:LMW851998 LDA851988:LDA851998 KTE851988:KTE851998 KJI851988:KJI851998 JZM851988:JZM851998 JPQ851988:JPQ851998 JFU851988:JFU851998 IVY851988:IVY851998 IMC851988:IMC851998 ICG851988:ICG851998 HSK851988:HSK851998 HIO851988:HIO851998 GYS851988:GYS851998 GOW851988:GOW851998 GFA851988:GFA851998 FVE851988:FVE851998 FLI851988:FLI851998 FBM851988:FBM851998 ERQ851988:ERQ851998 EHU851988:EHU851998 DXY851988:DXY851998 DOC851988:DOC851998 DEG851988:DEG851998 CUK851988:CUK851998 CKO851988:CKO851998 CAS851988:CAS851998 BQW851988:BQW851998 BHA851988:BHA851998 AXE851988:AXE851998 ANI851988:ANI851998 ADM851988:ADM851998 TQ851988:TQ851998 JU851988:JU851998 WWG786452:WWG786462 WMK786452:WMK786462 WCO786452:WCO786462 VSS786452:VSS786462 VIW786452:VIW786462 UZA786452:UZA786462 UPE786452:UPE786462 UFI786452:UFI786462 TVM786452:TVM786462 TLQ786452:TLQ786462 TBU786452:TBU786462 SRY786452:SRY786462 SIC786452:SIC786462 RYG786452:RYG786462 ROK786452:ROK786462 REO786452:REO786462 QUS786452:QUS786462 QKW786452:QKW786462 QBA786452:QBA786462 PRE786452:PRE786462 PHI786452:PHI786462 OXM786452:OXM786462 ONQ786452:ONQ786462 ODU786452:ODU786462 NTY786452:NTY786462 NKC786452:NKC786462 NAG786452:NAG786462 MQK786452:MQK786462 MGO786452:MGO786462 LWS786452:LWS786462 LMW786452:LMW786462 LDA786452:LDA786462 KTE786452:KTE786462 KJI786452:KJI786462 JZM786452:JZM786462 JPQ786452:JPQ786462 JFU786452:JFU786462 IVY786452:IVY786462 IMC786452:IMC786462 ICG786452:ICG786462 HSK786452:HSK786462 HIO786452:HIO786462 GYS786452:GYS786462 GOW786452:GOW786462 GFA786452:GFA786462 FVE786452:FVE786462 FLI786452:FLI786462 FBM786452:FBM786462 ERQ786452:ERQ786462 EHU786452:EHU786462 DXY786452:DXY786462 DOC786452:DOC786462 DEG786452:DEG786462 CUK786452:CUK786462 CKO786452:CKO786462 CAS786452:CAS786462 BQW786452:BQW786462 BHA786452:BHA786462 AXE786452:AXE786462 ANI786452:ANI786462 ADM786452:ADM786462 TQ786452:TQ786462 JU786452:JU786462 WWG720916:WWG720926 WMK720916:WMK720926 WCO720916:WCO720926 VSS720916:VSS720926 VIW720916:VIW720926 UZA720916:UZA720926 UPE720916:UPE720926 UFI720916:UFI720926 TVM720916:TVM720926 TLQ720916:TLQ720926 TBU720916:TBU720926 SRY720916:SRY720926 SIC720916:SIC720926 RYG720916:RYG720926 ROK720916:ROK720926 REO720916:REO720926 QUS720916:QUS720926 QKW720916:QKW720926 QBA720916:QBA720926 PRE720916:PRE720926 PHI720916:PHI720926 OXM720916:OXM720926 ONQ720916:ONQ720926 ODU720916:ODU720926 NTY720916:NTY720926 NKC720916:NKC720926 NAG720916:NAG720926 MQK720916:MQK720926 MGO720916:MGO720926 LWS720916:LWS720926 LMW720916:LMW720926 LDA720916:LDA720926 KTE720916:KTE720926 KJI720916:KJI720926 JZM720916:JZM720926 JPQ720916:JPQ720926 JFU720916:JFU720926 IVY720916:IVY720926 IMC720916:IMC720926 ICG720916:ICG720926 HSK720916:HSK720926 HIO720916:HIO720926 GYS720916:GYS720926 GOW720916:GOW720926 GFA720916:GFA720926 FVE720916:FVE720926 FLI720916:FLI720926 FBM720916:FBM720926 ERQ720916:ERQ720926 EHU720916:EHU720926 DXY720916:DXY720926 DOC720916:DOC720926 DEG720916:DEG720926 CUK720916:CUK720926 CKO720916:CKO720926 CAS720916:CAS720926 BQW720916:BQW720926 BHA720916:BHA720926 AXE720916:AXE720926 ANI720916:ANI720926 ADM720916:ADM720926 TQ720916:TQ720926 JU720916:JU720926 WWG655380:WWG655390 WMK655380:WMK655390 WCO655380:WCO655390 VSS655380:VSS655390 VIW655380:VIW655390 UZA655380:UZA655390 UPE655380:UPE655390 UFI655380:UFI655390 TVM655380:TVM655390 TLQ655380:TLQ655390 TBU655380:TBU655390 SRY655380:SRY655390 SIC655380:SIC655390 RYG655380:RYG655390 ROK655380:ROK655390 REO655380:REO655390 QUS655380:QUS655390 QKW655380:QKW655390 QBA655380:QBA655390 PRE655380:PRE655390 PHI655380:PHI655390 OXM655380:OXM655390 ONQ655380:ONQ655390 ODU655380:ODU655390 NTY655380:NTY655390 NKC655380:NKC655390 NAG655380:NAG655390 MQK655380:MQK655390 MGO655380:MGO655390 LWS655380:LWS655390 LMW655380:LMW655390 LDA655380:LDA655390 KTE655380:KTE655390 KJI655380:KJI655390 JZM655380:JZM655390 JPQ655380:JPQ655390 JFU655380:JFU655390 IVY655380:IVY655390 IMC655380:IMC655390 ICG655380:ICG655390 HSK655380:HSK655390 HIO655380:HIO655390 GYS655380:GYS655390 GOW655380:GOW655390 GFA655380:GFA655390 FVE655380:FVE655390 FLI655380:FLI655390 FBM655380:FBM655390 ERQ655380:ERQ655390 EHU655380:EHU655390 DXY655380:DXY655390 DOC655380:DOC655390 DEG655380:DEG655390 CUK655380:CUK655390 CKO655380:CKO655390 CAS655380:CAS655390 BQW655380:BQW655390 BHA655380:BHA655390 AXE655380:AXE655390 ANI655380:ANI655390 ADM655380:ADM655390 TQ655380:TQ655390 JU655380:JU655390 WWG589844:WWG589854 WMK589844:WMK589854 WCO589844:WCO589854 VSS589844:VSS589854 VIW589844:VIW589854 UZA589844:UZA589854 UPE589844:UPE589854 UFI589844:UFI589854 TVM589844:TVM589854 TLQ589844:TLQ589854 TBU589844:TBU589854 SRY589844:SRY589854 SIC589844:SIC589854 RYG589844:RYG589854 ROK589844:ROK589854 REO589844:REO589854 QUS589844:QUS589854 QKW589844:QKW589854 QBA589844:QBA589854 PRE589844:PRE589854 PHI589844:PHI589854 OXM589844:OXM589854 ONQ589844:ONQ589854 ODU589844:ODU589854 NTY589844:NTY589854 NKC589844:NKC589854 NAG589844:NAG589854 MQK589844:MQK589854 MGO589844:MGO589854 LWS589844:LWS589854 LMW589844:LMW589854 LDA589844:LDA589854 KTE589844:KTE589854 KJI589844:KJI589854 JZM589844:JZM589854 JPQ589844:JPQ589854 JFU589844:JFU589854 IVY589844:IVY589854 IMC589844:IMC589854 ICG589844:ICG589854 HSK589844:HSK589854 HIO589844:HIO589854 GYS589844:GYS589854 GOW589844:GOW589854 GFA589844:GFA589854 FVE589844:FVE589854 FLI589844:FLI589854 FBM589844:FBM589854 ERQ589844:ERQ589854 EHU589844:EHU589854 DXY589844:DXY589854 DOC589844:DOC589854 DEG589844:DEG589854 CUK589844:CUK589854 CKO589844:CKO589854 CAS589844:CAS589854 BQW589844:BQW589854 BHA589844:BHA589854 AXE589844:AXE589854 ANI589844:ANI589854 ADM589844:ADM589854 TQ589844:TQ589854 JU589844:JU589854 WWG524308:WWG524318 WMK524308:WMK524318 WCO524308:WCO524318 VSS524308:VSS524318 VIW524308:VIW524318 UZA524308:UZA524318 UPE524308:UPE524318 UFI524308:UFI524318 TVM524308:TVM524318 TLQ524308:TLQ524318 TBU524308:TBU524318 SRY524308:SRY524318 SIC524308:SIC524318 RYG524308:RYG524318 ROK524308:ROK524318 REO524308:REO524318 QUS524308:QUS524318 QKW524308:QKW524318 QBA524308:QBA524318 PRE524308:PRE524318 PHI524308:PHI524318 OXM524308:OXM524318 ONQ524308:ONQ524318 ODU524308:ODU524318 NTY524308:NTY524318 NKC524308:NKC524318 NAG524308:NAG524318 MQK524308:MQK524318 MGO524308:MGO524318 LWS524308:LWS524318 LMW524308:LMW524318 LDA524308:LDA524318 KTE524308:KTE524318 KJI524308:KJI524318 JZM524308:JZM524318 JPQ524308:JPQ524318 JFU524308:JFU524318 IVY524308:IVY524318 IMC524308:IMC524318 ICG524308:ICG524318 HSK524308:HSK524318 HIO524308:HIO524318 GYS524308:GYS524318 GOW524308:GOW524318 GFA524308:GFA524318 FVE524308:FVE524318 FLI524308:FLI524318 FBM524308:FBM524318 ERQ524308:ERQ524318 EHU524308:EHU524318 DXY524308:DXY524318 DOC524308:DOC524318 DEG524308:DEG524318 CUK524308:CUK524318 CKO524308:CKO524318 CAS524308:CAS524318 BQW524308:BQW524318 BHA524308:BHA524318 AXE524308:AXE524318 ANI524308:ANI524318 ADM524308:ADM524318 TQ524308:TQ524318 JU524308:JU524318 WWG458772:WWG458782 WMK458772:WMK458782 WCO458772:WCO458782 VSS458772:VSS458782 VIW458772:VIW458782 UZA458772:UZA458782 UPE458772:UPE458782 UFI458772:UFI458782 TVM458772:TVM458782 TLQ458772:TLQ458782 TBU458772:TBU458782 SRY458772:SRY458782 SIC458772:SIC458782 RYG458772:RYG458782 ROK458772:ROK458782 REO458772:REO458782 QUS458772:QUS458782 QKW458772:QKW458782 QBA458772:QBA458782 PRE458772:PRE458782 PHI458772:PHI458782 OXM458772:OXM458782 ONQ458772:ONQ458782 ODU458772:ODU458782 NTY458772:NTY458782 NKC458772:NKC458782 NAG458772:NAG458782 MQK458772:MQK458782 MGO458772:MGO458782 LWS458772:LWS458782 LMW458772:LMW458782 LDA458772:LDA458782 KTE458772:KTE458782 KJI458772:KJI458782 JZM458772:JZM458782 JPQ458772:JPQ458782 JFU458772:JFU458782 IVY458772:IVY458782 IMC458772:IMC458782 ICG458772:ICG458782 HSK458772:HSK458782 HIO458772:HIO458782 GYS458772:GYS458782 GOW458772:GOW458782 GFA458772:GFA458782 FVE458772:FVE458782 FLI458772:FLI458782 FBM458772:FBM458782 ERQ458772:ERQ458782 EHU458772:EHU458782 DXY458772:DXY458782 DOC458772:DOC458782 DEG458772:DEG458782 CUK458772:CUK458782 CKO458772:CKO458782 CAS458772:CAS458782 BQW458772:BQW458782 BHA458772:BHA458782 AXE458772:AXE458782 ANI458772:ANI458782 ADM458772:ADM458782 TQ458772:TQ458782 JU458772:JU458782 WWG393236:WWG393246 WMK393236:WMK393246 WCO393236:WCO393246 VSS393236:VSS393246 VIW393236:VIW393246 UZA393236:UZA393246 UPE393236:UPE393246 UFI393236:UFI393246 TVM393236:TVM393246 TLQ393236:TLQ393246 TBU393236:TBU393246 SRY393236:SRY393246 SIC393236:SIC393246 RYG393236:RYG393246 ROK393236:ROK393246 REO393236:REO393246 QUS393236:QUS393246 QKW393236:QKW393246 QBA393236:QBA393246 PRE393236:PRE393246 PHI393236:PHI393246 OXM393236:OXM393246 ONQ393236:ONQ393246 ODU393236:ODU393246 NTY393236:NTY393246 NKC393236:NKC393246 NAG393236:NAG393246 MQK393236:MQK393246 MGO393236:MGO393246 LWS393236:LWS393246 LMW393236:LMW393246 LDA393236:LDA393246 KTE393236:KTE393246 KJI393236:KJI393246 JZM393236:JZM393246 JPQ393236:JPQ393246 JFU393236:JFU393246 IVY393236:IVY393246 IMC393236:IMC393246 ICG393236:ICG393246 HSK393236:HSK393246 HIO393236:HIO393246 GYS393236:GYS393246 GOW393236:GOW393246 GFA393236:GFA393246 FVE393236:FVE393246 FLI393236:FLI393246 FBM393236:FBM393246 ERQ393236:ERQ393246 EHU393236:EHU393246 DXY393236:DXY393246 DOC393236:DOC393246 DEG393236:DEG393246 CUK393236:CUK393246 CKO393236:CKO393246 CAS393236:CAS393246 BQW393236:BQW393246 BHA393236:BHA393246 AXE393236:AXE393246 ANI393236:ANI393246 ADM393236:ADM393246 TQ393236:TQ393246 JU393236:JU393246 WWG327700:WWG327710 WMK327700:WMK327710 WCO327700:WCO327710 VSS327700:VSS327710 VIW327700:VIW327710 UZA327700:UZA327710 UPE327700:UPE327710 UFI327700:UFI327710 TVM327700:TVM327710 TLQ327700:TLQ327710 TBU327700:TBU327710 SRY327700:SRY327710 SIC327700:SIC327710 RYG327700:RYG327710 ROK327700:ROK327710 REO327700:REO327710 QUS327700:QUS327710 QKW327700:QKW327710 QBA327700:QBA327710 PRE327700:PRE327710 PHI327700:PHI327710 OXM327700:OXM327710 ONQ327700:ONQ327710 ODU327700:ODU327710 NTY327700:NTY327710 NKC327700:NKC327710 NAG327700:NAG327710 MQK327700:MQK327710 MGO327700:MGO327710 LWS327700:LWS327710 LMW327700:LMW327710 LDA327700:LDA327710 KTE327700:KTE327710 KJI327700:KJI327710 JZM327700:JZM327710 JPQ327700:JPQ327710 JFU327700:JFU327710 IVY327700:IVY327710 IMC327700:IMC327710 ICG327700:ICG327710 HSK327700:HSK327710 HIO327700:HIO327710 GYS327700:GYS327710 GOW327700:GOW327710 GFA327700:GFA327710 FVE327700:FVE327710 FLI327700:FLI327710 FBM327700:FBM327710 ERQ327700:ERQ327710 EHU327700:EHU327710 DXY327700:DXY327710 DOC327700:DOC327710 DEG327700:DEG327710 CUK327700:CUK327710 CKO327700:CKO327710 CAS327700:CAS327710 BQW327700:BQW327710 BHA327700:BHA327710 AXE327700:AXE327710 ANI327700:ANI327710 ADM327700:ADM327710 TQ327700:TQ327710 JU327700:JU327710 WWG262164:WWG262174 WMK262164:WMK262174 WCO262164:WCO262174 VSS262164:VSS262174 VIW262164:VIW262174 UZA262164:UZA262174 UPE262164:UPE262174 UFI262164:UFI262174 TVM262164:TVM262174 TLQ262164:TLQ262174 TBU262164:TBU262174 SRY262164:SRY262174 SIC262164:SIC262174 RYG262164:RYG262174 ROK262164:ROK262174 REO262164:REO262174 QUS262164:QUS262174 QKW262164:QKW262174 QBA262164:QBA262174 PRE262164:PRE262174 PHI262164:PHI262174 OXM262164:OXM262174 ONQ262164:ONQ262174 ODU262164:ODU262174 NTY262164:NTY262174 NKC262164:NKC262174 NAG262164:NAG262174 MQK262164:MQK262174 MGO262164:MGO262174 LWS262164:LWS262174 LMW262164:LMW262174 LDA262164:LDA262174 KTE262164:KTE262174 KJI262164:KJI262174 JZM262164:JZM262174 JPQ262164:JPQ262174 JFU262164:JFU262174 IVY262164:IVY262174 IMC262164:IMC262174 ICG262164:ICG262174 HSK262164:HSK262174 HIO262164:HIO262174 GYS262164:GYS262174 GOW262164:GOW262174 GFA262164:GFA262174 FVE262164:FVE262174 FLI262164:FLI262174 FBM262164:FBM262174 ERQ262164:ERQ262174 EHU262164:EHU262174 DXY262164:DXY262174 DOC262164:DOC262174 DEG262164:DEG262174 CUK262164:CUK262174 CKO262164:CKO262174 CAS262164:CAS262174 BQW262164:BQW262174 BHA262164:BHA262174 AXE262164:AXE262174 ANI262164:ANI262174 ADM262164:ADM262174 TQ262164:TQ262174 JU262164:JU262174 WWG196628:WWG196638 WMK196628:WMK196638 WCO196628:WCO196638 VSS196628:VSS196638 VIW196628:VIW196638 UZA196628:UZA196638 UPE196628:UPE196638 UFI196628:UFI196638 TVM196628:TVM196638 TLQ196628:TLQ196638 TBU196628:TBU196638 SRY196628:SRY196638 SIC196628:SIC196638 RYG196628:RYG196638 ROK196628:ROK196638 REO196628:REO196638 QUS196628:QUS196638 QKW196628:QKW196638 QBA196628:QBA196638 PRE196628:PRE196638 PHI196628:PHI196638 OXM196628:OXM196638 ONQ196628:ONQ196638 ODU196628:ODU196638 NTY196628:NTY196638 NKC196628:NKC196638 NAG196628:NAG196638 MQK196628:MQK196638 MGO196628:MGO196638 LWS196628:LWS196638 LMW196628:LMW196638 LDA196628:LDA196638 KTE196628:KTE196638 KJI196628:KJI196638 JZM196628:JZM196638 JPQ196628:JPQ196638 JFU196628:JFU196638 IVY196628:IVY196638 IMC196628:IMC196638 ICG196628:ICG196638 HSK196628:HSK196638 HIO196628:HIO196638 GYS196628:GYS196638 GOW196628:GOW196638 GFA196628:GFA196638 FVE196628:FVE196638 FLI196628:FLI196638 FBM196628:FBM196638 ERQ196628:ERQ196638 EHU196628:EHU196638 DXY196628:DXY196638 DOC196628:DOC196638 DEG196628:DEG196638 CUK196628:CUK196638 CKO196628:CKO196638 CAS196628:CAS196638 BQW196628:BQW196638 BHA196628:BHA196638 AXE196628:AXE196638 ANI196628:ANI196638 ADM196628:ADM196638 TQ196628:TQ196638 JU196628:JU196638 WWG131092:WWG131102 WMK131092:WMK131102 WCO131092:WCO131102 VSS131092:VSS131102 VIW131092:VIW131102 UZA131092:UZA131102 UPE131092:UPE131102 UFI131092:UFI131102 TVM131092:TVM131102 TLQ131092:TLQ131102 TBU131092:TBU131102 SRY131092:SRY131102 SIC131092:SIC131102 RYG131092:RYG131102 ROK131092:ROK131102 REO131092:REO131102 QUS131092:QUS131102 QKW131092:QKW131102 QBA131092:QBA131102 PRE131092:PRE131102 PHI131092:PHI131102 OXM131092:OXM131102 ONQ131092:ONQ131102 ODU131092:ODU131102 NTY131092:NTY131102 NKC131092:NKC131102 NAG131092:NAG131102 MQK131092:MQK131102 MGO131092:MGO131102 LWS131092:LWS131102 LMW131092:LMW131102 LDA131092:LDA131102 KTE131092:KTE131102 KJI131092:KJI131102 JZM131092:JZM131102 JPQ131092:JPQ131102 JFU131092:JFU131102 IVY131092:IVY131102 IMC131092:IMC131102 ICG131092:ICG131102 HSK131092:HSK131102 HIO131092:HIO131102 GYS131092:GYS131102 GOW131092:GOW131102 GFA131092:GFA131102 FVE131092:FVE131102 FLI131092:FLI131102 FBM131092:FBM131102 ERQ131092:ERQ131102 EHU131092:EHU131102 DXY131092:DXY131102 DOC131092:DOC131102 DEG131092:DEG131102 CUK131092:CUK131102 CKO131092:CKO131102 CAS131092:CAS131102 BQW131092:BQW131102 BHA131092:BHA131102 AXE131092:AXE131102 ANI131092:ANI131102 ADM131092:ADM131102 TQ131092:TQ131102 JU131092:JU131102 WWG65556:WWG65566 WMK65556:WMK65566 WCO65556:WCO65566 VSS65556:VSS65566 VIW65556:VIW65566 UZA65556:UZA65566 UPE65556:UPE65566 UFI65556:UFI65566 TVM65556:TVM65566 TLQ65556:TLQ65566 TBU65556:TBU65566 SRY65556:SRY65566 SIC65556:SIC65566 RYG65556:RYG65566 ROK65556:ROK65566 REO65556:REO65566 QUS65556:QUS65566 QKW65556:QKW65566 QBA65556:QBA65566 PRE65556:PRE65566 PHI65556:PHI65566 OXM65556:OXM65566 ONQ65556:ONQ65566 ODU65556:ODU65566 NTY65556:NTY65566 NKC65556:NKC65566 NAG65556:NAG65566 MQK65556:MQK65566 MGO65556:MGO65566 LWS65556:LWS65566 LMW65556:LMW65566 LDA65556:LDA65566 KTE65556:KTE65566 KJI65556:KJI65566 JZM65556:JZM65566 JPQ65556:JPQ65566 JFU65556:JFU65566 IVY65556:IVY65566 IMC65556:IMC65566 ICG65556:ICG65566 HSK65556:HSK65566 HIO65556:HIO65566 GYS65556:GYS65566 GOW65556:GOW65566 GFA65556:GFA65566 FVE65556:FVE65566 FLI65556:FLI65566 FBM65556:FBM65566 ERQ65556:ERQ65566 EHU65556:EHU65566 DXY65556:DXY65566 DOC65556:DOC65566 DEG65556:DEG65566 CUK65556:CUK65566 CKO65556:CKO65566 CAS65556:CAS65566 BQW65556:BQW65566 BHA65556:BHA65566 AXE65556:AXE65566 ANI65556:ANI65566 ADM65556:ADM65566 TQ65556:TQ65566 JU65556:JU65566 WWG983058 WMK983058 WCO983058 VSS983058 VIW983058 UZA983058 UPE983058 UFI983058 TVM983058 TLQ983058 TBU983058 SRY983058 SIC983058 RYG983058 ROK983058 REO983058 QUS983058 QKW983058 QBA983058 PRE983058 PHI983058 OXM983058 ONQ983058 ODU983058 NTY983058 NKC983058 NAG983058 MQK983058 MGO983058 LWS983058 LMW983058 LDA983058 KTE983058 KJI983058 JZM983058 JPQ983058 JFU983058 IVY983058 IMC983058 ICG983058 HSK983058 HIO983058 GYS983058 GOW983058 GFA983058 FVE983058 FLI983058 FBM983058 ERQ983058 EHU983058 DXY983058 DOC983058 DEG983058 CUK983058 CKO983058 CAS983058 BQW983058 BHA983058 AXE983058 ANI983058 ADM983058 TQ983058 JU983058 WWG917522 WMK917522 WCO917522 VSS917522 VIW917522 UZA917522 UPE917522 UFI917522 TVM917522 TLQ917522 TBU917522 SRY917522 SIC917522 RYG917522 ROK917522 REO917522 QUS917522 QKW917522 QBA917522 PRE917522 PHI917522 OXM917522 ONQ917522 ODU917522 NTY917522 NKC917522 NAG917522 MQK917522 MGO917522 LWS917522 LMW917522 LDA917522 KTE917522 KJI917522 JZM917522 JPQ917522 JFU917522 IVY917522 IMC917522 ICG917522 HSK917522 HIO917522 GYS917522 GOW917522 GFA917522 FVE917522 FLI917522 FBM917522 ERQ917522 EHU917522 DXY917522 DOC917522 DEG917522 CUK917522 CKO917522 CAS917522 BQW917522 BHA917522 AXE917522 ANI917522 ADM917522 TQ917522 JU917522 WWG851986 WMK851986 WCO851986 VSS851986 VIW851986 UZA851986 UPE851986 UFI851986 TVM851986 TLQ851986 TBU851986 SRY851986 SIC851986 RYG851986 ROK851986 REO851986 QUS851986 QKW851986 QBA851986 PRE851986 PHI851986 OXM851986 ONQ851986 ODU851986 NTY851986 NKC851986 NAG851986 MQK851986 MGO851986 LWS851986 LMW851986 LDA851986 KTE851986 KJI851986 JZM851986 JPQ851986 JFU851986 IVY851986 IMC851986 ICG851986 HSK851986 HIO851986 GYS851986 GOW851986 GFA851986 FVE851986 FLI851986 FBM851986 ERQ851986 EHU851986 DXY851986 DOC851986 DEG851986 CUK851986 CKO851986 CAS851986 BQW851986 BHA851986 AXE851986 ANI851986 ADM851986 TQ851986 JU851986 WWG786450 WMK786450 WCO786450 VSS786450 VIW786450 UZA786450 UPE786450 UFI786450 TVM786450 TLQ786450 TBU786450 SRY786450 SIC786450 RYG786450 ROK786450 REO786450 QUS786450 QKW786450 QBA786450 PRE786450 PHI786450 OXM786450 ONQ786450 ODU786450 NTY786450 NKC786450 NAG786450 MQK786450 MGO786450 LWS786450 LMW786450 LDA786450 KTE786450 KJI786450 JZM786450 JPQ786450 JFU786450 IVY786450 IMC786450 ICG786450 HSK786450 HIO786450 GYS786450 GOW786450 GFA786450 FVE786450 FLI786450 FBM786450 ERQ786450 EHU786450 DXY786450 DOC786450 DEG786450 CUK786450 CKO786450 CAS786450 BQW786450 BHA786450 AXE786450 ANI786450 ADM786450 TQ786450 JU786450 WWG720914 WMK720914 WCO720914 VSS720914 VIW720914 UZA720914 UPE720914 UFI720914 TVM720914 TLQ720914 TBU720914 SRY720914 SIC720914 RYG720914 ROK720914 REO720914 QUS720914 QKW720914 QBA720914 PRE720914 PHI720914 OXM720914 ONQ720914 ODU720914 NTY720914 NKC720914 NAG720914 MQK720914 MGO720914 LWS720914 LMW720914 LDA720914 KTE720914 KJI720914 JZM720914 JPQ720914 JFU720914 IVY720914 IMC720914 ICG720914 HSK720914 HIO720914 GYS720914 GOW720914 GFA720914 FVE720914 FLI720914 FBM720914 ERQ720914 EHU720914 DXY720914 DOC720914 DEG720914 CUK720914 CKO720914 CAS720914 BQW720914 BHA720914 AXE720914 ANI720914 ADM720914 TQ720914 JU720914 WWG655378 WMK655378 WCO655378 VSS655378 VIW655378 UZA655378 UPE655378 UFI655378 TVM655378 TLQ655378 TBU655378 SRY655378 SIC655378 RYG655378 ROK655378 REO655378 QUS655378 QKW655378 QBA655378 PRE655378 PHI655378 OXM655378 ONQ655378 ODU655378 NTY655378 NKC655378 NAG655378 MQK655378 MGO655378 LWS655378 LMW655378 LDA655378 KTE655378 KJI655378 JZM655378 JPQ655378 JFU655378 IVY655378 IMC655378 ICG655378 HSK655378 HIO655378 GYS655378 GOW655378 GFA655378 FVE655378 FLI655378 FBM655378 ERQ655378 EHU655378 DXY655378 DOC655378 DEG655378 CUK655378 CKO655378 CAS655378 BQW655378 BHA655378 AXE655378 ANI655378 ADM655378 TQ655378 JU655378 WWG589842 WMK589842 WCO589842 VSS589842 VIW589842 UZA589842 UPE589842 UFI589842 TVM589842 TLQ589842 TBU589842 SRY589842 SIC589842 RYG589842 ROK589842 REO589842 QUS589842 QKW589842 QBA589842 PRE589842 PHI589842 OXM589842 ONQ589842 ODU589842 NTY589842 NKC589842 NAG589842 MQK589842 MGO589842 LWS589842 LMW589842 LDA589842 KTE589842 KJI589842 JZM589842 JPQ589842 JFU589842 IVY589842 IMC589842 ICG589842 HSK589842 HIO589842 GYS589842 GOW589842 GFA589842 FVE589842 FLI589842 FBM589842 ERQ589842 EHU589842 DXY589842 DOC589842 DEG589842 CUK589842 CKO589842 CAS589842 BQW589842 BHA589842 AXE589842 ANI589842 ADM589842 TQ589842 JU589842 WWG524306 WMK524306 WCO524306 VSS524306 VIW524306 UZA524306 UPE524306 UFI524306 TVM524306 TLQ524306 TBU524306 SRY524306 SIC524306 RYG524306 ROK524306 REO524306 QUS524306 QKW524306 QBA524306 PRE524306 PHI524306 OXM524306 ONQ524306 ODU524306 NTY524306 NKC524306 NAG524306 MQK524306 MGO524306 LWS524306 LMW524306 LDA524306 KTE524306 KJI524306 JZM524306 JPQ524306 JFU524306 IVY524306 IMC524306 ICG524306 HSK524306 HIO524306 GYS524306 GOW524306 GFA524306 FVE524306 FLI524306 FBM524306 ERQ524306 EHU524306 DXY524306 DOC524306 DEG524306 CUK524306 CKO524306 CAS524306 BQW524306 BHA524306 AXE524306 ANI524306 ADM524306 TQ524306 JU524306 WWG458770 WMK458770 WCO458770 VSS458770 VIW458770 UZA458770 UPE458770 UFI458770 TVM458770 TLQ458770 TBU458770 SRY458770 SIC458770 RYG458770 ROK458770 REO458770 QUS458770 QKW458770 QBA458770 PRE458770 PHI458770 OXM458770 ONQ458770 ODU458770 NTY458770 NKC458770 NAG458770 MQK458770 MGO458770 LWS458770 LMW458770 LDA458770 KTE458770 KJI458770 JZM458770 JPQ458770 JFU458770 IVY458770 IMC458770 ICG458770 HSK458770 HIO458770 GYS458770 GOW458770 GFA458770 FVE458770 FLI458770 FBM458770 ERQ458770 EHU458770 DXY458770 DOC458770 DEG458770 CUK458770 CKO458770 CAS458770 BQW458770 BHA458770 AXE458770 ANI458770 ADM458770 TQ458770 JU458770 WWG393234 WMK393234 WCO393234 VSS393234 VIW393234 UZA393234 UPE393234 UFI393234 TVM393234 TLQ393234 TBU393234 SRY393234 SIC393234 RYG393234 ROK393234 REO393234 QUS393234 QKW393234 QBA393234 PRE393234 PHI393234 OXM393234 ONQ393234 ODU393234 NTY393234 NKC393234 NAG393234 MQK393234 MGO393234 LWS393234 LMW393234 LDA393234 KTE393234 KJI393234 JZM393234 JPQ393234 JFU393234 IVY393234 IMC393234 ICG393234 HSK393234 HIO393234 GYS393234 GOW393234 GFA393234 FVE393234 FLI393234 FBM393234 ERQ393234 EHU393234 DXY393234 DOC393234 DEG393234 CUK393234 CKO393234 CAS393234 BQW393234 BHA393234 AXE393234 ANI393234 ADM393234 TQ393234 JU393234 WWG327698 WMK327698 WCO327698 VSS327698 VIW327698 UZA327698 UPE327698 UFI327698 TVM327698 TLQ327698 TBU327698 SRY327698 SIC327698 RYG327698 ROK327698 REO327698 QUS327698 QKW327698 QBA327698 PRE327698 PHI327698 OXM327698 ONQ327698 ODU327698 NTY327698 NKC327698 NAG327698 MQK327698 MGO327698 LWS327698 LMW327698 LDA327698 KTE327698 KJI327698 JZM327698 JPQ327698 JFU327698 IVY327698 IMC327698 ICG327698 HSK327698 HIO327698 GYS327698 GOW327698 GFA327698 FVE327698 FLI327698 FBM327698 ERQ327698 EHU327698 DXY327698 DOC327698 DEG327698 CUK327698 CKO327698 CAS327698 BQW327698 BHA327698 AXE327698 ANI327698 ADM327698 TQ327698 JU327698 WWG262162 WMK262162 WCO262162 VSS262162 VIW262162 UZA262162 UPE262162 UFI262162 TVM262162 TLQ262162 TBU262162 SRY262162 SIC262162 RYG262162 ROK262162 REO262162 QUS262162 QKW262162 QBA262162 PRE262162 PHI262162 OXM262162 ONQ262162 ODU262162 NTY262162 NKC262162 NAG262162 MQK262162 MGO262162 LWS262162 LMW262162 LDA262162 KTE262162 KJI262162 JZM262162 JPQ262162 JFU262162 IVY262162 IMC262162 ICG262162 HSK262162 HIO262162 GYS262162 GOW262162 GFA262162 FVE262162 FLI262162 FBM262162 ERQ262162 EHU262162 DXY262162 DOC262162 DEG262162 CUK262162 CKO262162 CAS262162 BQW262162 BHA262162 AXE262162 ANI262162 ADM262162 TQ262162 JU262162 WWG196626 WMK196626 WCO196626 VSS196626 VIW196626 UZA196626 UPE196626 UFI196626 TVM196626 TLQ196626 TBU196626 SRY196626 SIC196626 RYG196626 ROK196626 REO196626 QUS196626 QKW196626 QBA196626 PRE196626 PHI196626 OXM196626 ONQ196626 ODU196626 NTY196626 NKC196626 NAG196626 MQK196626 MGO196626 LWS196626 LMW196626 LDA196626 KTE196626 KJI196626 JZM196626 JPQ196626 JFU196626 IVY196626 IMC196626 ICG196626 HSK196626 HIO196626 GYS196626 GOW196626 GFA196626 FVE196626 FLI196626 FBM196626 ERQ196626 EHU196626 DXY196626 DOC196626 DEG196626 CUK196626 CKO196626 CAS196626 BQW196626 BHA196626 AXE196626 ANI196626 ADM196626 TQ196626 JU196626 WWG131090 WMK131090 WCO131090 VSS131090 VIW131090 UZA131090 UPE131090 UFI131090 TVM131090 TLQ131090 TBU131090 SRY131090 SIC131090 RYG131090 ROK131090 REO131090 QUS131090 QKW131090 QBA131090 PRE131090 PHI131090 OXM131090 ONQ131090 ODU131090 NTY131090 NKC131090 NAG131090 MQK131090 MGO131090 LWS131090 LMW131090 LDA131090 KTE131090 KJI131090 JZM131090 JPQ131090 JFU131090 IVY131090 IMC131090 ICG131090 HSK131090 HIO131090 GYS131090 GOW131090 GFA131090 FVE131090 FLI131090 FBM131090 ERQ131090 EHU131090 DXY131090 DOC131090 DEG131090 CUK131090 CKO131090 CAS131090 BQW131090 BHA131090 AXE131090 ANI131090 ADM131090 TQ131090 JU131090 WWG65554 WMK65554 WCO65554 VSS65554 VIW65554 UZA65554 UPE65554 UFI65554 TVM65554 TLQ65554 TBU65554 SRY65554 SIC65554 RYG65554 ROK65554 REO65554 QUS65554 QKW65554 QBA65554 PRE65554 PHI65554 OXM65554 ONQ65554 ODU65554 NTY65554 NKC65554 NAG65554 MQK65554 MGO65554 LWS65554 LMW65554 LDA65554 KTE65554 KJI65554 JZM65554 JPQ65554 JFU65554 IVY65554 IMC65554 ICG65554 HSK65554 HIO65554 GYS65554 GOW65554 GFA65554 FVE65554 FLI65554 FBM65554 ERQ65554 EHU65554 DXY65554 DOC65554 DEG65554 CUK65554 CKO65554 CAS65554 BQW65554 BHA65554 AXE65554 ANI65554 ADM65554 TQ65554 JU65554 WWG983046:WWG983056 WMK983046:WMK983056 WCO983046:WCO983056 VSS983046:VSS983056 VIW983046:VIW983056 UZA983046:UZA983056 UPE983046:UPE983056 UFI983046:UFI983056 TVM983046:TVM983056 TLQ983046:TLQ983056 TBU983046:TBU983056 SRY983046:SRY983056 SIC983046:SIC983056 RYG983046:RYG983056 ROK983046:ROK983056 REO983046:REO983056 QUS983046:QUS983056 QKW983046:QKW983056 QBA983046:QBA983056 PRE983046:PRE983056 PHI983046:PHI983056 OXM983046:OXM983056 ONQ983046:ONQ983056 ODU983046:ODU983056 NTY983046:NTY983056 NKC983046:NKC983056 NAG983046:NAG983056 MQK983046:MQK983056 MGO983046:MGO983056 LWS983046:LWS983056 LMW983046:LMW983056 LDA983046:LDA983056 KTE983046:KTE983056 KJI983046:KJI983056 JZM983046:JZM983056 JPQ983046:JPQ983056 JFU983046:JFU983056 IVY983046:IVY983056 IMC983046:IMC983056 ICG983046:ICG983056 HSK983046:HSK983056 HIO983046:HIO983056 GYS983046:GYS983056 GOW983046:GOW983056 GFA983046:GFA983056 FVE983046:FVE983056 FLI983046:FLI983056 FBM983046:FBM983056 ERQ983046:ERQ983056 EHU983046:EHU983056 DXY983046:DXY983056 DOC983046:DOC983056 DEG983046:DEG983056 CUK983046:CUK983056 CKO983046:CKO983056 CAS983046:CAS983056 BQW983046:BQW983056 BHA983046:BHA983056 AXE983046:AXE983056 ANI983046:ANI983056 ADM983046:ADM983056 TQ983046:TQ983056 JU983046:JU983056 WWG917510:WWG917520 WMK917510:WMK917520 WCO917510:WCO917520 VSS917510:VSS917520 VIW917510:VIW917520 UZA917510:UZA917520 UPE917510:UPE917520 UFI917510:UFI917520 TVM917510:TVM917520 TLQ917510:TLQ917520 TBU917510:TBU917520 SRY917510:SRY917520 SIC917510:SIC917520 RYG917510:RYG917520 ROK917510:ROK917520 REO917510:REO917520 QUS917510:QUS917520 QKW917510:QKW917520 QBA917510:QBA917520 PRE917510:PRE917520 PHI917510:PHI917520 OXM917510:OXM917520 ONQ917510:ONQ917520 ODU917510:ODU917520 NTY917510:NTY917520 NKC917510:NKC917520 NAG917510:NAG917520 MQK917510:MQK917520 MGO917510:MGO917520 LWS917510:LWS917520 LMW917510:LMW917520 LDA917510:LDA917520 KTE917510:KTE917520 KJI917510:KJI917520 JZM917510:JZM917520 JPQ917510:JPQ917520 JFU917510:JFU917520 IVY917510:IVY917520 IMC917510:IMC917520 ICG917510:ICG917520 HSK917510:HSK917520 HIO917510:HIO917520 GYS917510:GYS917520 GOW917510:GOW917520 GFA917510:GFA917520 FVE917510:FVE917520 FLI917510:FLI917520 FBM917510:FBM917520 ERQ917510:ERQ917520 EHU917510:EHU917520 DXY917510:DXY917520 DOC917510:DOC917520 DEG917510:DEG917520 CUK917510:CUK917520 CKO917510:CKO917520 CAS917510:CAS917520 BQW917510:BQW917520 BHA917510:BHA917520 AXE917510:AXE917520 ANI917510:ANI917520 ADM917510:ADM917520 TQ917510:TQ917520 JU917510:JU917520 WWG851974:WWG851984 WMK851974:WMK851984 WCO851974:WCO851984 VSS851974:VSS851984 VIW851974:VIW851984 UZA851974:UZA851984 UPE851974:UPE851984 UFI851974:UFI851984 TVM851974:TVM851984 TLQ851974:TLQ851984 TBU851974:TBU851984 SRY851974:SRY851984 SIC851974:SIC851984 RYG851974:RYG851984 ROK851974:ROK851984 REO851974:REO851984 QUS851974:QUS851984 QKW851974:QKW851984 QBA851974:QBA851984 PRE851974:PRE851984 PHI851974:PHI851984 OXM851974:OXM851984 ONQ851974:ONQ851984 ODU851974:ODU851984 NTY851974:NTY851984 NKC851974:NKC851984 NAG851974:NAG851984 MQK851974:MQK851984 MGO851974:MGO851984 LWS851974:LWS851984 LMW851974:LMW851984 LDA851974:LDA851984 KTE851974:KTE851984 KJI851974:KJI851984 JZM851974:JZM851984 JPQ851974:JPQ851984 JFU851974:JFU851984 IVY851974:IVY851984 IMC851974:IMC851984 ICG851974:ICG851984 HSK851974:HSK851984 HIO851974:HIO851984 GYS851974:GYS851984 GOW851974:GOW851984 GFA851974:GFA851984 FVE851974:FVE851984 FLI851974:FLI851984 FBM851974:FBM851984 ERQ851974:ERQ851984 EHU851974:EHU851984 DXY851974:DXY851984 DOC851974:DOC851984 DEG851974:DEG851984 CUK851974:CUK851984 CKO851974:CKO851984 CAS851974:CAS851984 BQW851974:BQW851984 BHA851974:BHA851984 AXE851974:AXE851984 ANI851974:ANI851984 ADM851974:ADM851984 TQ851974:TQ851984 JU851974:JU851984 WWG786438:WWG786448 WMK786438:WMK786448 WCO786438:WCO786448 VSS786438:VSS786448 VIW786438:VIW786448 UZA786438:UZA786448 UPE786438:UPE786448 UFI786438:UFI786448 TVM786438:TVM786448 TLQ786438:TLQ786448 TBU786438:TBU786448 SRY786438:SRY786448 SIC786438:SIC786448 RYG786438:RYG786448 ROK786438:ROK786448 REO786438:REO786448 QUS786438:QUS786448 QKW786438:QKW786448 QBA786438:QBA786448 PRE786438:PRE786448 PHI786438:PHI786448 OXM786438:OXM786448 ONQ786438:ONQ786448 ODU786438:ODU786448 NTY786438:NTY786448 NKC786438:NKC786448 NAG786438:NAG786448 MQK786438:MQK786448 MGO786438:MGO786448 LWS786438:LWS786448 LMW786438:LMW786448 LDA786438:LDA786448 KTE786438:KTE786448 KJI786438:KJI786448 JZM786438:JZM786448 JPQ786438:JPQ786448 JFU786438:JFU786448 IVY786438:IVY786448 IMC786438:IMC786448 ICG786438:ICG786448 HSK786438:HSK786448 HIO786438:HIO786448 GYS786438:GYS786448 GOW786438:GOW786448 GFA786438:GFA786448 FVE786438:FVE786448 FLI786438:FLI786448 FBM786438:FBM786448 ERQ786438:ERQ786448 EHU786438:EHU786448 DXY786438:DXY786448 DOC786438:DOC786448 DEG786438:DEG786448 CUK786438:CUK786448 CKO786438:CKO786448 CAS786438:CAS786448 BQW786438:BQW786448 BHA786438:BHA786448 AXE786438:AXE786448 ANI786438:ANI786448 ADM786438:ADM786448 TQ786438:TQ786448 JU786438:JU786448 WWG720902:WWG720912 WMK720902:WMK720912 WCO720902:WCO720912 VSS720902:VSS720912 VIW720902:VIW720912 UZA720902:UZA720912 UPE720902:UPE720912 UFI720902:UFI720912 TVM720902:TVM720912 TLQ720902:TLQ720912 TBU720902:TBU720912 SRY720902:SRY720912 SIC720902:SIC720912 RYG720902:RYG720912 ROK720902:ROK720912 REO720902:REO720912 QUS720902:QUS720912 QKW720902:QKW720912 QBA720902:QBA720912 PRE720902:PRE720912 PHI720902:PHI720912 OXM720902:OXM720912 ONQ720902:ONQ720912 ODU720902:ODU720912 NTY720902:NTY720912 NKC720902:NKC720912 NAG720902:NAG720912 MQK720902:MQK720912 MGO720902:MGO720912 LWS720902:LWS720912 LMW720902:LMW720912 LDA720902:LDA720912 KTE720902:KTE720912 KJI720902:KJI720912 JZM720902:JZM720912 JPQ720902:JPQ720912 JFU720902:JFU720912 IVY720902:IVY720912 IMC720902:IMC720912 ICG720902:ICG720912 HSK720902:HSK720912 HIO720902:HIO720912 GYS720902:GYS720912 GOW720902:GOW720912 GFA720902:GFA720912 FVE720902:FVE720912 FLI720902:FLI720912 FBM720902:FBM720912 ERQ720902:ERQ720912 EHU720902:EHU720912 DXY720902:DXY720912 DOC720902:DOC720912 DEG720902:DEG720912 CUK720902:CUK720912 CKO720902:CKO720912 CAS720902:CAS720912 BQW720902:BQW720912 BHA720902:BHA720912 AXE720902:AXE720912 ANI720902:ANI720912 ADM720902:ADM720912 TQ720902:TQ720912 JU720902:JU720912 WWG655366:WWG655376 WMK655366:WMK655376 WCO655366:WCO655376 VSS655366:VSS655376 VIW655366:VIW655376 UZA655366:UZA655376 UPE655366:UPE655376 UFI655366:UFI655376 TVM655366:TVM655376 TLQ655366:TLQ655376 TBU655366:TBU655376 SRY655366:SRY655376 SIC655366:SIC655376 RYG655366:RYG655376 ROK655366:ROK655376 REO655366:REO655376 QUS655366:QUS655376 QKW655366:QKW655376 QBA655366:QBA655376 PRE655366:PRE655376 PHI655366:PHI655376 OXM655366:OXM655376 ONQ655366:ONQ655376 ODU655366:ODU655376 NTY655366:NTY655376 NKC655366:NKC655376 NAG655366:NAG655376 MQK655366:MQK655376 MGO655366:MGO655376 LWS655366:LWS655376 LMW655366:LMW655376 LDA655366:LDA655376 KTE655366:KTE655376 KJI655366:KJI655376 JZM655366:JZM655376 JPQ655366:JPQ655376 JFU655366:JFU655376 IVY655366:IVY655376 IMC655366:IMC655376 ICG655366:ICG655376 HSK655366:HSK655376 HIO655366:HIO655376 GYS655366:GYS655376 GOW655366:GOW655376 GFA655366:GFA655376 FVE655366:FVE655376 FLI655366:FLI655376 FBM655366:FBM655376 ERQ655366:ERQ655376 EHU655366:EHU655376 DXY655366:DXY655376 DOC655366:DOC655376 DEG655366:DEG655376 CUK655366:CUK655376 CKO655366:CKO655376 CAS655366:CAS655376 BQW655366:BQW655376 BHA655366:BHA655376 AXE655366:AXE655376 ANI655366:ANI655376 ADM655366:ADM655376 TQ655366:TQ655376 JU655366:JU655376 WWG589830:WWG589840 WMK589830:WMK589840 WCO589830:WCO589840 VSS589830:VSS589840 VIW589830:VIW589840 UZA589830:UZA589840 UPE589830:UPE589840 UFI589830:UFI589840 TVM589830:TVM589840 TLQ589830:TLQ589840 TBU589830:TBU589840 SRY589830:SRY589840 SIC589830:SIC589840 RYG589830:RYG589840 ROK589830:ROK589840 REO589830:REO589840 QUS589830:QUS589840 QKW589830:QKW589840 QBA589830:QBA589840 PRE589830:PRE589840 PHI589830:PHI589840 OXM589830:OXM589840 ONQ589830:ONQ589840 ODU589830:ODU589840 NTY589830:NTY589840 NKC589830:NKC589840 NAG589830:NAG589840 MQK589830:MQK589840 MGO589830:MGO589840 LWS589830:LWS589840 LMW589830:LMW589840 LDA589830:LDA589840 KTE589830:KTE589840 KJI589830:KJI589840 JZM589830:JZM589840 JPQ589830:JPQ589840 JFU589830:JFU589840 IVY589830:IVY589840 IMC589830:IMC589840 ICG589830:ICG589840 HSK589830:HSK589840 HIO589830:HIO589840 GYS589830:GYS589840 GOW589830:GOW589840 GFA589830:GFA589840 FVE589830:FVE589840 FLI589830:FLI589840 FBM589830:FBM589840 ERQ589830:ERQ589840 EHU589830:EHU589840 DXY589830:DXY589840 DOC589830:DOC589840 DEG589830:DEG589840 CUK589830:CUK589840 CKO589830:CKO589840 CAS589830:CAS589840 BQW589830:BQW589840 BHA589830:BHA589840 AXE589830:AXE589840 ANI589830:ANI589840 ADM589830:ADM589840 TQ589830:TQ589840 JU589830:JU589840 WWG524294:WWG524304 WMK524294:WMK524304 WCO524294:WCO524304 VSS524294:VSS524304 VIW524294:VIW524304 UZA524294:UZA524304 UPE524294:UPE524304 UFI524294:UFI524304 TVM524294:TVM524304 TLQ524294:TLQ524304 TBU524294:TBU524304 SRY524294:SRY524304 SIC524294:SIC524304 RYG524294:RYG524304 ROK524294:ROK524304 REO524294:REO524304 QUS524294:QUS524304 QKW524294:QKW524304 QBA524294:QBA524304 PRE524294:PRE524304 PHI524294:PHI524304 OXM524294:OXM524304 ONQ524294:ONQ524304 ODU524294:ODU524304 NTY524294:NTY524304 NKC524294:NKC524304 NAG524294:NAG524304 MQK524294:MQK524304 MGO524294:MGO524304 LWS524294:LWS524304 LMW524294:LMW524304 LDA524294:LDA524304 KTE524294:KTE524304 KJI524294:KJI524304 JZM524294:JZM524304 JPQ524294:JPQ524304 JFU524294:JFU524304 IVY524294:IVY524304 IMC524294:IMC524304 ICG524294:ICG524304 HSK524294:HSK524304 HIO524294:HIO524304 GYS524294:GYS524304 GOW524294:GOW524304 GFA524294:GFA524304 FVE524294:FVE524304 FLI524294:FLI524304 FBM524294:FBM524304 ERQ524294:ERQ524304 EHU524294:EHU524304 DXY524294:DXY524304 DOC524294:DOC524304 DEG524294:DEG524304 CUK524294:CUK524304 CKO524294:CKO524304 CAS524294:CAS524304 BQW524294:BQW524304 BHA524294:BHA524304 AXE524294:AXE524304 ANI524294:ANI524304 ADM524294:ADM524304 TQ524294:TQ524304 JU524294:JU524304 WWG458758:WWG458768 WMK458758:WMK458768 WCO458758:WCO458768 VSS458758:VSS458768 VIW458758:VIW458768 UZA458758:UZA458768 UPE458758:UPE458768 UFI458758:UFI458768 TVM458758:TVM458768 TLQ458758:TLQ458768 TBU458758:TBU458768 SRY458758:SRY458768 SIC458758:SIC458768 RYG458758:RYG458768 ROK458758:ROK458768 REO458758:REO458768 QUS458758:QUS458768 QKW458758:QKW458768 QBA458758:QBA458768 PRE458758:PRE458768 PHI458758:PHI458768 OXM458758:OXM458768 ONQ458758:ONQ458768 ODU458758:ODU458768 NTY458758:NTY458768 NKC458758:NKC458768 NAG458758:NAG458768 MQK458758:MQK458768 MGO458758:MGO458768 LWS458758:LWS458768 LMW458758:LMW458768 LDA458758:LDA458768 KTE458758:KTE458768 KJI458758:KJI458768 JZM458758:JZM458768 JPQ458758:JPQ458768 JFU458758:JFU458768 IVY458758:IVY458768 IMC458758:IMC458768 ICG458758:ICG458768 HSK458758:HSK458768 HIO458758:HIO458768 GYS458758:GYS458768 GOW458758:GOW458768 GFA458758:GFA458768 FVE458758:FVE458768 FLI458758:FLI458768 FBM458758:FBM458768 ERQ458758:ERQ458768 EHU458758:EHU458768 DXY458758:DXY458768 DOC458758:DOC458768 DEG458758:DEG458768 CUK458758:CUK458768 CKO458758:CKO458768 CAS458758:CAS458768 BQW458758:BQW458768 BHA458758:BHA458768 AXE458758:AXE458768 ANI458758:ANI458768 ADM458758:ADM458768 TQ458758:TQ458768 JU458758:JU458768 WWG393222:WWG393232 WMK393222:WMK393232 WCO393222:WCO393232 VSS393222:VSS393232 VIW393222:VIW393232 UZA393222:UZA393232 UPE393222:UPE393232 UFI393222:UFI393232 TVM393222:TVM393232 TLQ393222:TLQ393232 TBU393222:TBU393232 SRY393222:SRY393232 SIC393222:SIC393232 RYG393222:RYG393232 ROK393222:ROK393232 REO393222:REO393232 QUS393222:QUS393232 QKW393222:QKW393232 QBA393222:QBA393232 PRE393222:PRE393232 PHI393222:PHI393232 OXM393222:OXM393232 ONQ393222:ONQ393232 ODU393222:ODU393232 NTY393222:NTY393232 NKC393222:NKC393232 NAG393222:NAG393232 MQK393222:MQK393232 MGO393222:MGO393232 LWS393222:LWS393232 LMW393222:LMW393232 LDA393222:LDA393232 KTE393222:KTE393232 KJI393222:KJI393232 JZM393222:JZM393232 JPQ393222:JPQ393232 JFU393222:JFU393232 IVY393222:IVY393232 IMC393222:IMC393232 ICG393222:ICG393232 HSK393222:HSK393232 HIO393222:HIO393232 GYS393222:GYS393232 GOW393222:GOW393232 GFA393222:GFA393232 FVE393222:FVE393232 FLI393222:FLI393232 FBM393222:FBM393232 ERQ393222:ERQ393232 EHU393222:EHU393232 DXY393222:DXY393232 DOC393222:DOC393232 DEG393222:DEG393232 CUK393222:CUK393232 CKO393222:CKO393232 CAS393222:CAS393232 BQW393222:BQW393232 BHA393222:BHA393232 AXE393222:AXE393232 ANI393222:ANI393232 ADM393222:ADM393232 TQ393222:TQ393232 JU393222:JU393232 WWG327686:WWG327696 WMK327686:WMK327696 WCO327686:WCO327696 VSS327686:VSS327696 VIW327686:VIW327696 UZA327686:UZA327696 UPE327686:UPE327696 UFI327686:UFI327696 TVM327686:TVM327696 TLQ327686:TLQ327696 TBU327686:TBU327696 SRY327686:SRY327696 SIC327686:SIC327696 RYG327686:RYG327696 ROK327686:ROK327696 REO327686:REO327696 QUS327686:QUS327696 QKW327686:QKW327696 QBA327686:QBA327696 PRE327686:PRE327696 PHI327686:PHI327696 OXM327686:OXM327696 ONQ327686:ONQ327696 ODU327686:ODU327696 NTY327686:NTY327696 NKC327686:NKC327696 NAG327686:NAG327696 MQK327686:MQK327696 MGO327686:MGO327696 LWS327686:LWS327696 LMW327686:LMW327696 LDA327686:LDA327696 KTE327686:KTE327696 KJI327686:KJI327696 JZM327686:JZM327696 JPQ327686:JPQ327696 JFU327686:JFU327696 IVY327686:IVY327696 IMC327686:IMC327696 ICG327686:ICG327696 HSK327686:HSK327696 HIO327686:HIO327696 GYS327686:GYS327696 GOW327686:GOW327696 GFA327686:GFA327696 FVE327686:FVE327696 FLI327686:FLI327696 FBM327686:FBM327696 ERQ327686:ERQ327696 EHU327686:EHU327696 DXY327686:DXY327696 DOC327686:DOC327696 DEG327686:DEG327696 CUK327686:CUK327696 CKO327686:CKO327696 CAS327686:CAS327696 BQW327686:BQW327696 BHA327686:BHA327696 AXE327686:AXE327696 ANI327686:ANI327696 ADM327686:ADM327696 TQ327686:TQ327696 JU327686:JU327696 WWG262150:WWG262160 WMK262150:WMK262160 WCO262150:WCO262160 VSS262150:VSS262160 VIW262150:VIW262160 UZA262150:UZA262160 UPE262150:UPE262160 UFI262150:UFI262160 TVM262150:TVM262160 TLQ262150:TLQ262160 TBU262150:TBU262160 SRY262150:SRY262160 SIC262150:SIC262160 RYG262150:RYG262160 ROK262150:ROK262160 REO262150:REO262160 QUS262150:QUS262160 QKW262150:QKW262160 QBA262150:QBA262160 PRE262150:PRE262160 PHI262150:PHI262160 OXM262150:OXM262160 ONQ262150:ONQ262160 ODU262150:ODU262160 NTY262150:NTY262160 NKC262150:NKC262160 NAG262150:NAG262160 MQK262150:MQK262160 MGO262150:MGO262160 LWS262150:LWS262160 LMW262150:LMW262160 LDA262150:LDA262160 KTE262150:KTE262160 KJI262150:KJI262160 JZM262150:JZM262160 JPQ262150:JPQ262160 JFU262150:JFU262160 IVY262150:IVY262160 IMC262150:IMC262160 ICG262150:ICG262160 HSK262150:HSK262160 HIO262150:HIO262160 GYS262150:GYS262160 GOW262150:GOW262160 GFA262150:GFA262160 FVE262150:FVE262160 FLI262150:FLI262160 FBM262150:FBM262160 ERQ262150:ERQ262160 EHU262150:EHU262160 DXY262150:DXY262160 DOC262150:DOC262160 DEG262150:DEG262160 CUK262150:CUK262160 CKO262150:CKO262160 CAS262150:CAS262160 BQW262150:BQW262160 BHA262150:BHA262160 AXE262150:AXE262160 ANI262150:ANI262160 ADM262150:ADM262160 TQ262150:TQ262160 JU262150:JU262160 WWG196614:WWG196624 WMK196614:WMK196624 WCO196614:WCO196624 VSS196614:VSS196624 VIW196614:VIW196624 UZA196614:UZA196624 UPE196614:UPE196624 UFI196614:UFI196624 TVM196614:TVM196624 TLQ196614:TLQ196624 TBU196614:TBU196624 SRY196614:SRY196624 SIC196614:SIC196624 RYG196614:RYG196624 ROK196614:ROK196624 REO196614:REO196624 QUS196614:QUS196624 QKW196614:QKW196624 QBA196614:QBA196624 PRE196614:PRE196624 PHI196614:PHI196624 OXM196614:OXM196624 ONQ196614:ONQ196624 ODU196614:ODU196624 NTY196614:NTY196624 NKC196614:NKC196624 NAG196614:NAG196624 MQK196614:MQK196624 MGO196614:MGO196624 LWS196614:LWS196624 LMW196614:LMW196624 LDA196614:LDA196624 KTE196614:KTE196624 KJI196614:KJI196624 JZM196614:JZM196624 JPQ196614:JPQ196624 JFU196614:JFU196624 IVY196614:IVY196624 IMC196614:IMC196624 ICG196614:ICG196624 HSK196614:HSK196624 HIO196614:HIO196624 GYS196614:GYS196624 GOW196614:GOW196624 GFA196614:GFA196624 FVE196614:FVE196624 FLI196614:FLI196624 FBM196614:FBM196624 ERQ196614:ERQ196624 EHU196614:EHU196624 DXY196614:DXY196624 DOC196614:DOC196624 DEG196614:DEG196624 CUK196614:CUK196624 CKO196614:CKO196624 CAS196614:CAS196624 BQW196614:BQW196624 BHA196614:BHA196624 AXE196614:AXE196624 ANI196614:ANI196624 ADM196614:ADM196624 TQ196614:TQ196624 JU196614:JU196624 WWG131078:WWG131088 WMK131078:WMK131088 WCO131078:WCO131088 VSS131078:VSS131088 VIW131078:VIW131088 UZA131078:UZA131088 UPE131078:UPE131088 UFI131078:UFI131088 TVM131078:TVM131088 TLQ131078:TLQ131088 TBU131078:TBU131088 SRY131078:SRY131088 SIC131078:SIC131088 RYG131078:RYG131088 ROK131078:ROK131088 REO131078:REO131088 QUS131078:QUS131088 QKW131078:QKW131088 QBA131078:QBA131088 PRE131078:PRE131088 PHI131078:PHI131088 OXM131078:OXM131088 ONQ131078:ONQ131088 ODU131078:ODU131088 NTY131078:NTY131088 NKC131078:NKC131088 NAG131078:NAG131088 MQK131078:MQK131088 MGO131078:MGO131088 LWS131078:LWS131088 LMW131078:LMW131088 LDA131078:LDA131088 KTE131078:KTE131088 KJI131078:KJI131088 JZM131078:JZM131088 JPQ131078:JPQ131088 JFU131078:JFU131088 IVY131078:IVY131088 IMC131078:IMC131088 ICG131078:ICG131088 HSK131078:HSK131088 HIO131078:HIO131088 GYS131078:GYS131088 GOW131078:GOW131088 GFA131078:GFA131088 FVE131078:FVE131088 FLI131078:FLI131088 FBM131078:FBM131088 ERQ131078:ERQ131088 EHU131078:EHU131088 DXY131078:DXY131088 DOC131078:DOC131088 DEG131078:DEG131088 CUK131078:CUK131088 CKO131078:CKO131088 CAS131078:CAS131088 BQW131078:BQW131088 BHA131078:BHA131088 AXE131078:AXE131088 ANI131078:ANI131088 ADM131078:ADM131088 TQ131078:TQ131088 JU131078:JU131088 WWG65542:WWG65552 WMK65542:WMK65552 WCO65542:WCO65552 VSS65542:VSS65552 VIW65542:VIW65552 UZA65542:UZA65552 UPE65542:UPE65552 UFI65542:UFI65552 TVM65542:TVM65552 TLQ65542:TLQ65552 TBU65542:TBU65552 SRY65542:SRY65552 SIC65542:SIC65552 RYG65542:RYG65552 ROK65542:ROK65552 REO65542:REO65552 QUS65542:QUS65552 QKW65542:QKW65552 QBA65542:QBA65552 PRE65542:PRE65552 PHI65542:PHI65552 OXM65542:OXM65552 ONQ65542:ONQ65552 ODU65542:ODU65552 NTY65542:NTY65552 NKC65542:NKC65552 NAG65542:NAG65552 MQK65542:MQK65552 MGO65542:MGO65552 LWS65542:LWS65552 LMW65542:LMW65552 LDA65542:LDA65552 KTE65542:KTE65552 KJI65542:KJI65552 JZM65542:JZM65552 JPQ65542:JPQ65552 JFU65542:JFU65552 IVY65542:IVY65552 IMC65542:IMC65552 ICG65542:ICG65552 HSK65542:HSK65552 HIO65542:HIO65552 GYS65542:GYS65552 GOW65542:GOW65552 GFA65542:GFA65552 FVE65542:FVE65552 FLI65542:FLI65552 FBM65542:FBM65552 ERQ65542:ERQ65552 EHU65542:EHU65552 DXY65542:DXY65552 DOC65542:DOC65552 DEG65542:DEG65552 CUK65542:CUK65552 CKO65542:CKO65552 CAS65542:CAS65552 BQW65542:BQW65552 BHA65542:BHA65552 AXE65542:AXE65552 ANI65542:ANI65552 ADM65542:ADM65552 TQ65542:TQ65552 JU65542:JU65552 WWG983072 WMK983072 WCO983072 VSS983072 VIW983072 UZA983072 UPE983072 UFI983072 TVM983072 TLQ983072 TBU983072 SRY983072 SIC983072 RYG983072 ROK983072 REO983072 QUS983072 QKW983072 QBA983072 PRE983072 PHI983072 OXM983072 ONQ983072 ODU983072 NTY983072 NKC983072 NAG983072 MQK983072 MGO983072 LWS983072 LMW983072 LDA983072 KTE983072 KJI983072 JZM983072 JPQ983072 JFU983072 IVY983072 IMC983072 ICG983072 HSK983072 HIO983072 GYS983072 GOW983072 GFA983072 FVE983072 FLI983072 FBM983072 ERQ983072 EHU983072 DXY983072 DOC983072 DEG983072 CUK983072 CKO983072 CAS983072 BQW983072 BHA983072 AXE983072 ANI983072 ADM983072 TQ983072 JU983072 WWG917536 WMK917536 WCO917536 VSS917536 VIW917536 UZA917536 UPE917536 UFI917536 TVM917536 TLQ917536 TBU917536 SRY917536 SIC917536 RYG917536 ROK917536 REO917536 QUS917536 QKW917536 QBA917536 PRE917536 PHI917536 OXM917536 ONQ917536 ODU917536 NTY917536 NKC917536 NAG917536 MQK917536 MGO917536 LWS917536 LMW917536 LDA917536 KTE917536 KJI917536 JZM917536 JPQ917536 JFU917536 IVY917536 IMC917536 ICG917536 HSK917536 HIO917536 GYS917536 GOW917536 GFA917536 FVE917536 FLI917536 FBM917536 ERQ917536 EHU917536 DXY917536 DOC917536 DEG917536 CUK917536 CKO917536 CAS917536 BQW917536 BHA917536 AXE917536 ANI917536 ADM917536 TQ917536 JU917536 WWG852000 WMK852000 WCO852000 VSS852000 VIW852000 UZA852000 UPE852000 UFI852000 TVM852000 TLQ852000 TBU852000 SRY852000 SIC852000 RYG852000 ROK852000 REO852000 QUS852000 QKW852000 QBA852000 PRE852000 PHI852000 OXM852000 ONQ852000 ODU852000 NTY852000 NKC852000 NAG852000 MQK852000 MGO852000 LWS852000 LMW852000 LDA852000 KTE852000 KJI852000 JZM852000 JPQ852000 JFU852000 IVY852000 IMC852000 ICG852000 HSK852000 HIO852000 GYS852000 GOW852000 GFA852000 FVE852000 FLI852000 FBM852000 ERQ852000 EHU852000 DXY852000 DOC852000 DEG852000 CUK852000 CKO852000 CAS852000 BQW852000 BHA852000 AXE852000 ANI852000 ADM852000 TQ852000 JU852000 WWG786464 WMK786464 WCO786464 VSS786464 VIW786464 UZA786464 UPE786464 UFI786464 TVM786464 TLQ786464 TBU786464 SRY786464 SIC786464 RYG786464 ROK786464 REO786464 QUS786464 QKW786464 QBA786464 PRE786464 PHI786464 OXM786464 ONQ786464 ODU786464 NTY786464 NKC786464 NAG786464 MQK786464 MGO786464 LWS786464 LMW786464 LDA786464 KTE786464 KJI786464 JZM786464 JPQ786464 JFU786464 IVY786464 IMC786464 ICG786464 HSK786464 HIO786464 GYS786464 GOW786464 GFA786464 FVE786464 FLI786464 FBM786464 ERQ786464 EHU786464 DXY786464 DOC786464 DEG786464 CUK786464 CKO786464 CAS786464 BQW786464 BHA786464 AXE786464 ANI786464 ADM786464 TQ786464 JU786464 WWG720928 WMK720928 WCO720928 VSS720928 VIW720928 UZA720928 UPE720928 UFI720928 TVM720928 TLQ720928 TBU720928 SRY720928 SIC720928 RYG720928 ROK720928 REO720928 QUS720928 QKW720928 QBA720928 PRE720928 PHI720928 OXM720928 ONQ720928 ODU720928 NTY720928 NKC720928 NAG720928 MQK720928 MGO720928 LWS720928 LMW720928 LDA720928 KTE720928 KJI720928 JZM720928 JPQ720928 JFU720928 IVY720928 IMC720928 ICG720928 HSK720928 HIO720928 GYS720928 GOW720928 GFA720928 FVE720928 FLI720928 FBM720928 ERQ720928 EHU720928 DXY720928 DOC720928 DEG720928 CUK720928 CKO720928 CAS720928 BQW720928 BHA720928 AXE720928 ANI720928 ADM720928 TQ720928 JU720928 WWG655392 WMK655392 WCO655392 VSS655392 VIW655392 UZA655392 UPE655392 UFI655392 TVM655392 TLQ655392 TBU655392 SRY655392 SIC655392 RYG655392 ROK655392 REO655392 QUS655392 QKW655392 QBA655392 PRE655392 PHI655392 OXM655392 ONQ655392 ODU655392 NTY655392 NKC655392 NAG655392 MQK655392 MGO655392 LWS655392 LMW655392 LDA655392 KTE655392 KJI655392 JZM655392 JPQ655392 JFU655392 IVY655392 IMC655392 ICG655392 HSK655392 HIO655392 GYS655392 GOW655392 GFA655392 FVE655392 FLI655392 FBM655392 ERQ655392 EHU655392 DXY655392 DOC655392 DEG655392 CUK655392 CKO655392 CAS655392 BQW655392 BHA655392 AXE655392 ANI655392 ADM655392 TQ655392 JU655392 WWG589856 WMK589856 WCO589856 VSS589856 VIW589856 UZA589856 UPE589856 UFI589856 TVM589856 TLQ589856 TBU589856 SRY589856 SIC589856 RYG589856 ROK589856 REO589856 QUS589856 QKW589856 QBA589856 PRE589856 PHI589856 OXM589856 ONQ589856 ODU589856 NTY589856 NKC589856 NAG589856 MQK589856 MGO589856 LWS589856 LMW589856 LDA589856 KTE589856 KJI589856 JZM589856 JPQ589856 JFU589856 IVY589856 IMC589856 ICG589856 HSK589856 HIO589856 GYS589856 GOW589856 GFA589856 FVE589856 FLI589856 FBM589856 ERQ589856 EHU589856 DXY589856 DOC589856 DEG589856 CUK589856 CKO589856 CAS589856 BQW589856 BHA589856 AXE589856 ANI589856 ADM589856 TQ589856 JU589856 WWG524320 WMK524320 WCO524320 VSS524320 VIW524320 UZA524320 UPE524320 UFI524320 TVM524320 TLQ524320 TBU524320 SRY524320 SIC524320 RYG524320 ROK524320 REO524320 QUS524320 QKW524320 QBA524320 PRE524320 PHI524320 OXM524320 ONQ524320 ODU524320 NTY524320 NKC524320 NAG524320 MQK524320 MGO524320 LWS524320 LMW524320 LDA524320 KTE524320 KJI524320 JZM524320 JPQ524320 JFU524320 IVY524320 IMC524320 ICG524320 HSK524320 HIO524320 GYS524320 GOW524320 GFA524320 FVE524320 FLI524320 FBM524320 ERQ524320 EHU524320 DXY524320 DOC524320 DEG524320 CUK524320 CKO524320 CAS524320 BQW524320 BHA524320 AXE524320 ANI524320 ADM524320 TQ524320 JU524320 WWG458784 WMK458784 WCO458784 VSS458784 VIW458784 UZA458784 UPE458784 UFI458784 TVM458784 TLQ458784 TBU458784 SRY458784 SIC458784 RYG458784 ROK458784 REO458784 QUS458784 QKW458784 QBA458784 PRE458784 PHI458784 OXM458784 ONQ458784 ODU458784 NTY458784 NKC458784 NAG458784 MQK458784 MGO458784 LWS458784 LMW458784 LDA458784 KTE458784 KJI458784 JZM458784 JPQ458784 JFU458784 IVY458784 IMC458784 ICG458784 HSK458784 HIO458784 GYS458784 GOW458784 GFA458784 FVE458784 FLI458784 FBM458784 ERQ458784 EHU458784 DXY458784 DOC458784 DEG458784 CUK458784 CKO458784 CAS458784 BQW458784 BHA458784 AXE458784 ANI458784 ADM458784 TQ458784 JU458784 WWG393248 WMK393248 WCO393248 VSS393248 VIW393248 UZA393248 UPE393248 UFI393248 TVM393248 TLQ393248 TBU393248 SRY393248 SIC393248 RYG393248 ROK393248 REO393248 QUS393248 QKW393248 QBA393248 PRE393248 PHI393248 OXM393248 ONQ393248 ODU393248 NTY393248 NKC393248 NAG393248 MQK393248 MGO393248 LWS393248 LMW393248 LDA393248 KTE393248 KJI393248 JZM393248 JPQ393248 JFU393248 IVY393248 IMC393248 ICG393248 HSK393248 HIO393248 GYS393248 GOW393248 GFA393248 FVE393248 FLI393248 FBM393248 ERQ393248 EHU393248 DXY393248 DOC393248 DEG393248 CUK393248 CKO393248 CAS393248 BQW393248 BHA393248 AXE393248 ANI393248 ADM393248 TQ393248 JU393248 WWG327712 WMK327712 WCO327712 VSS327712 VIW327712 UZA327712 UPE327712 UFI327712 TVM327712 TLQ327712 TBU327712 SRY327712 SIC327712 RYG327712 ROK327712 REO327712 QUS327712 QKW327712 QBA327712 PRE327712 PHI327712 OXM327712 ONQ327712 ODU327712 NTY327712 NKC327712 NAG327712 MQK327712 MGO327712 LWS327712 LMW327712 LDA327712 KTE327712 KJI327712 JZM327712 JPQ327712 JFU327712 IVY327712 IMC327712 ICG327712 HSK327712 HIO327712 GYS327712 GOW327712 GFA327712 FVE327712 FLI327712 FBM327712 ERQ327712 EHU327712 DXY327712 DOC327712 DEG327712 CUK327712 CKO327712 CAS327712 BQW327712 BHA327712 AXE327712 ANI327712 ADM327712 TQ327712 JU327712 WWG262176 WMK262176 WCO262176 VSS262176 VIW262176 UZA262176 UPE262176 UFI262176 TVM262176 TLQ262176 TBU262176 SRY262176 SIC262176 RYG262176 ROK262176 REO262176 QUS262176 QKW262176 QBA262176 PRE262176 PHI262176 OXM262176 ONQ262176 ODU262176 NTY262176 NKC262176 NAG262176 MQK262176 MGO262176 LWS262176 LMW262176 LDA262176 KTE262176 KJI262176 JZM262176 JPQ262176 JFU262176 IVY262176 IMC262176 ICG262176 HSK262176 HIO262176 GYS262176 GOW262176 GFA262176 FVE262176 FLI262176 FBM262176 ERQ262176 EHU262176 DXY262176 DOC262176 DEG262176 CUK262176 CKO262176 CAS262176 BQW262176 BHA262176 AXE262176 ANI262176 ADM262176 TQ262176 JU262176 WWG196640 WMK196640 WCO196640 VSS196640 VIW196640 UZA196640 UPE196640 UFI196640 TVM196640 TLQ196640 TBU196640 SRY196640 SIC196640 RYG196640 ROK196640 REO196640 QUS196640 QKW196640 QBA196640 PRE196640 PHI196640 OXM196640 ONQ196640 ODU196640 NTY196640 NKC196640 NAG196640 MQK196640 MGO196640 LWS196640 LMW196640 LDA196640 KTE196640 KJI196640 JZM196640 JPQ196640 JFU196640 IVY196640 IMC196640 ICG196640 HSK196640 HIO196640 GYS196640 GOW196640 GFA196640 FVE196640 FLI196640 FBM196640 ERQ196640 EHU196640 DXY196640 DOC196640 DEG196640 CUK196640 CKO196640 CAS196640 BQW196640 BHA196640 AXE196640 ANI196640 ADM196640 TQ196640 JU196640 WWG131104 WMK131104 WCO131104 VSS131104 VIW131104 UZA131104 UPE131104 UFI131104 TVM131104 TLQ131104 TBU131104 SRY131104 SIC131104 RYG131104 ROK131104 REO131104 QUS131104 QKW131104 QBA131104 PRE131104 PHI131104 OXM131104 ONQ131104 ODU131104 NTY131104 NKC131104 NAG131104 MQK131104 MGO131104 LWS131104 LMW131104 LDA131104 KTE131104 KJI131104 JZM131104 JPQ131104 JFU131104 IVY131104 IMC131104 ICG131104 HSK131104 HIO131104 GYS131104 GOW131104 GFA131104 FVE131104 FLI131104 FBM131104 ERQ131104 EHU131104 DXY131104 DOC131104 DEG131104 CUK131104 CKO131104 CAS131104 BQW131104 BHA131104 AXE131104 ANI131104 ADM131104 TQ131104 JU131104 WWG65568 WMK65568 WCO65568 VSS65568 VIW65568 UZA65568 UPE65568 UFI65568 TVM65568 TLQ65568 TBU65568 SRY65568 SIC65568 RYG65568 ROK65568 REO65568 QUS65568 QKW65568 QBA65568 PRE65568 PHI65568 OXM65568 ONQ65568 ODU65568 NTY65568 NKC65568 NAG65568 MQK65568 MGO65568 LWS65568 LMW65568 LDA65568 KTE65568 KJI65568 JZM65568 JPQ65568 JFU65568 IVY65568 IMC65568 ICG65568 HSK65568 HIO65568 GYS65568 GOW65568 GFA65568 FVE65568 FLI65568 FBM65568 ERQ65568 EHU65568 DXY65568 DOC65568 DEG65568 CUK65568 CKO65568 CAS65568 BQW65568 BHA65568 AXE65568 ANI65568 ADM65568 TQ65568 JU65568 WWE983060:WWE983070 WMI983060:WMI983070 WCM983060:WCM983070 VSQ983060:VSQ983070 VIU983060:VIU983070 UYY983060:UYY983070 UPC983060:UPC983070 UFG983060:UFG983070 TVK983060:TVK983070 TLO983060:TLO983070 TBS983060:TBS983070 SRW983060:SRW983070 SIA983060:SIA983070 RYE983060:RYE983070 ROI983060:ROI983070 REM983060:REM983070 QUQ983060:QUQ983070 QKU983060:QKU983070 QAY983060:QAY983070 PRC983060:PRC983070 PHG983060:PHG983070 OXK983060:OXK983070 ONO983060:ONO983070 ODS983060:ODS983070 NTW983060:NTW983070 NKA983060:NKA983070 NAE983060:NAE983070 MQI983060:MQI983070 MGM983060:MGM983070 LWQ983060:LWQ983070 LMU983060:LMU983070 LCY983060:LCY983070 KTC983060:KTC983070 KJG983060:KJG983070 JZK983060:JZK983070 JPO983060:JPO983070 JFS983060:JFS983070 IVW983060:IVW983070 IMA983060:IMA983070 ICE983060:ICE983070 HSI983060:HSI983070 HIM983060:HIM983070 GYQ983060:GYQ983070 GOU983060:GOU983070 GEY983060:GEY983070 FVC983060:FVC983070 FLG983060:FLG983070 FBK983060:FBK983070 ERO983060:ERO983070 EHS983060:EHS983070 DXW983060:DXW983070 DOA983060:DOA983070 DEE983060:DEE983070 CUI983060:CUI983070 CKM983060:CKM983070 CAQ983060:CAQ983070 BQU983060:BQU983070 BGY983060:BGY983070 AXC983060:AXC983070 ANG983060:ANG983070 ADK983060:ADK983070 TO983060:TO983070 JS983060:JS983070 L983060:L983070 WWE917524:WWE917534 WMI917524:WMI917534 WCM917524:WCM917534 VSQ917524:VSQ917534 VIU917524:VIU917534 UYY917524:UYY917534 UPC917524:UPC917534 UFG917524:UFG917534 TVK917524:TVK917534 TLO917524:TLO917534 TBS917524:TBS917534 SRW917524:SRW917534 SIA917524:SIA917534 RYE917524:RYE917534 ROI917524:ROI917534 REM917524:REM917534 QUQ917524:QUQ917534 QKU917524:QKU917534 QAY917524:QAY917534 PRC917524:PRC917534 PHG917524:PHG917534 OXK917524:OXK917534 ONO917524:ONO917534 ODS917524:ODS917534 NTW917524:NTW917534 NKA917524:NKA917534 NAE917524:NAE917534 MQI917524:MQI917534 MGM917524:MGM917534 LWQ917524:LWQ917534 LMU917524:LMU917534 LCY917524:LCY917534 KTC917524:KTC917534 KJG917524:KJG917534 JZK917524:JZK917534 JPO917524:JPO917534 JFS917524:JFS917534 IVW917524:IVW917534 IMA917524:IMA917534 ICE917524:ICE917534 HSI917524:HSI917534 HIM917524:HIM917534 GYQ917524:GYQ917534 GOU917524:GOU917534 GEY917524:GEY917534 FVC917524:FVC917534 FLG917524:FLG917534 FBK917524:FBK917534 ERO917524:ERO917534 EHS917524:EHS917534 DXW917524:DXW917534 DOA917524:DOA917534 DEE917524:DEE917534 CUI917524:CUI917534 CKM917524:CKM917534 CAQ917524:CAQ917534 BQU917524:BQU917534 BGY917524:BGY917534 AXC917524:AXC917534 ANG917524:ANG917534 ADK917524:ADK917534 TO917524:TO917534 JS917524:JS917534 L917524:L917534 WWE851988:WWE851998 WMI851988:WMI851998 WCM851988:WCM851998 VSQ851988:VSQ851998 VIU851988:VIU851998 UYY851988:UYY851998 UPC851988:UPC851998 UFG851988:UFG851998 TVK851988:TVK851998 TLO851988:TLO851998 TBS851988:TBS851998 SRW851988:SRW851998 SIA851988:SIA851998 RYE851988:RYE851998 ROI851988:ROI851998 REM851988:REM851998 QUQ851988:QUQ851998 QKU851988:QKU851998 QAY851988:QAY851998 PRC851988:PRC851998 PHG851988:PHG851998 OXK851988:OXK851998 ONO851988:ONO851998 ODS851988:ODS851998 NTW851988:NTW851998 NKA851988:NKA851998 NAE851988:NAE851998 MQI851988:MQI851998 MGM851988:MGM851998 LWQ851988:LWQ851998 LMU851988:LMU851998 LCY851988:LCY851998 KTC851988:KTC851998 KJG851988:KJG851998 JZK851988:JZK851998 JPO851988:JPO851998 JFS851988:JFS851998 IVW851988:IVW851998 IMA851988:IMA851998 ICE851988:ICE851998 HSI851988:HSI851998 HIM851988:HIM851998 GYQ851988:GYQ851998 GOU851988:GOU851998 GEY851988:GEY851998 FVC851988:FVC851998 FLG851988:FLG851998 FBK851988:FBK851998 ERO851988:ERO851998 EHS851988:EHS851998 DXW851988:DXW851998 DOA851988:DOA851998 DEE851988:DEE851998 CUI851988:CUI851998 CKM851988:CKM851998 CAQ851988:CAQ851998 BQU851988:BQU851998 BGY851988:BGY851998 AXC851988:AXC851998 ANG851988:ANG851998 ADK851988:ADK851998 TO851988:TO851998 JS851988:JS851998 L851988:L851998 WWE786452:WWE786462 WMI786452:WMI786462 WCM786452:WCM786462 VSQ786452:VSQ786462 VIU786452:VIU786462 UYY786452:UYY786462 UPC786452:UPC786462 UFG786452:UFG786462 TVK786452:TVK786462 TLO786452:TLO786462 TBS786452:TBS786462 SRW786452:SRW786462 SIA786452:SIA786462 RYE786452:RYE786462 ROI786452:ROI786462 REM786452:REM786462 QUQ786452:QUQ786462 QKU786452:QKU786462 QAY786452:QAY786462 PRC786452:PRC786462 PHG786452:PHG786462 OXK786452:OXK786462 ONO786452:ONO786462 ODS786452:ODS786462 NTW786452:NTW786462 NKA786452:NKA786462 NAE786452:NAE786462 MQI786452:MQI786462 MGM786452:MGM786462 LWQ786452:LWQ786462 LMU786452:LMU786462 LCY786452:LCY786462 KTC786452:KTC786462 KJG786452:KJG786462 JZK786452:JZK786462 JPO786452:JPO786462 JFS786452:JFS786462 IVW786452:IVW786462 IMA786452:IMA786462 ICE786452:ICE786462 HSI786452:HSI786462 HIM786452:HIM786462 GYQ786452:GYQ786462 GOU786452:GOU786462 GEY786452:GEY786462 FVC786452:FVC786462 FLG786452:FLG786462 FBK786452:FBK786462 ERO786452:ERO786462 EHS786452:EHS786462 DXW786452:DXW786462 DOA786452:DOA786462 DEE786452:DEE786462 CUI786452:CUI786462 CKM786452:CKM786462 CAQ786452:CAQ786462 BQU786452:BQU786462 BGY786452:BGY786462 AXC786452:AXC786462 ANG786452:ANG786462 ADK786452:ADK786462 TO786452:TO786462 JS786452:JS786462 L786452:L786462 WWE720916:WWE720926 WMI720916:WMI720926 WCM720916:WCM720926 VSQ720916:VSQ720926 VIU720916:VIU720926 UYY720916:UYY720926 UPC720916:UPC720926 UFG720916:UFG720926 TVK720916:TVK720926 TLO720916:TLO720926 TBS720916:TBS720926 SRW720916:SRW720926 SIA720916:SIA720926 RYE720916:RYE720926 ROI720916:ROI720926 REM720916:REM720926 QUQ720916:QUQ720926 QKU720916:QKU720926 QAY720916:QAY720926 PRC720916:PRC720926 PHG720916:PHG720926 OXK720916:OXK720926 ONO720916:ONO720926 ODS720916:ODS720926 NTW720916:NTW720926 NKA720916:NKA720926 NAE720916:NAE720926 MQI720916:MQI720926 MGM720916:MGM720926 LWQ720916:LWQ720926 LMU720916:LMU720926 LCY720916:LCY720926 KTC720916:KTC720926 KJG720916:KJG720926 JZK720916:JZK720926 JPO720916:JPO720926 JFS720916:JFS720926 IVW720916:IVW720926 IMA720916:IMA720926 ICE720916:ICE720926 HSI720916:HSI720926 HIM720916:HIM720926 GYQ720916:GYQ720926 GOU720916:GOU720926 GEY720916:GEY720926 FVC720916:FVC720926 FLG720916:FLG720926 FBK720916:FBK720926 ERO720916:ERO720926 EHS720916:EHS720926 DXW720916:DXW720926 DOA720916:DOA720926 DEE720916:DEE720926 CUI720916:CUI720926 CKM720916:CKM720926 CAQ720916:CAQ720926 BQU720916:BQU720926 BGY720916:BGY720926 AXC720916:AXC720926 ANG720916:ANG720926 ADK720916:ADK720926 TO720916:TO720926 JS720916:JS720926 L720916:L720926 WWE655380:WWE655390 WMI655380:WMI655390 WCM655380:WCM655390 VSQ655380:VSQ655390 VIU655380:VIU655390 UYY655380:UYY655390 UPC655380:UPC655390 UFG655380:UFG655390 TVK655380:TVK655390 TLO655380:TLO655390 TBS655380:TBS655390 SRW655380:SRW655390 SIA655380:SIA655390 RYE655380:RYE655390 ROI655380:ROI655390 REM655380:REM655390 QUQ655380:QUQ655390 QKU655380:QKU655390 QAY655380:QAY655390 PRC655380:PRC655390 PHG655380:PHG655390 OXK655380:OXK655390 ONO655380:ONO655390 ODS655380:ODS655390 NTW655380:NTW655390 NKA655380:NKA655390 NAE655380:NAE655390 MQI655380:MQI655390 MGM655380:MGM655390 LWQ655380:LWQ655390 LMU655380:LMU655390 LCY655380:LCY655390 KTC655380:KTC655390 KJG655380:KJG655390 JZK655380:JZK655390 JPO655380:JPO655390 JFS655380:JFS655390 IVW655380:IVW655390 IMA655380:IMA655390 ICE655380:ICE655390 HSI655380:HSI655390 HIM655380:HIM655390 GYQ655380:GYQ655390 GOU655380:GOU655390 GEY655380:GEY655390 FVC655380:FVC655390 FLG655380:FLG655390 FBK655380:FBK655390 ERO655380:ERO655390 EHS655380:EHS655390 DXW655380:DXW655390 DOA655380:DOA655390 DEE655380:DEE655390 CUI655380:CUI655390 CKM655380:CKM655390 CAQ655380:CAQ655390 BQU655380:BQU655390 BGY655380:BGY655390 AXC655380:AXC655390 ANG655380:ANG655390 ADK655380:ADK655390 TO655380:TO655390 JS655380:JS655390 L655380:L655390 WWE589844:WWE589854 WMI589844:WMI589854 WCM589844:WCM589854 VSQ589844:VSQ589854 VIU589844:VIU589854 UYY589844:UYY589854 UPC589844:UPC589854 UFG589844:UFG589854 TVK589844:TVK589854 TLO589844:TLO589854 TBS589844:TBS589854 SRW589844:SRW589854 SIA589844:SIA589854 RYE589844:RYE589854 ROI589844:ROI589854 REM589844:REM589854 QUQ589844:QUQ589854 QKU589844:QKU589854 QAY589844:QAY589854 PRC589844:PRC589854 PHG589844:PHG589854 OXK589844:OXK589854 ONO589844:ONO589854 ODS589844:ODS589854 NTW589844:NTW589854 NKA589844:NKA589854 NAE589844:NAE589854 MQI589844:MQI589854 MGM589844:MGM589854 LWQ589844:LWQ589854 LMU589844:LMU589854 LCY589844:LCY589854 KTC589844:KTC589854 KJG589844:KJG589854 JZK589844:JZK589854 JPO589844:JPO589854 JFS589844:JFS589854 IVW589844:IVW589854 IMA589844:IMA589854 ICE589844:ICE589854 HSI589844:HSI589854 HIM589844:HIM589854 GYQ589844:GYQ589854 GOU589844:GOU589854 GEY589844:GEY589854 FVC589844:FVC589854 FLG589844:FLG589854 FBK589844:FBK589854 ERO589844:ERO589854 EHS589844:EHS589854 DXW589844:DXW589854 DOA589844:DOA589854 DEE589844:DEE589854 CUI589844:CUI589854 CKM589844:CKM589854 CAQ589844:CAQ589854 BQU589844:BQU589854 BGY589844:BGY589854 AXC589844:AXC589854 ANG589844:ANG589854 ADK589844:ADK589854 TO589844:TO589854 JS589844:JS589854 L589844:L589854 WWE524308:WWE524318 WMI524308:WMI524318 WCM524308:WCM524318 VSQ524308:VSQ524318 VIU524308:VIU524318 UYY524308:UYY524318 UPC524308:UPC524318 UFG524308:UFG524318 TVK524308:TVK524318 TLO524308:TLO524318 TBS524308:TBS524318 SRW524308:SRW524318 SIA524308:SIA524318 RYE524308:RYE524318 ROI524308:ROI524318 REM524308:REM524318 QUQ524308:QUQ524318 QKU524308:QKU524318 QAY524308:QAY524318 PRC524308:PRC524318 PHG524308:PHG524318 OXK524308:OXK524318 ONO524308:ONO524318 ODS524308:ODS524318 NTW524308:NTW524318 NKA524308:NKA524318 NAE524308:NAE524318 MQI524308:MQI524318 MGM524308:MGM524318 LWQ524308:LWQ524318 LMU524308:LMU524318 LCY524308:LCY524318 KTC524308:KTC524318 KJG524308:KJG524318 JZK524308:JZK524318 JPO524308:JPO524318 JFS524308:JFS524318 IVW524308:IVW524318 IMA524308:IMA524318 ICE524308:ICE524318 HSI524308:HSI524318 HIM524308:HIM524318 GYQ524308:GYQ524318 GOU524308:GOU524318 GEY524308:GEY524318 FVC524308:FVC524318 FLG524308:FLG524318 FBK524308:FBK524318 ERO524308:ERO524318 EHS524308:EHS524318 DXW524308:DXW524318 DOA524308:DOA524318 DEE524308:DEE524318 CUI524308:CUI524318 CKM524308:CKM524318 CAQ524308:CAQ524318 BQU524308:BQU524318 BGY524308:BGY524318 AXC524308:AXC524318 ANG524308:ANG524318 ADK524308:ADK524318 TO524308:TO524318 JS524308:JS524318 L524308:L524318 WWE458772:WWE458782 WMI458772:WMI458782 WCM458772:WCM458782 VSQ458772:VSQ458782 VIU458772:VIU458782 UYY458772:UYY458782 UPC458772:UPC458782 UFG458772:UFG458782 TVK458772:TVK458782 TLO458772:TLO458782 TBS458772:TBS458782 SRW458772:SRW458782 SIA458772:SIA458782 RYE458772:RYE458782 ROI458772:ROI458782 REM458772:REM458782 QUQ458772:QUQ458782 QKU458772:QKU458782 QAY458772:QAY458782 PRC458772:PRC458782 PHG458772:PHG458782 OXK458772:OXK458782 ONO458772:ONO458782 ODS458772:ODS458782 NTW458772:NTW458782 NKA458772:NKA458782 NAE458772:NAE458782 MQI458772:MQI458782 MGM458772:MGM458782 LWQ458772:LWQ458782 LMU458772:LMU458782 LCY458772:LCY458782 KTC458772:KTC458782 KJG458772:KJG458782 JZK458772:JZK458782 JPO458772:JPO458782 JFS458772:JFS458782 IVW458772:IVW458782 IMA458772:IMA458782 ICE458772:ICE458782 HSI458772:HSI458782 HIM458772:HIM458782 GYQ458772:GYQ458782 GOU458772:GOU458782 GEY458772:GEY458782 FVC458772:FVC458782 FLG458772:FLG458782 FBK458772:FBK458782 ERO458772:ERO458782 EHS458772:EHS458782 DXW458772:DXW458782 DOA458772:DOA458782 DEE458772:DEE458782 CUI458772:CUI458782 CKM458772:CKM458782 CAQ458772:CAQ458782 BQU458772:BQU458782 BGY458772:BGY458782 AXC458772:AXC458782 ANG458772:ANG458782 ADK458772:ADK458782 TO458772:TO458782 JS458772:JS458782 L458772:L458782 WWE393236:WWE393246 WMI393236:WMI393246 WCM393236:WCM393246 VSQ393236:VSQ393246 VIU393236:VIU393246 UYY393236:UYY393246 UPC393236:UPC393246 UFG393236:UFG393246 TVK393236:TVK393246 TLO393236:TLO393246 TBS393236:TBS393246 SRW393236:SRW393246 SIA393236:SIA393246 RYE393236:RYE393246 ROI393236:ROI393246 REM393236:REM393246 QUQ393236:QUQ393246 QKU393236:QKU393246 QAY393236:QAY393246 PRC393236:PRC393246 PHG393236:PHG393246 OXK393236:OXK393246 ONO393236:ONO393246 ODS393236:ODS393246 NTW393236:NTW393246 NKA393236:NKA393246 NAE393236:NAE393246 MQI393236:MQI393246 MGM393236:MGM393246 LWQ393236:LWQ393246 LMU393236:LMU393246 LCY393236:LCY393246 KTC393236:KTC393246 KJG393236:KJG393246 JZK393236:JZK393246 JPO393236:JPO393246 JFS393236:JFS393246 IVW393236:IVW393246 IMA393236:IMA393246 ICE393236:ICE393246 HSI393236:HSI393246 HIM393236:HIM393246 GYQ393236:GYQ393246 GOU393236:GOU393246 GEY393236:GEY393246 FVC393236:FVC393246 FLG393236:FLG393246 FBK393236:FBK393246 ERO393236:ERO393246 EHS393236:EHS393246 DXW393236:DXW393246 DOA393236:DOA393246 DEE393236:DEE393246 CUI393236:CUI393246 CKM393236:CKM393246 CAQ393236:CAQ393246 BQU393236:BQU393246 BGY393236:BGY393246 AXC393236:AXC393246 ANG393236:ANG393246 ADK393236:ADK393246 TO393236:TO393246 JS393236:JS393246 L393236:L393246 WWE327700:WWE327710 WMI327700:WMI327710 WCM327700:WCM327710 VSQ327700:VSQ327710 VIU327700:VIU327710 UYY327700:UYY327710 UPC327700:UPC327710 UFG327700:UFG327710 TVK327700:TVK327710 TLO327700:TLO327710 TBS327700:TBS327710 SRW327700:SRW327710 SIA327700:SIA327710 RYE327700:RYE327710 ROI327700:ROI327710 REM327700:REM327710 QUQ327700:QUQ327710 QKU327700:QKU327710 QAY327700:QAY327710 PRC327700:PRC327710 PHG327700:PHG327710 OXK327700:OXK327710 ONO327700:ONO327710 ODS327700:ODS327710 NTW327700:NTW327710 NKA327700:NKA327710 NAE327700:NAE327710 MQI327700:MQI327710 MGM327700:MGM327710 LWQ327700:LWQ327710 LMU327700:LMU327710 LCY327700:LCY327710 KTC327700:KTC327710 KJG327700:KJG327710 JZK327700:JZK327710 JPO327700:JPO327710 JFS327700:JFS327710 IVW327700:IVW327710 IMA327700:IMA327710 ICE327700:ICE327710 HSI327700:HSI327710 HIM327700:HIM327710 GYQ327700:GYQ327710 GOU327700:GOU327710 GEY327700:GEY327710 FVC327700:FVC327710 FLG327700:FLG327710 FBK327700:FBK327710 ERO327700:ERO327710 EHS327700:EHS327710 DXW327700:DXW327710 DOA327700:DOA327710 DEE327700:DEE327710 CUI327700:CUI327710 CKM327700:CKM327710 CAQ327700:CAQ327710 BQU327700:BQU327710 BGY327700:BGY327710 AXC327700:AXC327710 ANG327700:ANG327710 ADK327700:ADK327710 TO327700:TO327710 JS327700:JS327710 L327700:L327710 WWE262164:WWE262174 WMI262164:WMI262174 WCM262164:WCM262174 VSQ262164:VSQ262174 VIU262164:VIU262174 UYY262164:UYY262174 UPC262164:UPC262174 UFG262164:UFG262174 TVK262164:TVK262174 TLO262164:TLO262174 TBS262164:TBS262174 SRW262164:SRW262174 SIA262164:SIA262174 RYE262164:RYE262174 ROI262164:ROI262174 REM262164:REM262174 QUQ262164:QUQ262174 QKU262164:QKU262174 QAY262164:QAY262174 PRC262164:PRC262174 PHG262164:PHG262174 OXK262164:OXK262174 ONO262164:ONO262174 ODS262164:ODS262174 NTW262164:NTW262174 NKA262164:NKA262174 NAE262164:NAE262174 MQI262164:MQI262174 MGM262164:MGM262174 LWQ262164:LWQ262174 LMU262164:LMU262174 LCY262164:LCY262174 KTC262164:KTC262174 KJG262164:KJG262174 JZK262164:JZK262174 JPO262164:JPO262174 JFS262164:JFS262174 IVW262164:IVW262174 IMA262164:IMA262174 ICE262164:ICE262174 HSI262164:HSI262174 HIM262164:HIM262174 GYQ262164:GYQ262174 GOU262164:GOU262174 GEY262164:GEY262174 FVC262164:FVC262174 FLG262164:FLG262174 FBK262164:FBK262174 ERO262164:ERO262174 EHS262164:EHS262174 DXW262164:DXW262174 DOA262164:DOA262174 DEE262164:DEE262174 CUI262164:CUI262174 CKM262164:CKM262174 CAQ262164:CAQ262174 BQU262164:BQU262174 BGY262164:BGY262174 AXC262164:AXC262174 ANG262164:ANG262174 ADK262164:ADK262174 TO262164:TO262174 JS262164:JS262174 L262164:L262174 WWE196628:WWE196638 WMI196628:WMI196638 WCM196628:WCM196638 VSQ196628:VSQ196638 VIU196628:VIU196638 UYY196628:UYY196638 UPC196628:UPC196638 UFG196628:UFG196638 TVK196628:TVK196638 TLO196628:TLO196638 TBS196628:TBS196638 SRW196628:SRW196638 SIA196628:SIA196638 RYE196628:RYE196638 ROI196628:ROI196638 REM196628:REM196638 QUQ196628:QUQ196638 QKU196628:QKU196638 QAY196628:QAY196638 PRC196628:PRC196638 PHG196628:PHG196638 OXK196628:OXK196638 ONO196628:ONO196638 ODS196628:ODS196638 NTW196628:NTW196638 NKA196628:NKA196638 NAE196628:NAE196638 MQI196628:MQI196638 MGM196628:MGM196638 LWQ196628:LWQ196638 LMU196628:LMU196638 LCY196628:LCY196638 KTC196628:KTC196638 KJG196628:KJG196638 JZK196628:JZK196638 JPO196628:JPO196638 JFS196628:JFS196638 IVW196628:IVW196638 IMA196628:IMA196638 ICE196628:ICE196638 HSI196628:HSI196638 HIM196628:HIM196638 GYQ196628:GYQ196638 GOU196628:GOU196638 GEY196628:GEY196638 FVC196628:FVC196638 FLG196628:FLG196638 FBK196628:FBK196638 ERO196628:ERO196638 EHS196628:EHS196638 DXW196628:DXW196638 DOA196628:DOA196638 DEE196628:DEE196638 CUI196628:CUI196638 CKM196628:CKM196638 CAQ196628:CAQ196638 BQU196628:BQU196638 BGY196628:BGY196638 AXC196628:AXC196638 ANG196628:ANG196638 ADK196628:ADK196638 TO196628:TO196638 JS196628:JS196638 L196628:L196638 WWE131092:WWE131102 WMI131092:WMI131102 WCM131092:WCM131102 VSQ131092:VSQ131102 VIU131092:VIU131102 UYY131092:UYY131102 UPC131092:UPC131102 UFG131092:UFG131102 TVK131092:TVK131102 TLO131092:TLO131102 TBS131092:TBS131102 SRW131092:SRW131102 SIA131092:SIA131102 RYE131092:RYE131102 ROI131092:ROI131102 REM131092:REM131102 QUQ131092:QUQ131102 QKU131092:QKU131102 QAY131092:QAY131102 PRC131092:PRC131102 PHG131092:PHG131102 OXK131092:OXK131102 ONO131092:ONO131102 ODS131092:ODS131102 NTW131092:NTW131102 NKA131092:NKA131102 NAE131092:NAE131102 MQI131092:MQI131102 MGM131092:MGM131102 LWQ131092:LWQ131102 LMU131092:LMU131102 LCY131092:LCY131102 KTC131092:KTC131102 KJG131092:KJG131102 JZK131092:JZK131102 JPO131092:JPO131102 JFS131092:JFS131102 IVW131092:IVW131102 IMA131092:IMA131102 ICE131092:ICE131102 HSI131092:HSI131102 HIM131092:HIM131102 GYQ131092:GYQ131102 GOU131092:GOU131102 GEY131092:GEY131102 FVC131092:FVC131102 FLG131092:FLG131102 FBK131092:FBK131102 ERO131092:ERO131102 EHS131092:EHS131102 DXW131092:DXW131102 DOA131092:DOA131102 DEE131092:DEE131102 CUI131092:CUI131102 CKM131092:CKM131102 CAQ131092:CAQ131102 BQU131092:BQU131102 BGY131092:BGY131102 AXC131092:AXC131102 ANG131092:ANG131102 ADK131092:ADK131102 TO131092:TO131102 JS131092:JS131102 L131092:L131102 WWE65556:WWE65566 WMI65556:WMI65566 WCM65556:WCM65566 VSQ65556:VSQ65566 VIU65556:VIU65566 UYY65556:UYY65566 UPC65556:UPC65566 UFG65556:UFG65566 TVK65556:TVK65566 TLO65556:TLO65566 TBS65556:TBS65566 SRW65556:SRW65566 SIA65556:SIA65566 RYE65556:RYE65566 ROI65556:ROI65566 REM65556:REM65566 QUQ65556:QUQ65566 QKU65556:QKU65566 QAY65556:QAY65566 PRC65556:PRC65566 PHG65556:PHG65566 OXK65556:OXK65566 ONO65556:ONO65566 ODS65556:ODS65566 NTW65556:NTW65566 NKA65556:NKA65566 NAE65556:NAE65566 MQI65556:MQI65566 MGM65556:MGM65566 LWQ65556:LWQ65566 LMU65556:LMU65566 LCY65556:LCY65566 KTC65556:KTC65566 KJG65556:KJG65566 JZK65556:JZK65566 JPO65556:JPO65566 JFS65556:JFS65566 IVW65556:IVW65566 IMA65556:IMA65566 ICE65556:ICE65566 HSI65556:HSI65566 HIM65556:HIM65566 GYQ65556:GYQ65566 GOU65556:GOU65566 GEY65556:GEY65566 FVC65556:FVC65566 FLG65556:FLG65566 FBK65556:FBK65566 ERO65556:ERO65566 EHS65556:EHS65566 DXW65556:DXW65566 DOA65556:DOA65566 DEE65556:DEE65566 CUI65556:CUI65566 CKM65556:CKM65566 CAQ65556:CAQ65566 BQU65556:BQU65566 BGY65556:BGY65566 AXC65556:AXC65566 ANG65556:ANG65566 ADK65556:ADK65566 TO65556:TO65566 JS65556:JS65566 L65556:L65566 WWE983058 WMI983058 WCM983058 VSQ983058 VIU983058 UYY983058 UPC983058 UFG983058 TVK983058 TLO983058 TBS983058 SRW983058 SIA983058 RYE983058 ROI983058 REM983058 QUQ983058 QKU983058 QAY983058 PRC983058 PHG983058 OXK983058 ONO983058 ODS983058 NTW983058 NKA983058 NAE983058 MQI983058 MGM983058 LWQ983058 LMU983058 LCY983058 KTC983058 KJG983058 JZK983058 JPO983058 JFS983058 IVW983058 IMA983058 ICE983058 HSI983058 HIM983058 GYQ983058 GOU983058 GEY983058 FVC983058 FLG983058 FBK983058 ERO983058 EHS983058 DXW983058 DOA983058 DEE983058 CUI983058 CKM983058 CAQ983058 BQU983058 BGY983058 AXC983058 ANG983058 ADK983058 TO983058 JS983058 L983058 WWE917522 WMI917522 WCM917522 VSQ917522 VIU917522 UYY917522 UPC917522 UFG917522 TVK917522 TLO917522 TBS917522 SRW917522 SIA917522 RYE917522 ROI917522 REM917522 QUQ917522 QKU917522 QAY917522 PRC917522 PHG917522 OXK917522 ONO917522 ODS917522 NTW917522 NKA917522 NAE917522 MQI917522 MGM917522 LWQ917522 LMU917522 LCY917522 KTC917522 KJG917522 JZK917522 JPO917522 JFS917522 IVW917522 IMA917522 ICE917522 HSI917522 HIM917522 GYQ917522 GOU917522 GEY917522 FVC917522 FLG917522 FBK917522 ERO917522 EHS917522 DXW917522 DOA917522 DEE917522 CUI917522 CKM917522 CAQ917522 BQU917522 BGY917522 AXC917522 ANG917522 ADK917522 TO917522 JS917522 L917522 WWE851986 WMI851986 WCM851986 VSQ851986 VIU851986 UYY851986 UPC851986 UFG851986 TVK851986 TLO851986 TBS851986 SRW851986 SIA851986 RYE851986 ROI851986 REM851986 QUQ851986 QKU851986 QAY851986 PRC851986 PHG851986 OXK851986 ONO851986 ODS851986 NTW851986 NKA851986 NAE851986 MQI851986 MGM851986 LWQ851986 LMU851986 LCY851986 KTC851986 KJG851986 JZK851986 JPO851986 JFS851986 IVW851986 IMA851986 ICE851986 HSI851986 HIM851986 GYQ851986 GOU851986 GEY851986 FVC851986 FLG851986 FBK851986 ERO851986 EHS851986 DXW851986 DOA851986 DEE851986 CUI851986 CKM851986 CAQ851986 BQU851986 BGY851986 AXC851986 ANG851986 ADK851986 TO851986 JS851986 L851986 WWE786450 WMI786450 WCM786450 VSQ786450 VIU786450 UYY786450 UPC786450 UFG786450 TVK786450 TLO786450 TBS786450 SRW786450 SIA786450 RYE786450 ROI786450 REM786450 QUQ786450 QKU786450 QAY786450 PRC786450 PHG786450 OXK786450 ONO786450 ODS786450 NTW786450 NKA786450 NAE786450 MQI786450 MGM786450 LWQ786450 LMU786450 LCY786450 KTC786450 KJG786450 JZK786450 JPO786450 JFS786450 IVW786450 IMA786450 ICE786450 HSI786450 HIM786450 GYQ786450 GOU786450 GEY786450 FVC786450 FLG786450 FBK786450 ERO786450 EHS786450 DXW786450 DOA786450 DEE786450 CUI786450 CKM786450 CAQ786450 BQU786450 BGY786450 AXC786450 ANG786450 ADK786450 TO786450 JS786450 L786450 WWE720914 WMI720914 WCM720914 VSQ720914 VIU720914 UYY720914 UPC720914 UFG720914 TVK720914 TLO720914 TBS720914 SRW720914 SIA720914 RYE720914 ROI720914 REM720914 QUQ720914 QKU720914 QAY720914 PRC720914 PHG720914 OXK720914 ONO720914 ODS720914 NTW720914 NKA720914 NAE720914 MQI720914 MGM720914 LWQ720914 LMU720914 LCY720914 KTC720914 KJG720914 JZK720914 JPO720914 JFS720914 IVW720914 IMA720914 ICE720914 HSI720914 HIM720914 GYQ720914 GOU720914 GEY720914 FVC720914 FLG720914 FBK720914 ERO720914 EHS720914 DXW720914 DOA720914 DEE720914 CUI720914 CKM720914 CAQ720914 BQU720914 BGY720914 AXC720914 ANG720914 ADK720914 TO720914 JS720914 L720914 WWE655378 WMI655378 WCM655378 VSQ655378 VIU655378 UYY655378 UPC655378 UFG655378 TVK655378 TLO655378 TBS655378 SRW655378 SIA655378 RYE655378 ROI655378 REM655378 QUQ655378 QKU655378 QAY655378 PRC655378 PHG655378 OXK655378 ONO655378 ODS655378 NTW655378 NKA655378 NAE655378 MQI655378 MGM655378 LWQ655378 LMU655378 LCY655378 KTC655378 KJG655378 JZK655378 JPO655378 JFS655378 IVW655378 IMA655378 ICE655378 HSI655378 HIM655378 GYQ655378 GOU655378 GEY655378 FVC655378 FLG655378 FBK655378 ERO655378 EHS655378 DXW655378 DOA655378 DEE655378 CUI655378 CKM655378 CAQ655378 BQU655378 BGY655378 AXC655378 ANG655378 ADK655378 TO655378 JS655378 L655378 WWE589842 WMI589842 WCM589842 VSQ589842 VIU589842 UYY589842 UPC589842 UFG589842 TVK589842 TLO589842 TBS589842 SRW589842 SIA589842 RYE589842 ROI589842 REM589842 QUQ589842 QKU589842 QAY589842 PRC589842 PHG589842 OXK589842 ONO589842 ODS589842 NTW589842 NKA589842 NAE589842 MQI589842 MGM589842 LWQ589842 LMU589842 LCY589842 KTC589842 KJG589842 JZK589842 JPO589842 JFS589842 IVW589842 IMA589842 ICE589842 HSI589842 HIM589842 GYQ589842 GOU589842 GEY589842 FVC589842 FLG589842 FBK589842 ERO589842 EHS589842 DXW589842 DOA589842 DEE589842 CUI589842 CKM589842 CAQ589842 BQU589842 BGY589842 AXC589842 ANG589842 ADK589842 TO589842 JS589842 L589842 WWE524306 WMI524306 WCM524306 VSQ524306 VIU524306 UYY524306 UPC524306 UFG524306 TVK524306 TLO524306 TBS524306 SRW524306 SIA524306 RYE524306 ROI524306 REM524306 QUQ524306 QKU524306 QAY524306 PRC524306 PHG524306 OXK524306 ONO524306 ODS524306 NTW524306 NKA524306 NAE524306 MQI524306 MGM524306 LWQ524306 LMU524306 LCY524306 KTC524306 KJG524306 JZK524306 JPO524306 JFS524306 IVW524306 IMA524306 ICE524306 HSI524306 HIM524306 GYQ524306 GOU524306 GEY524306 FVC524306 FLG524306 FBK524306 ERO524306 EHS524306 DXW524306 DOA524306 DEE524306 CUI524306 CKM524306 CAQ524306 BQU524306 BGY524306 AXC524306 ANG524306 ADK524306 TO524306 JS524306 L524306 WWE458770 WMI458770 WCM458770 VSQ458770 VIU458770 UYY458770 UPC458770 UFG458770 TVK458770 TLO458770 TBS458770 SRW458770 SIA458770 RYE458770 ROI458770 REM458770 QUQ458770 QKU458770 QAY458770 PRC458770 PHG458770 OXK458770 ONO458770 ODS458770 NTW458770 NKA458770 NAE458770 MQI458770 MGM458770 LWQ458770 LMU458770 LCY458770 KTC458770 KJG458770 JZK458770 JPO458770 JFS458770 IVW458770 IMA458770 ICE458770 HSI458770 HIM458770 GYQ458770 GOU458770 GEY458770 FVC458770 FLG458770 FBK458770 ERO458770 EHS458770 DXW458770 DOA458770 DEE458770 CUI458770 CKM458770 CAQ458770 BQU458770 BGY458770 AXC458770 ANG458770 ADK458770 TO458770 JS458770 L458770 WWE393234 WMI393234 WCM393234 VSQ393234 VIU393234 UYY393234 UPC393234 UFG393234 TVK393234 TLO393234 TBS393234 SRW393234 SIA393234 RYE393234 ROI393234 REM393234 QUQ393234 QKU393234 QAY393234 PRC393234 PHG393234 OXK393234 ONO393234 ODS393234 NTW393234 NKA393234 NAE393234 MQI393234 MGM393234 LWQ393234 LMU393234 LCY393234 KTC393234 KJG393234 JZK393234 JPO393234 JFS393234 IVW393234 IMA393234 ICE393234 HSI393234 HIM393234 GYQ393234 GOU393234 GEY393234 FVC393234 FLG393234 FBK393234 ERO393234 EHS393234 DXW393234 DOA393234 DEE393234 CUI393234 CKM393234 CAQ393234 BQU393234 BGY393234 AXC393234 ANG393234 ADK393234 TO393234 JS393234 L393234 WWE327698 WMI327698 WCM327698 VSQ327698 VIU327698 UYY327698 UPC327698 UFG327698 TVK327698 TLO327698 TBS327698 SRW327698 SIA327698 RYE327698 ROI327698 REM327698 QUQ327698 QKU327698 QAY327698 PRC327698 PHG327698 OXK327698 ONO327698 ODS327698 NTW327698 NKA327698 NAE327698 MQI327698 MGM327698 LWQ327698 LMU327698 LCY327698 KTC327698 KJG327698 JZK327698 JPO327698 JFS327698 IVW327698 IMA327698 ICE327698 HSI327698 HIM327698 GYQ327698 GOU327698 GEY327698 FVC327698 FLG327698 FBK327698 ERO327698 EHS327698 DXW327698 DOA327698 DEE327698 CUI327698 CKM327698 CAQ327698 BQU327698 BGY327698 AXC327698 ANG327698 ADK327698 TO327698 JS327698 L327698 WWE262162 WMI262162 WCM262162 VSQ262162 VIU262162 UYY262162 UPC262162 UFG262162 TVK262162 TLO262162 TBS262162 SRW262162 SIA262162 RYE262162 ROI262162 REM262162 QUQ262162 QKU262162 QAY262162 PRC262162 PHG262162 OXK262162 ONO262162 ODS262162 NTW262162 NKA262162 NAE262162 MQI262162 MGM262162 LWQ262162 LMU262162 LCY262162 KTC262162 KJG262162 JZK262162 JPO262162 JFS262162 IVW262162 IMA262162 ICE262162 HSI262162 HIM262162 GYQ262162 GOU262162 GEY262162 FVC262162 FLG262162 FBK262162 ERO262162 EHS262162 DXW262162 DOA262162 DEE262162 CUI262162 CKM262162 CAQ262162 BQU262162 BGY262162 AXC262162 ANG262162 ADK262162 TO262162 JS262162 L262162 WWE196626 WMI196626 WCM196626 VSQ196626 VIU196626 UYY196626 UPC196626 UFG196626 TVK196626 TLO196626 TBS196626 SRW196626 SIA196626 RYE196626 ROI196626 REM196626 QUQ196626 QKU196626 QAY196626 PRC196626 PHG196626 OXK196626 ONO196626 ODS196626 NTW196626 NKA196626 NAE196626 MQI196626 MGM196626 LWQ196626 LMU196626 LCY196626 KTC196626 KJG196626 JZK196626 JPO196626 JFS196626 IVW196626 IMA196626 ICE196626 HSI196626 HIM196626 GYQ196626 GOU196626 GEY196626 FVC196626 FLG196626 FBK196626 ERO196626 EHS196626 DXW196626 DOA196626 DEE196626 CUI196626 CKM196626 CAQ196626 BQU196626 BGY196626 AXC196626 ANG196626 ADK196626 TO196626 JS196626 L196626 WWE131090 WMI131090 WCM131090 VSQ131090 VIU131090 UYY131090 UPC131090 UFG131090 TVK131090 TLO131090 TBS131090 SRW131090 SIA131090 RYE131090 ROI131090 REM131090 QUQ131090 QKU131090 QAY131090 PRC131090 PHG131090 OXK131090 ONO131090 ODS131090 NTW131090 NKA131090 NAE131090 MQI131090 MGM131090 LWQ131090 LMU131090 LCY131090 KTC131090 KJG131090 JZK131090 JPO131090 JFS131090 IVW131090 IMA131090 ICE131090 HSI131090 HIM131090 GYQ131090 GOU131090 GEY131090 FVC131090 FLG131090 FBK131090 ERO131090 EHS131090 DXW131090 DOA131090 DEE131090 CUI131090 CKM131090 CAQ131090 BQU131090 BGY131090 AXC131090 ANG131090 ADK131090 TO131090 JS131090 L131090 WWE65554 WMI65554 WCM65554 VSQ65554 VIU65554 UYY65554 UPC65554 UFG65554 TVK65554 TLO65554 TBS65554 SRW65554 SIA65554 RYE65554 ROI65554 REM65554 QUQ65554 QKU65554 QAY65554 PRC65554 PHG65554 OXK65554 ONO65554 ODS65554 NTW65554 NKA65554 NAE65554 MQI65554 MGM65554 LWQ65554 LMU65554 LCY65554 KTC65554 KJG65554 JZK65554 JPO65554 JFS65554 IVW65554 IMA65554 ICE65554 HSI65554 HIM65554 GYQ65554 GOU65554 GEY65554 FVC65554 FLG65554 FBK65554 ERO65554 EHS65554 DXW65554 DOA65554 DEE65554 CUI65554 CKM65554 CAQ65554 BQU65554 BGY65554 AXC65554 ANG65554 ADK65554 TO65554 JS65554 L65554 WWE983046:WWE983056 WMI983046:WMI983056 WCM983046:WCM983056 VSQ983046:VSQ983056 VIU983046:VIU983056 UYY983046:UYY983056 UPC983046:UPC983056 UFG983046:UFG983056 TVK983046:TVK983056 TLO983046:TLO983056 TBS983046:TBS983056 SRW983046:SRW983056 SIA983046:SIA983056 RYE983046:RYE983056 ROI983046:ROI983056 REM983046:REM983056 QUQ983046:QUQ983056 QKU983046:QKU983056 QAY983046:QAY983056 PRC983046:PRC983056 PHG983046:PHG983056 OXK983046:OXK983056 ONO983046:ONO983056 ODS983046:ODS983056 NTW983046:NTW983056 NKA983046:NKA983056 NAE983046:NAE983056 MQI983046:MQI983056 MGM983046:MGM983056 LWQ983046:LWQ983056 LMU983046:LMU983056 LCY983046:LCY983056 KTC983046:KTC983056 KJG983046:KJG983056 JZK983046:JZK983056 JPO983046:JPO983056 JFS983046:JFS983056 IVW983046:IVW983056 IMA983046:IMA983056 ICE983046:ICE983056 HSI983046:HSI983056 HIM983046:HIM983056 GYQ983046:GYQ983056 GOU983046:GOU983056 GEY983046:GEY983056 FVC983046:FVC983056 FLG983046:FLG983056 FBK983046:FBK983056 ERO983046:ERO983056 EHS983046:EHS983056 DXW983046:DXW983056 DOA983046:DOA983056 DEE983046:DEE983056 CUI983046:CUI983056 CKM983046:CKM983056 CAQ983046:CAQ983056 BQU983046:BQU983056 BGY983046:BGY983056 AXC983046:AXC983056 ANG983046:ANG983056 ADK983046:ADK983056 TO983046:TO983056 JS983046:JS983056 L983046:L983056 WWE917510:WWE917520 WMI917510:WMI917520 WCM917510:WCM917520 VSQ917510:VSQ917520 VIU917510:VIU917520 UYY917510:UYY917520 UPC917510:UPC917520 UFG917510:UFG917520 TVK917510:TVK917520 TLO917510:TLO917520 TBS917510:TBS917520 SRW917510:SRW917520 SIA917510:SIA917520 RYE917510:RYE917520 ROI917510:ROI917520 REM917510:REM917520 QUQ917510:QUQ917520 QKU917510:QKU917520 QAY917510:QAY917520 PRC917510:PRC917520 PHG917510:PHG917520 OXK917510:OXK917520 ONO917510:ONO917520 ODS917510:ODS917520 NTW917510:NTW917520 NKA917510:NKA917520 NAE917510:NAE917520 MQI917510:MQI917520 MGM917510:MGM917520 LWQ917510:LWQ917520 LMU917510:LMU917520 LCY917510:LCY917520 KTC917510:KTC917520 KJG917510:KJG917520 JZK917510:JZK917520 JPO917510:JPO917520 JFS917510:JFS917520 IVW917510:IVW917520 IMA917510:IMA917520 ICE917510:ICE917520 HSI917510:HSI917520 HIM917510:HIM917520 GYQ917510:GYQ917520 GOU917510:GOU917520 GEY917510:GEY917520 FVC917510:FVC917520 FLG917510:FLG917520 FBK917510:FBK917520 ERO917510:ERO917520 EHS917510:EHS917520 DXW917510:DXW917520 DOA917510:DOA917520 DEE917510:DEE917520 CUI917510:CUI917520 CKM917510:CKM917520 CAQ917510:CAQ917520 BQU917510:BQU917520 BGY917510:BGY917520 AXC917510:AXC917520 ANG917510:ANG917520 ADK917510:ADK917520 TO917510:TO917520 JS917510:JS917520 L917510:L917520 WWE851974:WWE851984 WMI851974:WMI851984 WCM851974:WCM851984 VSQ851974:VSQ851984 VIU851974:VIU851984 UYY851974:UYY851984 UPC851974:UPC851984 UFG851974:UFG851984 TVK851974:TVK851984 TLO851974:TLO851984 TBS851974:TBS851984 SRW851974:SRW851984 SIA851974:SIA851984 RYE851974:RYE851984 ROI851974:ROI851984 REM851974:REM851984 QUQ851974:QUQ851984 QKU851974:QKU851984 QAY851974:QAY851984 PRC851974:PRC851984 PHG851974:PHG851984 OXK851974:OXK851984 ONO851974:ONO851984 ODS851974:ODS851984 NTW851974:NTW851984 NKA851974:NKA851984 NAE851974:NAE851984 MQI851974:MQI851984 MGM851974:MGM851984 LWQ851974:LWQ851984 LMU851974:LMU851984 LCY851974:LCY851984 KTC851974:KTC851984 KJG851974:KJG851984 JZK851974:JZK851984 JPO851974:JPO851984 JFS851974:JFS851984 IVW851974:IVW851984 IMA851974:IMA851984 ICE851974:ICE851984 HSI851974:HSI851984 HIM851974:HIM851984 GYQ851974:GYQ851984 GOU851974:GOU851984 GEY851974:GEY851984 FVC851974:FVC851984 FLG851974:FLG851984 FBK851974:FBK851984 ERO851974:ERO851984 EHS851974:EHS851984 DXW851974:DXW851984 DOA851974:DOA851984 DEE851974:DEE851984 CUI851974:CUI851984 CKM851974:CKM851984 CAQ851974:CAQ851984 BQU851974:BQU851984 BGY851974:BGY851984 AXC851974:AXC851984 ANG851974:ANG851984 ADK851974:ADK851984 TO851974:TO851984 JS851974:JS851984 L851974:L851984 WWE786438:WWE786448 WMI786438:WMI786448 WCM786438:WCM786448 VSQ786438:VSQ786448 VIU786438:VIU786448 UYY786438:UYY786448 UPC786438:UPC786448 UFG786438:UFG786448 TVK786438:TVK786448 TLO786438:TLO786448 TBS786438:TBS786448 SRW786438:SRW786448 SIA786438:SIA786448 RYE786438:RYE786448 ROI786438:ROI786448 REM786438:REM786448 QUQ786438:QUQ786448 QKU786438:QKU786448 QAY786438:QAY786448 PRC786438:PRC786448 PHG786438:PHG786448 OXK786438:OXK786448 ONO786438:ONO786448 ODS786438:ODS786448 NTW786438:NTW786448 NKA786438:NKA786448 NAE786438:NAE786448 MQI786438:MQI786448 MGM786438:MGM786448 LWQ786438:LWQ786448 LMU786438:LMU786448 LCY786438:LCY786448 KTC786438:KTC786448 KJG786438:KJG786448 JZK786438:JZK786448 JPO786438:JPO786448 JFS786438:JFS786448 IVW786438:IVW786448 IMA786438:IMA786448 ICE786438:ICE786448 HSI786438:HSI786448 HIM786438:HIM786448 GYQ786438:GYQ786448 GOU786438:GOU786448 GEY786438:GEY786448 FVC786438:FVC786448 FLG786438:FLG786448 FBK786438:FBK786448 ERO786438:ERO786448 EHS786438:EHS786448 DXW786438:DXW786448 DOA786438:DOA786448 DEE786438:DEE786448 CUI786438:CUI786448 CKM786438:CKM786448 CAQ786438:CAQ786448 BQU786438:BQU786448 BGY786438:BGY786448 AXC786438:AXC786448 ANG786438:ANG786448 ADK786438:ADK786448 TO786438:TO786448 JS786438:JS786448 L786438:L786448 WWE720902:WWE720912 WMI720902:WMI720912 WCM720902:WCM720912 VSQ720902:VSQ720912 VIU720902:VIU720912 UYY720902:UYY720912 UPC720902:UPC720912 UFG720902:UFG720912 TVK720902:TVK720912 TLO720902:TLO720912 TBS720902:TBS720912 SRW720902:SRW720912 SIA720902:SIA720912 RYE720902:RYE720912 ROI720902:ROI720912 REM720902:REM720912 QUQ720902:QUQ720912 QKU720902:QKU720912 QAY720902:QAY720912 PRC720902:PRC720912 PHG720902:PHG720912 OXK720902:OXK720912 ONO720902:ONO720912 ODS720902:ODS720912 NTW720902:NTW720912 NKA720902:NKA720912 NAE720902:NAE720912 MQI720902:MQI720912 MGM720902:MGM720912 LWQ720902:LWQ720912 LMU720902:LMU720912 LCY720902:LCY720912 KTC720902:KTC720912 KJG720902:KJG720912 JZK720902:JZK720912 JPO720902:JPO720912 JFS720902:JFS720912 IVW720902:IVW720912 IMA720902:IMA720912 ICE720902:ICE720912 HSI720902:HSI720912 HIM720902:HIM720912 GYQ720902:GYQ720912 GOU720902:GOU720912 GEY720902:GEY720912 FVC720902:FVC720912 FLG720902:FLG720912 FBK720902:FBK720912 ERO720902:ERO720912 EHS720902:EHS720912 DXW720902:DXW720912 DOA720902:DOA720912 DEE720902:DEE720912 CUI720902:CUI720912 CKM720902:CKM720912 CAQ720902:CAQ720912 BQU720902:BQU720912 BGY720902:BGY720912 AXC720902:AXC720912 ANG720902:ANG720912 ADK720902:ADK720912 TO720902:TO720912 JS720902:JS720912 L720902:L720912 WWE655366:WWE655376 WMI655366:WMI655376 WCM655366:WCM655376 VSQ655366:VSQ655376 VIU655366:VIU655376 UYY655366:UYY655376 UPC655366:UPC655376 UFG655366:UFG655376 TVK655366:TVK655376 TLO655366:TLO655376 TBS655366:TBS655376 SRW655366:SRW655376 SIA655366:SIA655376 RYE655366:RYE655376 ROI655366:ROI655376 REM655366:REM655376 QUQ655366:QUQ655376 QKU655366:QKU655376 QAY655366:QAY655376 PRC655366:PRC655376 PHG655366:PHG655376 OXK655366:OXK655376 ONO655366:ONO655376 ODS655366:ODS655376 NTW655366:NTW655376 NKA655366:NKA655376 NAE655366:NAE655376 MQI655366:MQI655376 MGM655366:MGM655376 LWQ655366:LWQ655376 LMU655366:LMU655376 LCY655366:LCY655376 KTC655366:KTC655376 KJG655366:KJG655376 JZK655366:JZK655376 JPO655366:JPO655376 JFS655366:JFS655376 IVW655366:IVW655376 IMA655366:IMA655376 ICE655366:ICE655376 HSI655366:HSI655376 HIM655366:HIM655376 GYQ655366:GYQ655376 GOU655366:GOU655376 GEY655366:GEY655376 FVC655366:FVC655376 FLG655366:FLG655376 FBK655366:FBK655376 ERO655366:ERO655376 EHS655366:EHS655376 DXW655366:DXW655376 DOA655366:DOA655376 DEE655366:DEE655376 CUI655366:CUI655376 CKM655366:CKM655376 CAQ655366:CAQ655376 BQU655366:BQU655376 BGY655366:BGY655376 AXC655366:AXC655376 ANG655366:ANG655376 ADK655366:ADK655376 TO655366:TO655376 JS655366:JS655376 L655366:L655376 WWE589830:WWE589840 WMI589830:WMI589840 WCM589830:WCM589840 VSQ589830:VSQ589840 VIU589830:VIU589840 UYY589830:UYY589840 UPC589830:UPC589840 UFG589830:UFG589840 TVK589830:TVK589840 TLO589830:TLO589840 TBS589830:TBS589840 SRW589830:SRW589840 SIA589830:SIA589840 RYE589830:RYE589840 ROI589830:ROI589840 REM589830:REM589840 QUQ589830:QUQ589840 QKU589830:QKU589840 QAY589830:QAY589840 PRC589830:PRC589840 PHG589830:PHG589840 OXK589830:OXK589840 ONO589830:ONO589840 ODS589830:ODS589840 NTW589830:NTW589840 NKA589830:NKA589840 NAE589830:NAE589840 MQI589830:MQI589840 MGM589830:MGM589840 LWQ589830:LWQ589840 LMU589830:LMU589840 LCY589830:LCY589840 KTC589830:KTC589840 KJG589830:KJG589840 JZK589830:JZK589840 JPO589830:JPO589840 JFS589830:JFS589840 IVW589830:IVW589840 IMA589830:IMA589840 ICE589830:ICE589840 HSI589830:HSI589840 HIM589830:HIM589840 GYQ589830:GYQ589840 GOU589830:GOU589840 GEY589830:GEY589840 FVC589830:FVC589840 FLG589830:FLG589840 FBK589830:FBK589840 ERO589830:ERO589840 EHS589830:EHS589840 DXW589830:DXW589840 DOA589830:DOA589840 DEE589830:DEE589840 CUI589830:CUI589840 CKM589830:CKM589840 CAQ589830:CAQ589840 BQU589830:BQU589840 BGY589830:BGY589840 AXC589830:AXC589840 ANG589830:ANG589840 ADK589830:ADK589840 TO589830:TO589840 JS589830:JS589840 L589830:L589840 WWE524294:WWE524304 WMI524294:WMI524304 WCM524294:WCM524304 VSQ524294:VSQ524304 VIU524294:VIU524304 UYY524294:UYY524304 UPC524294:UPC524304 UFG524294:UFG524304 TVK524294:TVK524304 TLO524294:TLO524304 TBS524294:TBS524304 SRW524294:SRW524304 SIA524294:SIA524304 RYE524294:RYE524304 ROI524294:ROI524304 REM524294:REM524304 QUQ524294:QUQ524304 QKU524294:QKU524304 QAY524294:QAY524304 PRC524294:PRC524304 PHG524294:PHG524304 OXK524294:OXK524304 ONO524294:ONO524304 ODS524294:ODS524304 NTW524294:NTW524304 NKA524294:NKA524304 NAE524294:NAE524304 MQI524294:MQI524304 MGM524294:MGM524304 LWQ524294:LWQ524304 LMU524294:LMU524304 LCY524294:LCY524304 KTC524294:KTC524304 KJG524294:KJG524304 JZK524294:JZK524304 JPO524294:JPO524304 JFS524294:JFS524304 IVW524294:IVW524304 IMA524294:IMA524304 ICE524294:ICE524304 HSI524294:HSI524304 HIM524294:HIM524304 GYQ524294:GYQ524304 GOU524294:GOU524304 GEY524294:GEY524304 FVC524294:FVC524304 FLG524294:FLG524304 FBK524294:FBK524304 ERO524294:ERO524304 EHS524294:EHS524304 DXW524294:DXW524304 DOA524294:DOA524304 DEE524294:DEE524304 CUI524294:CUI524304 CKM524294:CKM524304 CAQ524294:CAQ524304 BQU524294:BQU524304 BGY524294:BGY524304 AXC524294:AXC524304 ANG524294:ANG524304 ADK524294:ADK524304 TO524294:TO524304 JS524294:JS524304 L524294:L524304 WWE458758:WWE458768 WMI458758:WMI458768 WCM458758:WCM458768 VSQ458758:VSQ458768 VIU458758:VIU458768 UYY458758:UYY458768 UPC458758:UPC458768 UFG458758:UFG458768 TVK458758:TVK458768 TLO458758:TLO458768 TBS458758:TBS458768 SRW458758:SRW458768 SIA458758:SIA458768 RYE458758:RYE458768 ROI458758:ROI458768 REM458758:REM458768 QUQ458758:QUQ458768 QKU458758:QKU458768 QAY458758:QAY458768 PRC458758:PRC458768 PHG458758:PHG458768 OXK458758:OXK458768 ONO458758:ONO458768 ODS458758:ODS458768 NTW458758:NTW458768 NKA458758:NKA458768 NAE458758:NAE458768 MQI458758:MQI458768 MGM458758:MGM458768 LWQ458758:LWQ458768 LMU458758:LMU458768 LCY458758:LCY458768 KTC458758:KTC458768 KJG458758:KJG458768 JZK458758:JZK458768 JPO458758:JPO458768 JFS458758:JFS458768 IVW458758:IVW458768 IMA458758:IMA458768 ICE458758:ICE458768 HSI458758:HSI458768 HIM458758:HIM458768 GYQ458758:GYQ458768 GOU458758:GOU458768 GEY458758:GEY458768 FVC458758:FVC458768 FLG458758:FLG458768 FBK458758:FBK458768 ERO458758:ERO458768 EHS458758:EHS458768 DXW458758:DXW458768 DOA458758:DOA458768 DEE458758:DEE458768 CUI458758:CUI458768 CKM458758:CKM458768 CAQ458758:CAQ458768 BQU458758:BQU458768 BGY458758:BGY458768 AXC458758:AXC458768 ANG458758:ANG458768 ADK458758:ADK458768 TO458758:TO458768 JS458758:JS458768 L458758:L458768 WWE393222:WWE393232 WMI393222:WMI393232 WCM393222:WCM393232 VSQ393222:VSQ393232 VIU393222:VIU393232 UYY393222:UYY393232 UPC393222:UPC393232 UFG393222:UFG393232 TVK393222:TVK393232 TLO393222:TLO393232 TBS393222:TBS393232 SRW393222:SRW393232 SIA393222:SIA393232 RYE393222:RYE393232 ROI393222:ROI393232 REM393222:REM393232 QUQ393222:QUQ393232 QKU393222:QKU393232 QAY393222:QAY393232 PRC393222:PRC393232 PHG393222:PHG393232 OXK393222:OXK393232 ONO393222:ONO393232 ODS393222:ODS393232 NTW393222:NTW393232 NKA393222:NKA393232 NAE393222:NAE393232 MQI393222:MQI393232 MGM393222:MGM393232 LWQ393222:LWQ393232 LMU393222:LMU393232 LCY393222:LCY393232 KTC393222:KTC393232 KJG393222:KJG393232 JZK393222:JZK393232 JPO393222:JPO393232 JFS393222:JFS393232 IVW393222:IVW393232 IMA393222:IMA393232 ICE393222:ICE393232 HSI393222:HSI393232 HIM393222:HIM393232 GYQ393222:GYQ393232 GOU393222:GOU393232 GEY393222:GEY393232 FVC393222:FVC393232 FLG393222:FLG393232 FBK393222:FBK393232 ERO393222:ERO393232 EHS393222:EHS393232 DXW393222:DXW393232 DOA393222:DOA393232 DEE393222:DEE393232 CUI393222:CUI393232 CKM393222:CKM393232 CAQ393222:CAQ393232 BQU393222:BQU393232 BGY393222:BGY393232 AXC393222:AXC393232 ANG393222:ANG393232 ADK393222:ADK393232 TO393222:TO393232 JS393222:JS393232 L393222:L393232 WWE327686:WWE327696 WMI327686:WMI327696 WCM327686:WCM327696 VSQ327686:VSQ327696 VIU327686:VIU327696 UYY327686:UYY327696 UPC327686:UPC327696 UFG327686:UFG327696 TVK327686:TVK327696 TLO327686:TLO327696 TBS327686:TBS327696 SRW327686:SRW327696 SIA327686:SIA327696 RYE327686:RYE327696 ROI327686:ROI327696 REM327686:REM327696 QUQ327686:QUQ327696 QKU327686:QKU327696 QAY327686:QAY327696 PRC327686:PRC327696 PHG327686:PHG327696 OXK327686:OXK327696 ONO327686:ONO327696 ODS327686:ODS327696 NTW327686:NTW327696 NKA327686:NKA327696 NAE327686:NAE327696 MQI327686:MQI327696 MGM327686:MGM327696 LWQ327686:LWQ327696 LMU327686:LMU327696 LCY327686:LCY327696 KTC327686:KTC327696 KJG327686:KJG327696 JZK327686:JZK327696 JPO327686:JPO327696 JFS327686:JFS327696 IVW327686:IVW327696 IMA327686:IMA327696 ICE327686:ICE327696 HSI327686:HSI327696 HIM327686:HIM327696 GYQ327686:GYQ327696 GOU327686:GOU327696 GEY327686:GEY327696 FVC327686:FVC327696 FLG327686:FLG327696 FBK327686:FBK327696 ERO327686:ERO327696 EHS327686:EHS327696 DXW327686:DXW327696 DOA327686:DOA327696 DEE327686:DEE327696 CUI327686:CUI327696 CKM327686:CKM327696 CAQ327686:CAQ327696 BQU327686:BQU327696 BGY327686:BGY327696 AXC327686:AXC327696 ANG327686:ANG327696 ADK327686:ADK327696 TO327686:TO327696 JS327686:JS327696 L327686:L327696 WWE262150:WWE262160 WMI262150:WMI262160 WCM262150:WCM262160 VSQ262150:VSQ262160 VIU262150:VIU262160 UYY262150:UYY262160 UPC262150:UPC262160 UFG262150:UFG262160 TVK262150:TVK262160 TLO262150:TLO262160 TBS262150:TBS262160 SRW262150:SRW262160 SIA262150:SIA262160 RYE262150:RYE262160 ROI262150:ROI262160 REM262150:REM262160 QUQ262150:QUQ262160 QKU262150:QKU262160 QAY262150:QAY262160 PRC262150:PRC262160 PHG262150:PHG262160 OXK262150:OXK262160 ONO262150:ONO262160 ODS262150:ODS262160 NTW262150:NTW262160 NKA262150:NKA262160 NAE262150:NAE262160 MQI262150:MQI262160 MGM262150:MGM262160 LWQ262150:LWQ262160 LMU262150:LMU262160 LCY262150:LCY262160 KTC262150:KTC262160 KJG262150:KJG262160 JZK262150:JZK262160 JPO262150:JPO262160 JFS262150:JFS262160 IVW262150:IVW262160 IMA262150:IMA262160 ICE262150:ICE262160 HSI262150:HSI262160 HIM262150:HIM262160 GYQ262150:GYQ262160 GOU262150:GOU262160 GEY262150:GEY262160 FVC262150:FVC262160 FLG262150:FLG262160 FBK262150:FBK262160 ERO262150:ERO262160 EHS262150:EHS262160 DXW262150:DXW262160 DOA262150:DOA262160 DEE262150:DEE262160 CUI262150:CUI262160 CKM262150:CKM262160 CAQ262150:CAQ262160 BQU262150:BQU262160 BGY262150:BGY262160 AXC262150:AXC262160 ANG262150:ANG262160 ADK262150:ADK262160 TO262150:TO262160 JS262150:JS262160 L262150:L262160 WWE196614:WWE196624 WMI196614:WMI196624 WCM196614:WCM196624 VSQ196614:VSQ196624 VIU196614:VIU196624 UYY196614:UYY196624 UPC196614:UPC196624 UFG196614:UFG196624 TVK196614:TVK196624 TLO196614:TLO196624 TBS196614:TBS196624 SRW196614:SRW196624 SIA196614:SIA196624 RYE196614:RYE196624 ROI196614:ROI196624 REM196614:REM196624 QUQ196614:QUQ196624 QKU196614:QKU196624 QAY196614:QAY196624 PRC196614:PRC196624 PHG196614:PHG196624 OXK196614:OXK196624 ONO196614:ONO196624 ODS196614:ODS196624 NTW196614:NTW196624 NKA196614:NKA196624 NAE196614:NAE196624 MQI196614:MQI196624 MGM196614:MGM196624 LWQ196614:LWQ196624 LMU196614:LMU196624 LCY196614:LCY196624 KTC196614:KTC196624 KJG196614:KJG196624 JZK196614:JZK196624 JPO196614:JPO196624 JFS196614:JFS196624 IVW196614:IVW196624 IMA196614:IMA196624 ICE196614:ICE196624 HSI196614:HSI196624 HIM196614:HIM196624 GYQ196614:GYQ196624 GOU196614:GOU196624 GEY196614:GEY196624 FVC196614:FVC196624 FLG196614:FLG196624 FBK196614:FBK196624 ERO196614:ERO196624 EHS196614:EHS196624 DXW196614:DXW196624 DOA196614:DOA196624 DEE196614:DEE196624 CUI196614:CUI196624 CKM196614:CKM196624 CAQ196614:CAQ196624 BQU196614:BQU196624 BGY196614:BGY196624 AXC196614:AXC196624 ANG196614:ANG196624 ADK196614:ADK196624 TO196614:TO196624 JS196614:JS196624 L196614:L196624 WWE131078:WWE131088 WMI131078:WMI131088 WCM131078:WCM131088 VSQ131078:VSQ131088 VIU131078:VIU131088 UYY131078:UYY131088 UPC131078:UPC131088 UFG131078:UFG131088 TVK131078:TVK131088 TLO131078:TLO131088 TBS131078:TBS131088 SRW131078:SRW131088 SIA131078:SIA131088 RYE131078:RYE131088 ROI131078:ROI131088 REM131078:REM131088 QUQ131078:QUQ131088 QKU131078:QKU131088 QAY131078:QAY131088 PRC131078:PRC131088 PHG131078:PHG131088 OXK131078:OXK131088 ONO131078:ONO131088 ODS131078:ODS131088 NTW131078:NTW131088 NKA131078:NKA131088 NAE131078:NAE131088 MQI131078:MQI131088 MGM131078:MGM131088 LWQ131078:LWQ131088 LMU131078:LMU131088 LCY131078:LCY131088 KTC131078:KTC131088 KJG131078:KJG131088 JZK131078:JZK131088 JPO131078:JPO131088 JFS131078:JFS131088 IVW131078:IVW131088 IMA131078:IMA131088 ICE131078:ICE131088 HSI131078:HSI131088 HIM131078:HIM131088 GYQ131078:GYQ131088 GOU131078:GOU131088 GEY131078:GEY131088 FVC131078:FVC131088 FLG131078:FLG131088 FBK131078:FBK131088 ERO131078:ERO131088 EHS131078:EHS131088 DXW131078:DXW131088 DOA131078:DOA131088 DEE131078:DEE131088 CUI131078:CUI131088 CKM131078:CKM131088 CAQ131078:CAQ131088 BQU131078:BQU131088 BGY131078:BGY131088 AXC131078:AXC131088 ANG131078:ANG131088 ADK131078:ADK131088 TO131078:TO131088 JS131078:JS131088 L131078:L131088 WWE65542:WWE65552 WMI65542:WMI65552 WCM65542:WCM65552 VSQ65542:VSQ65552 VIU65542:VIU65552 UYY65542:UYY65552 UPC65542:UPC65552 UFG65542:UFG65552 TVK65542:TVK65552 TLO65542:TLO65552 TBS65542:TBS65552 SRW65542:SRW65552 SIA65542:SIA65552 RYE65542:RYE65552 ROI65542:ROI65552 REM65542:REM65552 QUQ65542:QUQ65552 QKU65542:QKU65552 QAY65542:QAY65552 PRC65542:PRC65552 PHG65542:PHG65552 OXK65542:OXK65552 ONO65542:ONO65552 ODS65542:ODS65552 NTW65542:NTW65552 NKA65542:NKA65552 NAE65542:NAE65552 MQI65542:MQI65552 MGM65542:MGM65552 LWQ65542:LWQ65552 LMU65542:LMU65552 LCY65542:LCY65552 KTC65542:KTC65552 KJG65542:KJG65552 JZK65542:JZK65552 JPO65542:JPO65552 JFS65542:JFS65552 IVW65542:IVW65552 IMA65542:IMA65552 ICE65542:ICE65552 HSI65542:HSI65552 HIM65542:HIM65552 GYQ65542:GYQ65552 GOU65542:GOU65552 GEY65542:GEY65552 FVC65542:FVC65552 FLG65542:FLG65552 FBK65542:FBK65552 ERO65542:ERO65552 EHS65542:EHS65552 DXW65542:DXW65552 DOA65542:DOA65552 DEE65542:DEE65552 CUI65542:CUI65552 CKM65542:CKM65552 CAQ65542:CAQ65552 BQU65542:BQU65552 BGY65542:BGY65552 AXC65542:AXC65552 ANG65542:ANG65552 ADK65542:ADK65552 TO65542:TO65552 JS65542:JS65552 L65542:L65552 WWE983072 WMI983072 WCM983072 VSQ983072 VIU983072 UYY983072 UPC983072 UFG983072 TVK983072 TLO983072 TBS983072 SRW983072 SIA983072 RYE983072 ROI983072 REM983072 QUQ983072 QKU983072 QAY983072 PRC983072 PHG983072 OXK983072 ONO983072 ODS983072 NTW983072 NKA983072 NAE983072 MQI983072 MGM983072 LWQ983072 LMU983072 LCY983072 KTC983072 KJG983072 JZK983072 JPO983072 JFS983072 IVW983072 IMA983072 ICE983072 HSI983072 HIM983072 GYQ983072 GOU983072 GEY983072 FVC983072 FLG983072 FBK983072 ERO983072 EHS983072 DXW983072 DOA983072 DEE983072 CUI983072 CKM983072 CAQ983072 BQU983072 BGY983072 AXC983072 ANG983072 ADK983072 TO983072 JS983072 L983072 WWE917536 WMI917536 WCM917536 VSQ917536 VIU917536 UYY917536 UPC917536 UFG917536 TVK917536 TLO917536 TBS917536 SRW917536 SIA917536 RYE917536 ROI917536 REM917536 QUQ917536 QKU917536 QAY917536 PRC917536 PHG917536 OXK917536 ONO917536 ODS917536 NTW917536 NKA917536 NAE917536 MQI917536 MGM917536 LWQ917536 LMU917536 LCY917536 KTC917536 KJG917536 JZK917536 JPO917536 JFS917536 IVW917536 IMA917536 ICE917536 HSI917536 HIM917536 GYQ917536 GOU917536 GEY917536 FVC917536 FLG917536 FBK917536 ERO917536 EHS917536 DXW917536 DOA917536 DEE917536 CUI917536 CKM917536 CAQ917536 BQU917536 BGY917536 AXC917536 ANG917536 ADK917536 TO917536 JS917536 L917536 WWE852000 WMI852000 WCM852000 VSQ852000 VIU852000 UYY852000 UPC852000 UFG852000 TVK852000 TLO852000 TBS852000 SRW852000 SIA852000 RYE852000 ROI852000 REM852000 QUQ852000 QKU852000 QAY852000 PRC852000 PHG852000 OXK852000 ONO852000 ODS852000 NTW852000 NKA852000 NAE852000 MQI852000 MGM852000 LWQ852000 LMU852000 LCY852000 KTC852000 KJG852000 JZK852000 JPO852000 JFS852000 IVW852000 IMA852000 ICE852000 HSI852000 HIM852000 GYQ852000 GOU852000 GEY852000 FVC852000 FLG852000 FBK852000 ERO852000 EHS852000 DXW852000 DOA852000 DEE852000 CUI852000 CKM852000 CAQ852000 BQU852000 BGY852000 AXC852000 ANG852000 ADK852000 TO852000 JS852000 L852000 WWE786464 WMI786464 WCM786464 VSQ786464 VIU786464 UYY786464 UPC786464 UFG786464 TVK786464 TLO786464 TBS786464 SRW786464 SIA786464 RYE786464 ROI786464 REM786464 QUQ786464 QKU786464 QAY786464 PRC786464 PHG786464 OXK786464 ONO786464 ODS786464 NTW786464 NKA786464 NAE786464 MQI786464 MGM786464 LWQ786464 LMU786464 LCY786464 KTC786464 KJG786464 JZK786464 JPO786464 JFS786464 IVW786464 IMA786464 ICE786464 HSI786464 HIM786464 GYQ786464 GOU786464 GEY786464 FVC786464 FLG786464 FBK786464 ERO786464 EHS786464 DXW786464 DOA786464 DEE786464 CUI786464 CKM786464 CAQ786464 BQU786464 BGY786464 AXC786464 ANG786464 ADK786464 TO786464 JS786464 L786464 WWE720928 WMI720928 WCM720928 VSQ720928 VIU720928 UYY720928 UPC720928 UFG720928 TVK720928 TLO720928 TBS720928 SRW720928 SIA720928 RYE720928 ROI720928 REM720928 QUQ720928 QKU720928 QAY720928 PRC720928 PHG720928 OXK720928 ONO720928 ODS720928 NTW720928 NKA720928 NAE720928 MQI720928 MGM720928 LWQ720928 LMU720928 LCY720928 KTC720928 KJG720928 JZK720928 JPO720928 JFS720928 IVW720928 IMA720928 ICE720928 HSI720928 HIM720928 GYQ720928 GOU720928 GEY720928 FVC720928 FLG720928 FBK720928 ERO720928 EHS720928 DXW720928 DOA720928 DEE720928 CUI720928 CKM720928 CAQ720928 BQU720928 BGY720928 AXC720928 ANG720928 ADK720928 TO720928 JS720928 L720928 WWE655392 WMI655392 WCM655392 VSQ655392 VIU655392 UYY655392 UPC655392 UFG655392 TVK655392 TLO655392 TBS655392 SRW655392 SIA655392 RYE655392 ROI655392 REM655392 QUQ655392 QKU655392 QAY655392 PRC655392 PHG655392 OXK655392 ONO655392 ODS655392 NTW655392 NKA655392 NAE655392 MQI655392 MGM655392 LWQ655392 LMU655392 LCY655392 KTC655392 KJG655392 JZK655392 JPO655392 JFS655392 IVW655392 IMA655392 ICE655392 HSI655392 HIM655392 GYQ655392 GOU655392 GEY655392 FVC655392 FLG655392 FBK655392 ERO655392 EHS655392 DXW655392 DOA655392 DEE655392 CUI655392 CKM655392 CAQ655392 BQU655392 BGY655392 AXC655392 ANG655392 ADK655392 TO655392 JS655392 L655392 WWE589856 WMI589856 WCM589856 VSQ589856 VIU589856 UYY589856 UPC589856 UFG589856 TVK589856 TLO589856 TBS589856 SRW589856 SIA589856 RYE589856 ROI589856 REM589856 QUQ589856 QKU589856 QAY589856 PRC589856 PHG589856 OXK589856 ONO589856 ODS589856 NTW589856 NKA589856 NAE589856 MQI589856 MGM589856 LWQ589856 LMU589856 LCY589856 KTC589856 KJG589856 JZK589856 JPO589856 JFS589856 IVW589856 IMA589856 ICE589856 HSI589856 HIM589856 GYQ589856 GOU589856 GEY589856 FVC589856 FLG589856 FBK589856 ERO589856 EHS589856 DXW589856 DOA589856 DEE589856 CUI589856 CKM589856 CAQ589856 BQU589856 BGY589856 AXC589856 ANG589856 ADK589856 TO589856 JS589856 L589856 WWE524320 WMI524320 WCM524320 VSQ524320 VIU524320 UYY524320 UPC524320 UFG524320 TVK524320 TLO524320 TBS524320 SRW524320 SIA524320 RYE524320 ROI524320 REM524320 QUQ524320 QKU524320 QAY524320 PRC524320 PHG524320 OXK524320 ONO524320 ODS524320 NTW524320 NKA524320 NAE524320 MQI524320 MGM524320 LWQ524320 LMU524320 LCY524320 KTC524320 KJG524320 JZK524320 JPO524320 JFS524320 IVW524320 IMA524320 ICE524320 HSI524320 HIM524320 GYQ524320 GOU524320 GEY524320 FVC524320 FLG524320 FBK524320 ERO524320 EHS524320 DXW524320 DOA524320 DEE524320 CUI524320 CKM524320 CAQ524320 BQU524320 BGY524320 AXC524320 ANG524320 ADK524320 TO524320 JS524320 L524320 WWE458784 WMI458784 WCM458784 VSQ458784 VIU458784 UYY458784 UPC458784 UFG458784 TVK458784 TLO458784 TBS458784 SRW458784 SIA458784 RYE458784 ROI458784 REM458784 QUQ458784 QKU458784 QAY458784 PRC458784 PHG458784 OXK458784 ONO458784 ODS458784 NTW458784 NKA458784 NAE458784 MQI458784 MGM458784 LWQ458784 LMU458784 LCY458784 KTC458784 KJG458784 JZK458784 JPO458784 JFS458784 IVW458784 IMA458784 ICE458784 HSI458784 HIM458784 GYQ458784 GOU458784 GEY458784 FVC458784 FLG458784 FBK458784 ERO458784 EHS458784 DXW458784 DOA458784 DEE458784 CUI458784 CKM458784 CAQ458784 BQU458784 BGY458784 AXC458784 ANG458784 ADK458784 TO458784 JS458784 L458784 WWE393248 WMI393248 WCM393248 VSQ393248 VIU393248 UYY393248 UPC393248 UFG393248 TVK393248 TLO393248 TBS393248 SRW393248 SIA393248 RYE393248 ROI393248 REM393248 QUQ393248 QKU393248 QAY393248 PRC393248 PHG393248 OXK393248 ONO393248 ODS393248 NTW393248 NKA393248 NAE393248 MQI393248 MGM393248 LWQ393248 LMU393248 LCY393248 KTC393248 KJG393248 JZK393248 JPO393248 JFS393248 IVW393248 IMA393248 ICE393248 HSI393248 HIM393248 GYQ393248 GOU393248 GEY393248 FVC393248 FLG393248 FBK393248 ERO393248 EHS393248 DXW393248 DOA393248 DEE393248 CUI393248 CKM393248 CAQ393248 BQU393248 BGY393248 AXC393248 ANG393248 ADK393248 TO393248 JS393248 L393248 WWE327712 WMI327712 WCM327712 VSQ327712 VIU327712 UYY327712 UPC327712 UFG327712 TVK327712 TLO327712 TBS327712 SRW327712 SIA327712 RYE327712 ROI327712 REM327712 QUQ327712 QKU327712 QAY327712 PRC327712 PHG327712 OXK327712 ONO327712 ODS327712 NTW327712 NKA327712 NAE327712 MQI327712 MGM327712 LWQ327712 LMU327712 LCY327712 KTC327712 KJG327712 JZK327712 JPO327712 JFS327712 IVW327712 IMA327712 ICE327712 HSI327712 HIM327712 GYQ327712 GOU327712 GEY327712 FVC327712 FLG327712 FBK327712 ERO327712 EHS327712 DXW327712 DOA327712 DEE327712 CUI327712 CKM327712 CAQ327712 BQU327712 BGY327712 AXC327712 ANG327712 ADK327712 TO327712 JS327712 L327712 WWE262176 WMI262176 WCM262176 VSQ262176 VIU262176 UYY262176 UPC262176 UFG262176 TVK262176 TLO262176 TBS262176 SRW262176 SIA262176 RYE262176 ROI262176 REM262176 QUQ262176 QKU262176 QAY262176 PRC262176 PHG262176 OXK262176 ONO262176 ODS262176 NTW262176 NKA262176 NAE262176 MQI262176 MGM262176 LWQ262176 LMU262176 LCY262176 KTC262176 KJG262176 JZK262176 JPO262176 JFS262176 IVW262176 IMA262176 ICE262176 HSI262176 HIM262176 GYQ262176 GOU262176 GEY262176 FVC262176 FLG262176 FBK262176 ERO262176 EHS262176 DXW262176 DOA262176 DEE262176 CUI262176 CKM262176 CAQ262176 BQU262176 BGY262176 AXC262176 ANG262176 ADK262176 TO262176 JS262176 L262176 WWE196640 WMI196640 WCM196640 VSQ196640 VIU196640 UYY196640 UPC196640 UFG196640 TVK196640 TLO196640 TBS196640 SRW196640 SIA196640 RYE196640 ROI196640 REM196640 QUQ196640 QKU196640 QAY196640 PRC196640 PHG196640 OXK196640 ONO196640 ODS196640 NTW196640 NKA196640 NAE196640 MQI196640 MGM196640 LWQ196640 LMU196640 LCY196640 KTC196640 KJG196640 JZK196640 JPO196640 JFS196640 IVW196640 IMA196640 ICE196640 HSI196640 HIM196640 GYQ196640 GOU196640 GEY196640 FVC196640 FLG196640 FBK196640 ERO196640 EHS196640 DXW196640 DOA196640 DEE196640 CUI196640 CKM196640 CAQ196640 BQU196640 BGY196640 AXC196640 ANG196640 ADK196640 TO196640 JS196640 L196640 WWE131104 WMI131104 WCM131104 VSQ131104 VIU131104 UYY131104 UPC131104 UFG131104 TVK131104 TLO131104 TBS131104 SRW131104 SIA131104 RYE131104 ROI131104 REM131104 QUQ131104 QKU131104 QAY131104 PRC131104 PHG131104 OXK131104 ONO131104 ODS131104 NTW131104 NKA131104 NAE131104 MQI131104 MGM131104 LWQ131104 LMU131104 LCY131104 KTC131104 KJG131104 JZK131104 JPO131104 JFS131104 IVW131104 IMA131104 ICE131104 HSI131104 HIM131104 GYQ131104 GOU131104 GEY131104 FVC131104 FLG131104 FBK131104 ERO131104 EHS131104 DXW131104 DOA131104 DEE131104 CUI131104 CKM131104 CAQ131104 BQU131104 BGY131104 AXC131104 ANG131104 ADK131104 TO131104 JS131104 L131104 WWE65568 WMI65568 WCM65568 VSQ65568 VIU65568 UYY65568 UPC65568 UFG65568 TVK65568 TLO65568 TBS65568 SRW65568 SIA65568 RYE65568 ROI65568 REM65568 QUQ65568 QKU65568 QAY65568 PRC65568 PHG65568 OXK65568 ONO65568 ODS65568 NTW65568 NKA65568 NAE65568 MQI65568 MGM65568 LWQ65568 LMU65568 LCY65568 KTC65568 KJG65568 JZK65568 JPO65568 JFS65568 IVW65568 IMA65568 ICE65568 HSI65568 HIM65568 GYQ65568 GOU65568 GEY65568 FVC65568 FLG65568 FBK65568 ERO65568 EHS65568 DXW65568 DOA65568 DEE65568 CUI65568 CKM65568 CAQ65568 BQU65568 BGY65568 AXC65568 ANG65568 ADK65568 TO65568 JS65568 L65568 AD65568 N983060:N983070 N917524:N917534 N851988:N851998 N786452:N786462 N720916:N720926 N655380:N655390 N589844:N589854 N524308:N524318 N458772:N458782 N393236:N393246 N327700:N327710 N262164:N262174 N196628:N196638 N131092:N131102 N65556:N65566 N983058 N917522 N851986 N786450 N720914 N655378 N589842 N524306 N458770 N393234 N327698 N262162 N196626 N131090 N65554 N983046:N983056 N917510:N917520 N851974:N851984 N786438:N786448 N720902:N720912 N655366:N655376 N589830:N589840 N524294:N524304 N458758:N458768 N393222:N393232 N327686:N327696 N262150:N262160 N196614:N196624 N131078:N131088 N65542:N65552 N983072 N917536 N852000 N786464 N720928 N655392 N589856 N524320 N458784 N393248 N327712 N262176 N196640 N131104 N65568 P983060:P983070 P917524:P917534 P851988:P851998 P786452:P786462 P720916:P720926 P655380:P655390 P589844:P589854 P524308:P524318 P458772:P458782 P393236:P393246 P327700:P327710 P262164:P262174 P196628:P196638 P131092:P131102 P65556:P65566 P983058 P917522 P851986 P786450 P720914 P655378 P589842 P524306 P458770 P393234 P327698 P262162 P196626 P131090 P65554 P983046:P983056 P917510:P917520 P851974:P851984 P786438:P786448 P720902:P720912 P655366:P655376 P589830:P589840 P524294:P524304 P458758:P458768 P393222:P393232 P327686:P327696 P262150:P262160 P196614:P196624 P131078:P131088 P65542:P65552 P983072 P917536 P852000 P786464 P720928 P655392 P589856 P524320 P458784 P393248 P327712 P262176 P196640 P131104 P65568 R983060:R983070 R917524:R917534 R851988:R851998 R786452:R786462 R720916:R720926 R655380:R655390 R589844:R589854 R524308:R524318 R458772:R458782 R393236:R393246 R327700:R327710 R262164:R262174 R196628:R196638 R131092:R131102 R65556:R65566 R983058 R917522 R851986 R786450 R720914 R655378 R589842 R524306 R458770 R393234 R327698 R262162 R196626 R131090 R65554 R983046:R983056 R917510:R917520 R851974:R851984 R786438:R786448 R720902:R720912 R655366:R655376 R589830:R589840 R524294:R524304 R458758:R458768 R393222:R393232 R327686:R327696 R262150:R262160 R196614:R196624 R131078:R131088 R65542:R65552 R983072 R917536 R852000 R786464 R720928 R655392 R589856 R524320 R458784 R393248 R327712 R262176 R196640 R131104 R65568 AB983060:AB983070 AB917524:AB917534 AB851988:AB851998 AB786452:AB786462 AB720916:AB720926 AB655380:AB655390 AB589844:AB589854 AB524308:AB524318 AB458772:AB458782 AB393236:AB393246 AB327700:AB327710 AB262164:AB262174 AB196628:AB196638 AB131092:AB131102 AB65556:AB65566 AB983058 AB917522 AB851986 AB786450 AB720914 AB655378 AB589842 AB524306 AB458770 AB393234 AB327698 AB262162 AB196626 AB131090 AB65554 AB983046:AB983056 AB917510:AB917520 AB851974:AB851984 AB786438:AB786448 AB720902:AB720912 AB655366:AB655376 AB589830:AB589840 AB524294:AB524304 AB458758:AB458768 AB393222:AB393232 AB327686:AB327696 AB262150:AB262160 AB196614:AB196624 AB131078:AB131088 AB65542:AB65552 AB983072 AB917536 AB852000 AB786464 AB720928 AB655392 AB589856 AB524320 AB458784 AB393248 AB327712 AB262176 AB196640 AB131104 AB65568 AD983060:AD983070 AD917524:AD917534 AD851988:AD851998 AD786452:AD786462 AD720916:AD720926 AD655380:AD655390 AD589844:AD589854 AD524308:AD524318 AD458772:AD458782 AD393236:AD393246 AD327700:AD327710 AD262164:AD262174 AD196628:AD196638 AD131092:AD131102 AD65556:AD65566 AD983058 AD917522 AD851986 AD786450 AD720914 AD655378 AD589842 AD524306 AD458770 AD393234 AD327698 AD262162 AD196626 AD131090 AD65554 AD983046:AD983056 AD917510:AD917520 AD851974:AD851984 AD786438:AD786448 AD720902:AD720912 AD655366:AD655376 AD589830:AD589840 AD524294:AD524304 AD458758:AD458768 AD393222:AD393232 AD327686:AD327696 AD262150:AD262160 AD196614:AD196624 AD131078:AD131088 AD65542:AD65552 AD983072 AD917536 AD852000 AD786464 AD720928 AD655392 AD589856 AD524320 AD458784 AD393248 AD327712 AD262176 AD196640 AD131104 WWI6:WWI54 JS6:JS54 TO6:TO54 ADK6:ADK54 ANG6:ANG54 AXC6:AXC54 BGY6:BGY54 BQU6:BQU54 CAQ6:CAQ54 CKM6:CKM54 CUI6:CUI54 DEE6:DEE54 DOA6:DOA54 DXW6:DXW54 EHS6:EHS54 ERO6:ERO54 FBK6:FBK54 FLG6:FLG54 FVC6:FVC54 GEY6:GEY54 GOU6:GOU54 GYQ6:GYQ54 HIM6:HIM54 HSI6:HSI54 ICE6:ICE54 IMA6:IMA54 IVW6:IVW54 JFS6:JFS54 JPO6:JPO54 JZK6:JZK54 KJG6:KJG54 KTC6:KTC54 LCY6:LCY54 LMU6:LMU54 LWQ6:LWQ54 MGM6:MGM54 MQI6:MQI54 NAE6:NAE54 NKA6:NKA54 NTW6:NTW54 ODS6:ODS54 ONO6:ONO54 OXK6:OXK54 PHG6:PHG54 PRC6:PRC54 QAY6:QAY54 QKU6:QKU54 QUQ6:QUQ54 REM6:REM54 ROI6:ROI54 RYE6:RYE54 SIA6:SIA54 SRW6:SRW54 TBS6:TBS54 TLO6:TLO54 TVK6:TVK54 UFG6:UFG54 UPC6:UPC54 UYY6:UYY54 VIU6:VIU54 VSQ6:VSQ54 WCM6:WCM54 WMI6:WMI54 WWE6:WWE54 JU6:JU54 TQ6:TQ54 ADM6:ADM54 ANI6:ANI54 AXE6:AXE54 BHA6:BHA54 BQW6:BQW54 CAS6:CAS54 CKO6:CKO54 CUK6:CUK54 DEG6:DEG54 DOC6:DOC54 DXY6:DXY54 EHU6:EHU54 ERQ6:ERQ54 FBM6:FBM54 FLI6:FLI54 FVE6:FVE54 GFA6:GFA54 GOW6:GOW54 GYS6:GYS54 HIO6:HIO54 HSK6:HSK54 ICG6:ICG54 IMC6:IMC54 IVY6:IVY54 JFU6:JFU54 JPQ6:JPQ54 JZM6:JZM54 KJI6:KJI54 KTE6:KTE54 LDA6:LDA54 LMW6:LMW54 LWS6:LWS54 MGO6:MGO54 MQK6:MQK54 NAG6:NAG54 NKC6:NKC54 NTY6:NTY54 ODU6:ODU54 ONQ6:ONQ54 OXM6:OXM54 PHI6:PHI54 PRE6:PRE54 QBA6:QBA54 QKW6:QKW54 QUS6:QUS54 REO6:REO54 ROK6:ROK54 RYG6:RYG54 SIC6:SIC54 SRY6:SRY54 TBU6:TBU54 TLQ6:TLQ54 TVM6:TVM54 UFI6:UFI54 UPE6:UPE54 UZA6:UZA54 VIW6:VIW54 VSS6:VSS54 WCO6:WCO54 WMK6:WMK54 WWG6:WWG54 JW6:JW54 TS6:TS54 ADO6:ADO54 ANK6:ANK54 AXG6:AXG54 BHC6:BHC54 BQY6:BQY54 CAU6:CAU54 CKQ6:CKQ54 CUM6:CUM54 DEI6:DEI54 DOE6:DOE54 DYA6:DYA54 EHW6:EHW54 ERS6:ERS54 FBO6:FBO54 FLK6:FLK54 FVG6:FVG54 GFC6:GFC54 GOY6:GOY54 GYU6:GYU54 HIQ6:HIQ54 HSM6:HSM54 ICI6:ICI54 IME6:IME54 IWA6:IWA54 JFW6:JFW54 JPS6:JPS54 JZO6:JZO54 KJK6:KJK54 KTG6:KTG54 LDC6:LDC54 LMY6:LMY54 LWU6:LWU54 MGQ6:MGQ54 MQM6:MQM54 NAI6:NAI54 NKE6:NKE54 NUA6:NUA54 ODW6:ODW54 ONS6:ONS54 OXO6:OXO54 PHK6:PHK54 PRG6:PRG54 QBC6:QBC54 QKY6:QKY54 QUU6:QUU54 REQ6:REQ54 ROM6:ROM54 RYI6:RYI54 SIE6:SIE54 SSA6:SSA54 TBW6:TBW54 TLS6:TLS54 TVO6:TVO54 UFK6:UFK54 UPG6:UPG54 UZC6:UZC54 VIY6:VIY54 VSU6:VSU54 WCQ6:WCQ54 WMM6:WMM54 BD983060:BD983070 BD917524:BD917534 BD851988:BD851998 BD786452:BD786462 BD720916:BD720926 BD655380:BD655390 BD589844:BD589854 BD524308:BD524318 BD458772:BD458782 BD393236:BD393246 BD327700:BD327710 BD262164:BD262174 BD196628:BD196638 BD131092:BD131102 BD65556:BD65566 BD983058 BD917522 BD851986 BD786450 BD720914 BD655378 BD589842 BD524306 BD458770 BD393234 BD327698 BD262162 BD196626 BD131090 BD65554 BD983046:BD983056 BD917510:BD917520 BD851974:BD851984 BD786438:BD786448 BD720902:BD720912 BD655366:BD655376 BD589830:BD589840 BD524294:BD524304 BD458758:BD458768 BD393222:BD393232 BD327686:BD327696 BD262150:BD262160 BD196614:BD196624 BD131078:BD131088 BD65542:BD65552 BD983072 BD917536 BD852000 BD786464 BD720928 BD655392 BD589856 BD524320 BD458784 BD393248 BD327712 BD262176 BD196640 BD131104 BD65568 BV65568 BF983060:BF983070 BF917524:BF917534 BF851988:BF851998 BF786452:BF786462 BF720916:BF720926 BF655380:BF655390 BF589844:BF589854 BF524308:BF524318 BF458772:BF458782 BF393236:BF393246 BF327700:BF327710 BF262164:BF262174 BF196628:BF196638 BF131092:BF131102 BF65556:BF65566 BF983058 BF917522 BF851986 BF786450 BF720914 BF655378 BF589842 BF524306 BF458770 BF393234 BF327698 BF262162 BF196626 BF131090 BF65554 BF983046:BF983056 BF917510:BF917520 BF851974:BF851984 BF786438:BF786448 BF720902:BF720912 BF655366:BF655376 BF589830:BF589840 BF524294:BF524304 BF458758:BF458768 BF393222:BF393232 BF327686:BF327696 BF262150:BF262160 BF196614:BF196624 BF131078:BF131088 BF65542:BF65552 BF983072 BF917536 BF852000 BF786464 BF720928 BF655392 BF589856 BF524320 BF458784 BF393248 BF327712 BF262176 BF196640 BF131104 BF65568 BH983060:BH983070 BH917524:BH917534 BH851988:BH851998 BH786452:BH786462 BH720916:BH720926 BH655380:BH655390 BH589844:BH589854 BH524308:BH524318 BH458772:BH458782 BH393236:BH393246 BH327700:BH327710 BH262164:BH262174 BH196628:BH196638 BH131092:BH131102 BH65556:BH65566 BH983058 BH917522 BH851986 BH786450 BH720914 BH655378 BH589842 BH524306 BH458770 BH393234 BH327698 BH262162 BH196626 BH131090 BH65554 BH983046:BH983056 BH917510:BH917520 BH851974:BH851984 BH786438:BH786448 BH720902:BH720912 BH655366:BH655376 BH589830:BH589840 BH524294:BH524304 BH458758:BH458768 BH393222:BH393232 BH327686:BH327696 BH262150:BH262160 BH196614:BH196624 BH131078:BH131088 BH65542:BH65552 BH983072 BH917536 BH852000 BH786464 BH720928 BH655392 BH589856 BH524320 BH458784 BH393248 BH327712 BH262176 BH196640 BH131104 BH65568 BJ983060:BJ983070 BJ917524:BJ917534 BJ851988:BJ851998 BJ786452:BJ786462 BJ720916:BJ720926 BJ655380:BJ655390 BJ589844:BJ589854 BJ524308:BJ524318 BJ458772:BJ458782 BJ393236:BJ393246 BJ327700:BJ327710 BJ262164:BJ262174 BJ196628:BJ196638 BJ131092:BJ131102 BJ65556:BJ65566 BJ983058 BJ917522 BJ851986 BJ786450 BJ720914 BJ655378 BJ589842 BJ524306 BJ458770 BJ393234 BJ327698 BJ262162 BJ196626 BJ131090 BJ65554 BJ983046:BJ983056 BJ917510:BJ917520 BJ851974:BJ851984 BJ786438:BJ786448 BJ720902:BJ720912 BJ655366:BJ655376 BJ589830:BJ589840 BJ524294:BJ524304 BJ458758:BJ458768 BJ393222:BJ393232 BJ327686:BJ327696 BJ262150:BJ262160 BJ196614:BJ196624 BJ131078:BJ131088 BJ65542:BJ65552 BJ983072 BJ917536 BJ852000 BJ786464 BJ720928 BJ655392 BJ589856 BJ524320 BJ458784 BJ393248 BJ327712 BJ262176 BJ196640 BJ131104 BJ65568 BT983060:BT983070 BT917524:BT917534 BT851988:BT851998 BT786452:BT786462 BT720916:BT720926 BT655380:BT655390 BT589844:BT589854 BT524308:BT524318 BT458772:BT458782 BT393236:BT393246 BT327700:BT327710 BT262164:BT262174 BT196628:BT196638 BT131092:BT131102 BT65556:BT65566 BT983058 BT917522 BT851986 BT786450 BT720914 BT655378 BT589842 BT524306 BT458770 BT393234 BT327698 BT262162 BT196626 BT131090 BT65554 BT983046:BT983056 BT917510:BT917520 BT851974:BT851984 BT786438:BT786448 BT720902:BT720912 BT655366:BT655376 BT589830:BT589840 BT524294:BT524304 BT458758:BT458768 BT393222:BT393232 BT327686:BT327696 BT262150:BT262160 BT196614:BT196624 BT131078:BT131088 BT65542:BT65552 BT983072 BT917536 BT852000 BT786464 BT720928 BT655392 BT589856 BT524320 BT458784 BT393248 BT327712 BT262176 BT196640 BT131104 BT65568 BV983060:BV983070 BV917524:BV917534 BV851988:BV851998 BV786452:BV786462 BV720916:BV720926 BV655380:BV655390 BV589844:BV589854 BV524308:BV524318 BV458772:BV458782 BV393236:BV393246 BV327700:BV327710 BV262164:BV262174 BV196628:BV196638 BV131092:BV131102 BV65556:BV65566 BV983058 BV917522 BV851986 BV786450 BV720914 BV655378 BV589842 BV524306 BV458770 BV393234 BV327698 BV262162 BV196626 BV131090 BV65554 BV983046:BV983056 BV917510:BV917520 BV851974:BV851984 BV786438:BV786448 BV720902:BV720912 BV655366:BV655376 BV589830:BV589840 BV524294:BV524304 BV458758:BV458768 BV393222:BV393232 BV327686:BV327696 BV262150:BV262160 BV196614:BV196624 BV131078:BV131088 BV65542:BV65552 BV983072 BV917536 BV852000 BV786464 BV720928 BV655392 BV589856 BV524320 BV458784 BV393248 BV327712 BV262176 BV196640 BV131104</xm:sqref>
        </x14:dataValidation>
        <x14:dataValidation type="list" allowBlank="1" showInputMessage="1" showErrorMessage="1" xr:uid="{59D8A1D7-327E-49C8-8DA3-54BFA279E1F7}">
          <x14:formula1>
            <xm:f>'申込書2（馬匹・選手）'!$B$5:$B$19</xm:f>
          </x14:formula1>
          <xm:sqref>F6:F54</xm:sqref>
        </x14:dataValidation>
        <x14:dataValidation type="list" allowBlank="1" showInputMessage="1" showErrorMessage="1" xr:uid="{8D1E6693-F6A0-4CC0-9DE4-23C366843392}">
          <x14:formula1>
            <xm:f>'申込書2（馬匹・選手）'!$G$5:$G$19</xm:f>
          </x14:formula1>
          <xm:sqref>H6:H54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codeName="Sheet6">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317" t="s">
        <v>24</v>
      </c>
      <c r="B1" s="317"/>
      <c r="C1" s="317"/>
      <c r="D1" s="317"/>
      <c r="E1" s="317"/>
      <c r="F1" s="317"/>
      <c r="G1" s="317"/>
      <c r="H1" s="317"/>
    </row>
    <row r="2" spans="1:8" s="15" customFormat="1" ht="23.25" customHeight="1" x14ac:dyDescent="0.2">
      <c r="A2" s="17" t="s">
        <v>29</v>
      </c>
      <c r="B2" s="16"/>
      <c r="C2" s="16"/>
      <c r="D2" s="16"/>
      <c r="E2" s="16"/>
      <c r="G2" s="16"/>
    </row>
    <row r="3" spans="1:8" ht="27.75" customHeight="1" x14ac:dyDescent="0.15">
      <c r="D3" s="318" t="s">
        <v>17</v>
      </c>
      <c r="E3" s="319"/>
      <c r="F3" s="14"/>
      <c r="G3" s="320"/>
      <c r="H3" s="321"/>
    </row>
    <row r="4" spans="1:8" ht="18" customHeight="1" x14ac:dyDescent="0.15">
      <c r="D4" s="13" t="s">
        <v>16</v>
      </c>
    </row>
    <row r="5" spans="1:8" s="9" customFormat="1" ht="34.5" customHeight="1" x14ac:dyDescent="0.15">
      <c r="A5" s="10" t="s">
        <v>15</v>
      </c>
      <c r="B5" s="12" t="s">
        <v>14</v>
      </c>
      <c r="C5" s="10" t="s">
        <v>13</v>
      </c>
      <c r="D5" s="10" t="s">
        <v>12</v>
      </c>
      <c r="E5" s="2" t="s">
        <v>11</v>
      </c>
      <c r="F5" s="11" t="s">
        <v>10</v>
      </c>
      <c r="G5" s="10" t="s">
        <v>9</v>
      </c>
      <c r="H5" s="10" t="s">
        <v>8</v>
      </c>
    </row>
    <row r="6" spans="1:8" ht="19.149999999999999" customHeight="1" x14ac:dyDescent="0.15">
      <c r="A6" s="322"/>
      <c r="B6" s="8" t="s">
        <v>7</v>
      </c>
      <c r="C6" s="324"/>
      <c r="D6" s="7" t="s">
        <v>6</v>
      </c>
      <c r="E6" s="6" t="s">
        <v>5</v>
      </c>
      <c r="F6" s="325" t="s">
        <v>4</v>
      </c>
      <c r="G6" s="321"/>
      <c r="H6" s="323" t="s">
        <v>3</v>
      </c>
    </row>
    <row r="7" spans="1:8" ht="19.149999999999999" customHeight="1" x14ac:dyDescent="0.15">
      <c r="A7" s="323"/>
      <c r="B7" s="5" t="s">
        <v>2</v>
      </c>
      <c r="C7" s="324"/>
      <c r="D7" s="4" t="s">
        <v>1</v>
      </c>
      <c r="E7" s="3" t="s">
        <v>0</v>
      </c>
      <c r="F7" s="326"/>
      <c r="G7" s="321"/>
      <c r="H7" s="323"/>
    </row>
    <row r="8" spans="1:8" ht="19.149999999999999" customHeight="1" x14ac:dyDescent="0.15">
      <c r="A8" s="322"/>
      <c r="B8" s="8" t="s">
        <v>7</v>
      </c>
      <c r="C8" s="324"/>
      <c r="D8" s="7" t="s">
        <v>6</v>
      </c>
      <c r="E8" s="6" t="s">
        <v>5</v>
      </c>
      <c r="F8" s="325" t="s">
        <v>4</v>
      </c>
      <c r="G8" s="321"/>
      <c r="H8" s="323" t="s">
        <v>3</v>
      </c>
    </row>
    <row r="9" spans="1:8" ht="19.149999999999999" customHeight="1" x14ac:dyDescent="0.15">
      <c r="A9" s="323"/>
      <c r="B9" s="5" t="s">
        <v>2</v>
      </c>
      <c r="C9" s="324"/>
      <c r="D9" s="4" t="s">
        <v>1</v>
      </c>
      <c r="E9" s="3" t="s">
        <v>0</v>
      </c>
      <c r="F9" s="326"/>
      <c r="G9" s="321"/>
      <c r="H9" s="323"/>
    </row>
    <row r="10" spans="1:8" ht="19.149999999999999" customHeight="1" x14ac:dyDescent="0.15">
      <c r="A10" s="322"/>
      <c r="B10" s="8" t="s">
        <v>7</v>
      </c>
      <c r="C10" s="324"/>
      <c r="D10" s="7" t="s">
        <v>6</v>
      </c>
      <c r="E10" s="6" t="s">
        <v>5</v>
      </c>
      <c r="F10" s="325" t="s">
        <v>4</v>
      </c>
      <c r="G10" s="321"/>
      <c r="H10" s="323" t="s">
        <v>3</v>
      </c>
    </row>
    <row r="11" spans="1:8" ht="19.149999999999999" customHeight="1" x14ac:dyDescent="0.15">
      <c r="A11" s="323"/>
      <c r="B11" s="5" t="s">
        <v>2</v>
      </c>
      <c r="C11" s="324"/>
      <c r="D11" s="4" t="s">
        <v>1</v>
      </c>
      <c r="E11" s="3" t="s">
        <v>0</v>
      </c>
      <c r="F11" s="326"/>
      <c r="G11" s="321"/>
      <c r="H11" s="323"/>
    </row>
    <row r="12" spans="1:8" ht="19.149999999999999" customHeight="1" x14ac:dyDescent="0.15">
      <c r="A12" s="322"/>
      <c r="B12" s="8" t="s">
        <v>7</v>
      </c>
      <c r="C12" s="324"/>
      <c r="D12" s="7" t="s">
        <v>6</v>
      </c>
      <c r="E12" s="6" t="s">
        <v>5</v>
      </c>
      <c r="F12" s="325" t="s">
        <v>4</v>
      </c>
      <c r="G12" s="321"/>
      <c r="H12" s="323" t="s">
        <v>3</v>
      </c>
    </row>
    <row r="13" spans="1:8" ht="19.149999999999999" customHeight="1" x14ac:dyDescent="0.15">
      <c r="A13" s="323"/>
      <c r="B13" s="5" t="s">
        <v>2</v>
      </c>
      <c r="C13" s="324"/>
      <c r="D13" s="4" t="s">
        <v>1</v>
      </c>
      <c r="E13" s="3" t="s">
        <v>0</v>
      </c>
      <c r="F13" s="326"/>
      <c r="G13" s="321"/>
      <c r="H13" s="323"/>
    </row>
    <row r="14" spans="1:8" ht="19.149999999999999" customHeight="1" x14ac:dyDescent="0.15">
      <c r="A14" s="322"/>
      <c r="B14" s="8" t="s">
        <v>7</v>
      </c>
      <c r="C14" s="324"/>
      <c r="D14" s="7" t="s">
        <v>6</v>
      </c>
      <c r="E14" s="6" t="s">
        <v>5</v>
      </c>
      <c r="F14" s="325" t="s">
        <v>4</v>
      </c>
      <c r="G14" s="321"/>
      <c r="H14" s="323" t="s">
        <v>3</v>
      </c>
    </row>
    <row r="15" spans="1:8" ht="19.149999999999999" customHeight="1" x14ac:dyDescent="0.15">
      <c r="A15" s="323"/>
      <c r="B15" s="5" t="s">
        <v>2</v>
      </c>
      <c r="C15" s="324"/>
      <c r="D15" s="4" t="s">
        <v>1</v>
      </c>
      <c r="E15" s="3" t="s">
        <v>0</v>
      </c>
      <c r="F15" s="326"/>
      <c r="G15" s="321"/>
      <c r="H15" s="323"/>
    </row>
    <row r="16" spans="1:8" ht="19.149999999999999" customHeight="1" x14ac:dyDescent="0.15">
      <c r="A16" s="322"/>
      <c r="B16" s="8" t="s">
        <v>7</v>
      </c>
      <c r="C16" s="324"/>
      <c r="D16" s="7" t="s">
        <v>6</v>
      </c>
      <c r="E16" s="6" t="s">
        <v>5</v>
      </c>
      <c r="F16" s="325" t="s">
        <v>4</v>
      </c>
      <c r="G16" s="321"/>
      <c r="H16" s="323" t="s">
        <v>3</v>
      </c>
    </row>
    <row r="17" spans="1:8" ht="19.149999999999999" customHeight="1" x14ac:dyDescent="0.15">
      <c r="A17" s="323"/>
      <c r="B17" s="5" t="s">
        <v>2</v>
      </c>
      <c r="C17" s="324"/>
      <c r="D17" s="4" t="s">
        <v>1</v>
      </c>
      <c r="E17" s="3" t="s">
        <v>0</v>
      </c>
      <c r="F17" s="326"/>
      <c r="G17" s="321"/>
      <c r="H17" s="323"/>
    </row>
    <row r="18" spans="1:8" ht="19.149999999999999" customHeight="1" x14ac:dyDescent="0.15">
      <c r="A18" s="322"/>
      <c r="B18" s="8" t="s">
        <v>7</v>
      </c>
      <c r="C18" s="324"/>
      <c r="D18" s="7" t="s">
        <v>6</v>
      </c>
      <c r="E18" s="6" t="s">
        <v>5</v>
      </c>
      <c r="F18" s="325" t="s">
        <v>4</v>
      </c>
      <c r="G18" s="321"/>
      <c r="H18" s="323" t="s">
        <v>3</v>
      </c>
    </row>
    <row r="19" spans="1:8" ht="19.149999999999999" customHeight="1" x14ac:dyDescent="0.15">
      <c r="A19" s="323"/>
      <c r="B19" s="5" t="s">
        <v>2</v>
      </c>
      <c r="C19" s="324"/>
      <c r="D19" s="4" t="s">
        <v>1</v>
      </c>
      <c r="E19" s="3" t="s">
        <v>0</v>
      </c>
      <c r="F19" s="326"/>
      <c r="G19" s="321"/>
      <c r="H19" s="323"/>
    </row>
    <row r="20" spans="1:8" ht="19.149999999999999" customHeight="1" x14ac:dyDescent="0.15">
      <c r="A20" s="322"/>
      <c r="B20" s="8" t="s">
        <v>7</v>
      </c>
      <c r="C20" s="324"/>
      <c r="D20" s="7" t="s">
        <v>6</v>
      </c>
      <c r="E20" s="6" t="s">
        <v>5</v>
      </c>
      <c r="F20" s="325" t="s">
        <v>4</v>
      </c>
      <c r="G20" s="321"/>
      <c r="H20" s="323" t="s">
        <v>3</v>
      </c>
    </row>
    <row r="21" spans="1:8" ht="19.149999999999999" customHeight="1" x14ac:dyDescent="0.15">
      <c r="A21" s="323"/>
      <c r="B21" s="5" t="s">
        <v>2</v>
      </c>
      <c r="C21" s="324"/>
      <c r="D21" s="4" t="s">
        <v>1</v>
      </c>
      <c r="E21" s="3" t="s">
        <v>0</v>
      </c>
      <c r="F21" s="326"/>
      <c r="G21" s="321"/>
      <c r="H21" s="323"/>
    </row>
    <row r="22" spans="1:8" ht="13.5" x14ac:dyDescent="0.15"/>
    <row r="23" spans="1:8" ht="16.899999999999999" customHeight="1" x14ac:dyDescent="0.15">
      <c r="B23" s="18"/>
      <c r="C23" s="18" t="s">
        <v>30</v>
      </c>
      <c r="D23" s="18"/>
      <c r="E23" s="18"/>
      <c r="F23" s="18"/>
      <c r="G23" s="18"/>
    </row>
    <row r="24" spans="1:8" ht="16.899999999999999" customHeight="1" x14ac:dyDescent="0.15">
      <c r="C24" t="s">
        <v>23</v>
      </c>
    </row>
    <row r="25" spans="1:8" ht="16.899999999999999" customHeight="1" x14ac:dyDescent="0.15">
      <c r="C25" t="s">
        <v>22</v>
      </c>
    </row>
    <row r="26" spans="1:8" ht="13.5" x14ac:dyDescent="0.15"/>
    <row r="27" spans="1:8" ht="13.5" x14ac:dyDescent="0.15">
      <c r="C27" s="314" t="s">
        <v>21</v>
      </c>
      <c r="D27" s="314"/>
      <c r="E27" s="314"/>
      <c r="F27" s="314"/>
      <c r="G27" s="314"/>
    </row>
    <row r="28" spans="1:8" ht="13.5" x14ac:dyDescent="0.15">
      <c r="C28" s="315"/>
      <c r="D28" s="315"/>
      <c r="E28" s="315"/>
      <c r="F28" s="315"/>
      <c r="G28" s="315"/>
    </row>
    <row r="29" spans="1:8" ht="13.5" x14ac:dyDescent="0.15">
      <c r="C29" s="316" t="s">
        <v>20</v>
      </c>
      <c r="D29" s="316"/>
      <c r="E29" s="316"/>
      <c r="F29" s="316"/>
      <c r="G29" s="316"/>
    </row>
    <row r="30" spans="1:8" ht="13.5" x14ac:dyDescent="0.15">
      <c r="C30" s="315"/>
      <c r="D30" s="315"/>
      <c r="E30" s="315"/>
      <c r="F30" s="315"/>
      <c r="G30" s="315"/>
    </row>
    <row r="31" spans="1:8" ht="13.5" x14ac:dyDescent="0.15">
      <c r="C31" s="316" t="s">
        <v>19</v>
      </c>
      <c r="D31" s="316"/>
      <c r="E31" s="316"/>
      <c r="F31" s="316"/>
      <c r="G31" s="316"/>
    </row>
    <row r="32" spans="1:8" ht="13.5" x14ac:dyDescent="0.15">
      <c r="C32" s="315"/>
      <c r="D32" s="315"/>
      <c r="E32" s="315"/>
      <c r="F32" s="315"/>
      <c r="G32" s="315"/>
    </row>
    <row r="33" spans="3:7" ht="13.5" x14ac:dyDescent="0.15">
      <c r="C33" s="316" t="s">
        <v>18</v>
      </c>
      <c r="D33" s="316"/>
      <c r="E33" s="316"/>
      <c r="F33" s="316"/>
      <c r="G33" s="316"/>
    </row>
    <row r="34" spans="3:7" ht="13.5" x14ac:dyDescent="0.15">
      <c r="C34" s="315"/>
      <c r="D34" s="315"/>
      <c r="E34" s="315"/>
      <c r="F34" s="315"/>
      <c r="G34" s="315"/>
    </row>
  </sheetData>
  <mergeCells count="47">
    <mergeCell ref="A20:A21"/>
    <mergeCell ref="C20:C21"/>
    <mergeCell ref="F20:F21"/>
    <mergeCell ref="G20:G21"/>
    <mergeCell ref="H20:H21"/>
    <mergeCell ref="A18:A19"/>
    <mergeCell ref="C18:C19"/>
    <mergeCell ref="F18:F19"/>
    <mergeCell ref="G18:G19"/>
    <mergeCell ref="H18:H19"/>
    <mergeCell ref="A16:A17"/>
    <mergeCell ref="C16:C17"/>
    <mergeCell ref="F16:F17"/>
    <mergeCell ref="G16:G17"/>
    <mergeCell ref="H16:H17"/>
    <mergeCell ref="A14:A15"/>
    <mergeCell ref="C14:C15"/>
    <mergeCell ref="F14:F15"/>
    <mergeCell ref="G14:G15"/>
    <mergeCell ref="H14:H15"/>
    <mergeCell ref="A12:A13"/>
    <mergeCell ref="C12:C13"/>
    <mergeCell ref="F12:F13"/>
    <mergeCell ref="G12:G13"/>
    <mergeCell ref="H12:H13"/>
    <mergeCell ref="H8:H9"/>
    <mergeCell ref="A10:A11"/>
    <mergeCell ref="C10:C11"/>
    <mergeCell ref="F10:F11"/>
    <mergeCell ref="G10:G11"/>
    <mergeCell ref="H10:H11"/>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都馬連編集用</vt:lpstr>
      <vt:lpstr>申込書1</vt:lpstr>
      <vt:lpstr>申込書2（馬匹・選手）</vt:lpstr>
      <vt:lpstr>申込書3</vt:lpstr>
      <vt:lpstr>誓約書（団体用）</vt:lpstr>
      <vt:lpstr>申込書3-2(土曜日)</vt:lpstr>
      <vt:lpstr>申込書3-3(日曜日)</vt:lpstr>
      <vt:lpstr>誓約書(個人)</vt:lpstr>
      <vt:lpstr>申込書1!Print_Area</vt:lpstr>
      <vt:lpstr>'申込書2（馬匹・選手）'!Print_Area</vt:lpstr>
      <vt:lpstr>申込書3!Print_Area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深野 聡</cp:lastModifiedBy>
  <cp:lastPrinted>2024-07-17T23:31:11Z</cp:lastPrinted>
  <dcterms:created xsi:type="dcterms:W3CDTF">2002-07-16T02:19:34Z</dcterms:created>
  <dcterms:modified xsi:type="dcterms:W3CDTF">2024-07-17T23:32:30Z</dcterms:modified>
</cp:coreProperties>
</file>